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4725" windowWidth="28860" windowHeight="4740"/>
  </bookViews>
  <sheets>
    <sheet name="Sheet1" sheetId="2" r:id="rId1"/>
    <sheet name="Sheet2" sheetId="3" r:id="rId2"/>
  </sheets>
  <definedNames>
    <definedName name="_xlnm._FilterDatabase" localSheetId="0" hidden="1">Sheet1!$A$1:$BU$3039</definedName>
  </definedNames>
  <calcPr calcId="145621"/>
</workbook>
</file>

<file path=xl/calcChain.xml><?xml version="1.0" encoding="utf-8"?>
<calcChain xmlns="http://schemas.openxmlformats.org/spreadsheetml/2006/main">
  <c r="A2" i="2" l="1"/>
  <c r="A3" i="2"/>
  <c r="A4" i="2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A180" i="2"/>
  <c r="A181" i="2"/>
  <c r="A182" i="2"/>
  <c r="A183" i="2"/>
  <c r="A184" i="2"/>
  <c r="A185" i="2"/>
  <c r="A186" i="2"/>
  <c r="A187" i="2"/>
  <c r="A188" i="2"/>
  <c r="A189" i="2"/>
  <c r="A190" i="2"/>
  <c r="A191" i="2"/>
  <c r="A192" i="2"/>
  <c r="A193" i="2"/>
  <c r="A194" i="2"/>
  <c r="A195" i="2"/>
  <c r="A196" i="2"/>
  <c r="A197" i="2"/>
  <c r="A198" i="2"/>
  <c r="A199" i="2"/>
  <c r="A200" i="2"/>
  <c r="A201" i="2"/>
  <c r="A202" i="2"/>
  <c r="A203" i="2"/>
  <c r="A204" i="2"/>
  <c r="A205" i="2"/>
  <c r="A206" i="2"/>
  <c r="A207" i="2"/>
  <c r="A208" i="2"/>
  <c r="A209" i="2"/>
  <c r="A210" i="2"/>
  <c r="A211" i="2"/>
  <c r="A212" i="2"/>
  <c r="A213" i="2"/>
  <c r="A214" i="2"/>
  <c r="A215" i="2"/>
  <c r="A216" i="2"/>
  <c r="A217" i="2"/>
  <c r="A218" i="2"/>
  <c r="A219" i="2"/>
  <c r="A220" i="2"/>
  <c r="A221" i="2"/>
  <c r="A222" i="2"/>
  <c r="A223" i="2"/>
  <c r="A224" i="2"/>
  <c r="A225" i="2"/>
  <c r="A226" i="2"/>
  <c r="A227" i="2"/>
  <c r="A228" i="2"/>
  <c r="A229" i="2"/>
  <c r="A230" i="2"/>
  <c r="A231" i="2"/>
  <c r="A232" i="2"/>
  <c r="A233" i="2"/>
  <c r="A234" i="2"/>
  <c r="A235" i="2"/>
  <c r="A236" i="2"/>
  <c r="A237" i="2"/>
  <c r="A238" i="2"/>
  <c r="A239" i="2"/>
  <c r="A240" i="2"/>
  <c r="A241" i="2"/>
  <c r="A242" i="2"/>
  <c r="A243" i="2"/>
  <c r="A244" i="2"/>
  <c r="A245" i="2"/>
  <c r="A246" i="2"/>
  <c r="A247" i="2"/>
  <c r="A248" i="2"/>
  <c r="A249" i="2"/>
  <c r="A250" i="2"/>
  <c r="A251" i="2"/>
  <c r="A252" i="2"/>
  <c r="A253" i="2"/>
  <c r="A254" i="2"/>
  <c r="A255" i="2"/>
  <c r="A256" i="2"/>
  <c r="A257" i="2"/>
  <c r="A258" i="2"/>
  <c r="A259" i="2"/>
  <c r="A260" i="2"/>
  <c r="A261" i="2"/>
  <c r="A262" i="2"/>
  <c r="A263" i="2"/>
  <c r="A264" i="2"/>
  <c r="A265" i="2"/>
  <c r="A266" i="2"/>
  <c r="A267" i="2"/>
  <c r="A268" i="2"/>
  <c r="A269" i="2"/>
  <c r="A270" i="2"/>
  <c r="A271" i="2"/>
  <c r="A272" i="2"/>
  <c r="A273" i="2"/>
  <c r="A274" i="2"/>
  <c r="A275" i="2"/>
  <c r="A276" i="2"/>
  <c r="A277" i="2"/>
  <c r="A278" i="2"/>
  <c r="A279" i="2"/>
  <c r="A280" i="2"/>
  <c r="A281" i="2"/>
  <c r="A282" i="2"/>
  <c r="A283" i="2"/>
  <c r="A284" i="2"/>
  <c r="A285" i="2"/>
  <c r="A286" i="2"/>
  <c r="A287" i="2"/>
  <c r="A288" i="2"/>
  <c r="A289" i="2"/>
  <c r="A290" i="2"/>
  <c r="A291" i="2"/>
  <c r="A292" i="2"/>
  <c r="A293" i="2"/>
  <c r="A294" i="2"/>
  <c r="A295" i="2"/>
  <c r="A296" i="2"/>
  <c r="A297" i="2"/>
  <c r="A298" i="2"/>
  <c r="A299" i="2"/>
  <c r="A300" i="2"/>
  <c r="A301" i="2"/>
  <c r="A302" i="2"/>
  <c r="A303" i="2"/>
  <c r="A304" i="2"/>
  <c r="A305" i="2"/>
  <c r="A306" i="2"/>
  <c r="A307" i="2"/>
  <c r="A308" i="2"/>
  <c r="A309" i="2"/>
  <c r="A310" i="2"/>
  <c r="A311" i="2"/>
  <c r="A312" i="2"/>
  <c r="A313" i="2"/>
  <c r="A314" i="2"/>
  <c r="A315" i="2"/>
  <c r="A316" i="2"/>
  <c r="A317" i="2"/>
  <c r="A318" i="2"/>
  <c r="A319" i="2"/>
  <c r="A320" i="2"/>
  <c r="A321" i="2"/>
  <c r="A322" i="2"/>
  <c r="A323" i="2"/>
  <c r="A324" i="2"/>
  <c r="A325" i="2"/>
  <c r="A326" i="2"/>
  <c r="A327" i="2"/>
  <c r="A328" i="2"/>
  <c r="A329" i="2"/>
  <c r="A330" i="2"/>
  <c r="A331" i="2"/>
  <c r="A332" i="2"/>
  <c r="A333" i="2"/>
  <c r="A334" i="2"/>
  <c r="A335" i="2"/>
  <c r="A336" i="2"/>
  <c r="A337" i="2"/>
  <c r="A338" i="2"/>
  <c r="A339" i="2"/>
  <c r="A340" i="2"/>
  <c r="A341" i="2"/>
  <c r="A342" i="2"/>
  <c r="A343" i="2"/>
  <c r="A344" i="2"/>
  <c r="A345" i="2"/>
  <c r="A346" i="2"/>
  <c r="A347" i="2"/>
  <c r="A348" i="2"/>
  <c r="A349" i="2"/>
  <c r="A350" i="2"/>
  <c r="A351" i="2"/>
  <c r="A352" i="2"/>
  <c r="A353" i="2"/>
  <c r="A354" i="2"/>
  <c r="A355" i="2"/>
  <c r="A356" i="2"/>
  <c r="A357" i="2"/>
  <c r="A358" i="2"/>
  <c r="A359" i="2"/>
  <c r="A360" i="2"/>
  <c r="A361" i="2"/>
  <c r="A362" i="2"/>
  <c r="A363" i="2"/>
  <c r="A364" i="2"/>
  <c r="A365" i="2"/>
  <c r="A366" i="2"/>
  <c r="A367" i="2"/>
  <c r="A368" i="2"/>
  <c r="A369" i="2"/>
  <c r="A370" i="2"/>
  <c r="A371" i="2"/>
  <c r="A372" i="2"/>
  <c r="A373" i="2"/>
  <c r="A374" i="2"/>
  <c r="A375" i="2"/>
  <c r="A376" i="2"/>
  <c r="A377" i="2"/>
  <c r="A378" i="2"/>
  <c r="A379" i="2"/>
  <c r="A380" i="2"/>
  <c r="A381" i="2"/>
  <c r="A382" i="2"/>
  <c r="A383" i="2"/>
  <c r="A384" i="2"/>
  <c r="A385" i="2"/>
  <c r="A386" i="2"/>
  <c r="A387" i="2"/>
  <c r="A388" i="2"/>
  <c r="A389" i="2"/>
  <c r="A390" i="2"/>
  <c r="A391" i="2"/>
  <c r="A392" i="2"/>
  <c r="A393" i="2"/>
  <c r="A394" i="2"/>
  <c r="A395" i="2"/>
  <c r="A396" i="2"/>
  <c r="A397" i="2"/>
  <c r="A398" i="2"/>
  <c r="A399" i="2"/>
  <c r="A400" i="2"/>
  <c r="A401" i="2"/>
  <c r="A402" i="2"/>
  <c r="A403" i="2"/>
  <c r="A404" i="2"/>
  <c r="A405" i="2"/>
  <c r="A406" i="2"/>
  <c r="A407" i="2"/>
  <c r="A408" i="2"/>
  <c r="A409" i="2"/>
  <c r="A410" i="2"/>
  <c r="A411" i="2"/>
  <c r="A412" i="2"/>
  <c r="A413" i="2"/>
  <c r="A414" i="2"/>
  <c r="A415" i="2"/>
  <c r="A416" i="2"/>
  <c r="A417" i="2"/>
  <c r="A418" i="2"/>
  <c r="A419" i="2"/>
  <c r="A420" i="2"/>
  <c r="A421" i="2"/>
  <c r="A422" i="2"/>
  <c r="A423" i="2"/>
  <c r="A424" i="2"/>
  <c r="A425" i="2"/>
  <c r="A426" i="2"/>
  <c r="A427" i="2"/>
  <c r="A428" i="2"/>
  <c r="A429" i="2"/>
  <c r="A430" i="2"/>
  <c r="A431" i="2"/>
  <c r="A432" i="2"/>
  <c r="A433" i="2"/>
  <c r="A434" i="2"/>
  <c r="A435" i="2"/>
  <c r="A436" i="2"/>
  <c r="A437" i="2"/>
  <c r="A438" i="2"/>
  <c r="A439" i="2"/>
  <c r="A440" i="2"/>
  <c r="A441" i="2"/>
  <c r="A442" i="2"/>
  <c r="A443" i="2"/>
  <c r="A444" i="2"/>
  <c r="A445" i="2"/>
  <c r="A446" i="2"/>
  <c r="A447" i="2"/>
  <c r="A448" i="2"/>
  <c r="A449" i="2"/>
  <c r="A450" i="2"/>
  <c r="A451" i="2"/>
  <c r="A452" i="2"/>
  <c r="A453" i="2"/>
  <c r="A454" i="2"/>
  <c r="A455" i="2"/>
  <c r="A456" i="2"/>
  <c r="A457" i="2"/>
  <c r="A458" i="2"/>
  <c r="A459" i="2"/>
  <c r="A460" i="2"/>
  <c r="A461" i="2"/>
  <c r="A462" i="2"/>
  <c r="A463" i="2"/>
  <c r="A464" i="2"/>
  <c r="A465" i="2"/>
  <c r="A466" i="2"/>
  <c r="A467" i="2"/>
  <c r="A468" i="2"/>
  <c r="A469" i="2"/>
  <c r="A470" i="2"/>
  <c r="A471" i="2"/>
  <c r="A472" i="2"/>
  <c r="A473" i="2"/>
  <c r="A474" i="2"/>
  <c r="A475" i="2"/>
  <c r="A476" i="2"/>
  <c r="A477" i="2"/>
  <c r="A478" i="2"/>
  <c r="A479" i="2"/>
  <c r="A480" i="2"/>
  <c r="A481" i="2"/>
  <c r="A482" i="2"/>
  <c r="A483" i="2"/>
  <c r="A484" i="2"/>
  <c r="A485" i="2"/>
  <c r="A486" i="2"/>
  <c r="A487" i="2"/>
  <c r="A488" i="2"/>
  <c r="A489" i="2"/>
  <c r="A490" i="2"/>
  <c r="A491" i="2"/>
  <c r="A492" i="2"/>
  <c r="A493" i="2"/>
  <c r="A494" i="2"/>
  <c r="A495" i="2"/>
  <c r="A496" i="2"/>
  <c r="A497" i="2"/>
  <c r="A498" i="2"/>
  <c r="A499" i="2"/>
  <c r="A500" i="2"/>
  <c r="A501" i="2"/>
  <c r="A502" i="2"/>
  <c r="A503" i="2"/>
  <c r="A504" i="2"/>
  <c r="A505" i="2"/>
  <c r="A506" i="2"/>
  <c r="A507" i="2"/>
  <c r="A508" i="2"/>
  <c r="A509" i="2"/>
  <c r="A510" i="2"/>
  <c r="A511" i="2"/>
  <c r="A512" i="2"/>
  <c r="A513" i="2"/>
  <c r="A514" i="2"/>
  <c r="A515" i="2"/>
  <c r="A516" i="2"/>
  <c r="A517" i="2"/>
  <c r="A518" i="2"/>
  <c r="A519" i="2"/>
  <c r="A520" i="2"/>
  <c r="A521" i="2"/>
  <c r="A522" i="2"/>
  <c r="A523" i="2"/>
  <c r="A524" i="2"/>
  <c r="A525" i="2"/>
  <c r="A526" i="2"/>
  <c r="A527" i="2"/>
  <c r="A528" i="2"/>
  <c r="A529" i="2"/>
  <c r="A530" i="2"/>
  <c r="A531" i="2"/>
  <c r="A532" i="2"/>
  <c r="A533" i="2"/>
  <c r="A534" i="2"/>
  <c r="A535" i="2"/>
  <c r="A536" i="2"/>
  <c r="A537" i="2"/>
  <c r="A538" i="2"/>
  <c r="A539" i="2"/>
  <c r="A540" i="2"/>
  <c r="A541" i="2"/>
  <c r="A542" i="2"/>
  <c r="A543" i="2"/>
  <c r="A544" i="2"/>
  <c r="A545" i="2"/>
  <c r="A546" i="2"/>
  <c r="A547" i="2"/>
  <c r="A548" i="2"/>
  <c r="A549" i="2"/>
  <c r="A550" i="2"/>
  <c r="A551" i="2"/>
  <c r="A552" i="2"/>
  <c r="A553" i="2"/>
  <c r="A554" i="2"/>
  <c r="A555" i="2"/>
  <c r="A556" i="2"/>
  <c r="A557" i="2"/>
  <c r="A558" i="2"/>
  <c r="A559" i="2"/>
  <c r="A560" i="2"/>
  <c r="A561" i="2"/>
  <c r="A562" i="2"/>
  <c r="A563" i="2"/>
  <c r="A564" i="2"/>
  <c r="A565" i="2"/>
  <c r="A566" i="2"/>
  <c r="A567" i="2"/>
  <c r="A568" i="2"/>
  <c r="A569" i="2"/>
  <c r="A570" i="2"/>
  <c r="A571" i="2"/>
  <c r="A572" i="2"/>
  <c r="A573" i="2"/>
  <c r="A574" i="2"/>
  <c r="A575" i="2"/>
  <c r="A576" i="2"/>
  <c r="A577" i="2"/>
  <c r="A578" i="2"/>
  <c r="A579" i="2"/>
  <c r="A580" i="2"/>
  <c r="A581" i="2"/>
  <c r="A582" i="2"/>
  <c r="A583" i="2"/>
  <c r="A584" i="2"/>
  <c r="A585" i="2"/>
  <c r="A586" i="2"/>
  <c r="A587" i="2"/>
  <c r="A588" i="2"/>
  <c r="A589" i="2"/>
  <c r="A590" i="2"/>
  <c r="A591" i="2"/>
  <c r="A592" i="2"/>
  <c r="A593" i="2"/>
  <c r="A594" i="2"/>
  <c r="A595" i="2"/>
  <c r="A596" i="2"/>
  <c r="A597" i="2"/>
  <c r="A598" i="2"/>
  <c r="A599" i="2"/>
  <c r="A600" i="2"/>
  <c r="A601" i="2"/>
  <c r="A602" i="2"/>
  <c r="A603" i="2"/>
  <c r="A604" i="2"/>
  <c r="A605" i="2"/>
  <c r="A606" i="2"/>
  <c r="A607" i="2"/>
  <c r="A608" i="2"/>
  <c r="A609" i="2"/>
  <c r="A610" i="2"/>
  <c r="A611" i="2"/>
  <c r="A612" i="2"/>
  <c r="A613" i="2"/>
  <c r="A614" i="2"/>
  <c r="A615" i="2"/>
  <c r="A616" i="2"/>
  <c r="A617" i="2"/>
  <c r="A618" i="2"/>
  <c r="A619" i="2"/>
  <c r="A620" i="2"/>
  <c r="A621" i="2"/>
  <c r="A622" i="2"/>
  <c r="A623" i="2"/>
  <c r="A624" i="2"/>
  <c r="A625" i="2"/>
  <c r="A626" i="2"/>
  <c r="A627" i="2"/>
  <c r="A628" i="2"/>
  <c r="A629" i="2"/>
  <c r="A630" i="2"/>
  <c r="A631" i="2"/>
  <c r="A632" i="2"/>
  <c r="A633" i="2"/>
  <c r="A634" i="2"/>
  <c r="A635" i="2"/>
  <c r="A636" i="2"/>
  <c r="A637" i="2"/>
  <c r="A638" i="2"/>
  <c r="A639" i="2"/>
  <c r="A640" i="2"/>
  <c r="A641" i="2"/>
  <c r="A642" i="2"/>
  <c r="A643" i="2"/>
  <c r="A644" i="2"/>
  <c r="A645" i="2"/>
  <c r="A646" i="2"/>
  <c r="A647" i="2"/>
  <c r="A648" i="2"/>
  <c r="A649" i="2"/>
  <c r="A650" i="2"/>
  <c r="A651" i="2"/>
  <c r="A652" i="2"/>
  <c r="A653" i="2"/>
  <c r="A654" i="2"/>
  <c r="A655" i="2"/>
  <c r="A656" i="2"/>
  <c r="A657" i="2"/>
  <c r="A658" i="2"/>
  <c r="A659" i="2"/>
  <c r="A660" i="2"/>
  <c r="A661" i="2"/>
  <c r="A662" i="2"/>
  <c r="A663" i="2"/>
  <c r="A664" i="2"/>
  <c r="A665" i="2"/>
  <c r="A666" i="2"/>
  <c r="A667" i="2"/>
  <c r="A668" i="2"/>
  <c r="A669" i="2"/>
  <c r="A670" i="2"/>
  <c r="A671" i="2"/>
  <c r="A672" i="2"/>
  <c r="A673" i="2"/>
  <c r="A674" i="2"/>
  <c r="A675" i="2"/>
  <c r="A676" i="2"/>
  <c r="A677" i="2"/>
  <c r="A678" i="2"/>
  <c r="A679" i="2"/>
  <c r="A680" i="2"/>
  <c r="A681" i="2"/>
  <c r="A682" i="2"/>
  <c r="A683" i="2"/>
  <c r="A684" i="2"/>
  <c r="A685" i="2"/>
  <c r="A686" i="2"/>
  <c r="A687" i="2"/>
  <c r="A688" i="2"/>
  <c r="A689" i="2"/>
  <c r="A690" i="2"/>
  <c r="A691" i="2"/>
  <c r="A692" i="2"/>
  <c r="A693" i="2"/>
  <c r="A694" i="2"/>
  <c r="A695" i="2"/>
  <c r="A696" i="2"/>
  <c r="A697" i="2"/>
  <c r="A698" i="2"/>
  <c r="A699" i="2"/>
  <c r="A700" i="2"/>
  <c r="A701" i="2"/>
  <c r="A702" i="2"/>
  <c r="A703" i="2"/>
  <c r="A704" i="2"/>
  <c r="A705" i="2"/>
  <c r="A706" i="2"/>
  <c r="A707" i="2"/>
  <c r="A708" i="2"/>
  <c r="A709" i="2"/>
  <c r="A710" i="2"/>
  <c r="A711" i="2"/>
  <c r="A712" i="2"/>
  <c r="A713" i="2"/>
  <c r="A714" i="2"/>
  <c r="A715" i="2"/>
  <c r="A716" i="2"/>
  <c r="A717" i="2"/>
  <c r="A718" i="2"/>
  <c r="A719" i="2"/>
  <c r="A720" i="2"/>
  <c r="A721" i="2"/>
  <c r="A722" i="2"/>
  <c r="A723" i="2"/>
  <c r="A724" i="2"/>
  <c r="A725" i="2"/>
  <c r="A726" i="2"/>
  <c r="A727" i="2"/>
  <c r="A728" i="2"/>
  <c r="A729" i="2"/>
  <c r="A730" i="2"/>
  <c r="A731" i="2"/>
  <c r="A732" i="2"/>
  <c r="A733" i="2"/>
  <c r="A734" i="2"/>
  <c r="A735" i="2"/>
  <c r="A736" i="2"/>
  <c r="A737" i="2"/>
  <c r="A738" i="2"/>
  <c r="A739" i="2"/>
  <c r="A740" i="2"/>
  <c r="A741" i="2"/>
  <c r="A742" i="2"/>
  <c r="A743" i="2"/>
  <c r="A744" i="2"/>
  <c r="A745" i="2"/>
  <c r="A746" i="2"/>
  <c r="A747" i="2"/>
  <c r="A748" i="2"/>
  <c r="A749" i="2"/>
  <c r="A750" i="2"/>
  <c r="A751" i="2"/>
  <c r="A752" i="2"/>
  <c r="A753" i="2"/>
  <c r="A754" i="2"/>
  <c r="A755" i="2"/>
  <c r="A756" i="2"/>
  <c r="A757" i="2"/>
  <c r="A758" i="2"/>
  <c r="A759" i="2"/>
  <c r="A760" i="2"/>
  <c r="A761" i="2"/>
  <c r="A762" i="2"/>
  <c r="A763" i="2"/>
  <c r="A764" i="2"/>
  <c r="A765" i="2"/>
  <c r="A766" i="2"/>
  <c r="A767" i="2"/>
  <c r="A768" i="2"/>
  <c r="A769" i="2"/>
  <c r="A770" i="2"/>
  <c r="A771" i="2"/>
  <c r="A772" i="2"/>
  <c r="A773" i="2"/>
  <c r="A774" i="2"/>
  <c r="A775" i="2"/>
  <c r="A776" i="2"/>
  <c r="A777" i="2"/>
  <c r="A778" i="2"/>
  <c r="A779" i="2"/>
  <c r="A780" i="2"/>
  <c r="A781" i="2"/>
  <c r="A782" i="2"/>
  <c r="A783" i="2"/>
  <c r="A784" i="2"/>
  <c r="A785" i="2"/>
  <c r="A786" i="2"/>
  <c r="A787" i="2"/>
  <c r="A788" i="2"/>
  <c r="A789" i="2"/>
  <c r="A790" i="2"/>
  <c r="A791" i="2"/>
  <c r="A792" i="2"/>
  <c r="A793" i="2"/>
  <c r="A794" i="2"/>
  <c r="A795" i="2"/>
  <c r="A796" i="2"/>
  <c r="A797" i="2"/>
  <c r="A798" i="2"/>
  <c r="A799" i="2"/>
  <c r="A800" i="2"/>
  <c r="A801" i="2"/>
  <c r="A802" i="2"/>
  <c r="A803" i="2"/>
  <c r="A804" i="2"/>
  <c r="A805" i="2"/>
  <c r="A806" i="2"/>
  <c r="A807" i="2"/>
  <c r="A808" i="2"/>
  <c r="A809" i="2"/>
  <c r="A810" i="2"/>
  <c r="A811" i="2"/>
  <c r="A812" i="2"/>
  <c r="A813" i="2"/>
  <c r="A814" i="2"/>
  <c r="A815" i="2"/>
  <c r="A816" i="2"/>
  <c r="A817" i="2"/>
  <c r="A818" i="2"/>
  <c r="A819" i="2"/>
  <c r="A820" i="2"/>
  <c r="A821" i="2"/>
  <c r="A822" i="2"/>
  <c r="A823" i="2"/>
  <c r="A824" i="2"/>
  <c r="A825" i="2"/>
  <c r="A826" i="2"/>
  <c r="A827" i="2"/>
  <c r="A828" i="2"/>
  <c r="A829" i="2"/>
  <c r="A830" i="2"/>
  <c r="A831" i="2"/>
  <c r="A832" i="2"/>
  <c r="A833" i="2"/>
  <c r="A834" i="2"/>
  <c r="A835" i="2"/>
  <c r="A836" i="2"/>
  <c r="A837" i="2"/>
  <c r="A838" i="2"/>
  <c r="A839" i="2"/>
  <c r="A840" i="2"/>
  <c r="A841" i="2"/>
  <c r="A842" i="2"/>
  <c r="A843" i="2"/>
  <c r="A844" i="2"/>
  <c r="A845" i="2"/>
  <c r="A846" i="2"/>
  <c r="A847" i="2"/>
  <c r="A848" i="2"/>
  <c r="A849" i="2"/>
  <c r="A850" i="2"/>
  <c r="A851" i="2"/>
  <c r="A852" i="2"/>
  <c r="A853" i="2"/>
  <c r="A854" i="2"/>
  <c r="A855" i="2"/>
  <c r="A856" i="2"/>
  <c r="A857" i="2"/>
  <c r="A858" i="2"/>
  <c r="A859" i="2"/>
  <c r="A860" i="2"/>
  <c r="A861" i="2"/>
  <c r="A862" i="2"/>
  <c r="A863" i="2"/>
  <c r="A864" i="2"/>
  <c r="A865" i="2"/>
  <c r="A866" i="2"/>
  <c r="A867" i="2"/>
  <c r="A868" i="2"/>
  <c r="A869" i="2"/>
  <c r="A870" i="2"/>
  <c r="A871" i="2"/>
  <c r="A872" i="2"/>
  <c r="A873" i="2"/>
  <c r="A874" i="2"/>
  <c r="A875" i="2"/>
  <c r="A876" i="2"/>
  <c r="A877" i="2"/>
  <c r="A878" i="2"/>
  <c r="A879" i="2"/>
  <c r="A880" i="2"/>
  <c r="A881" i="2"/>
  <c r="A882" i="2"/>
  <c r="A883" i="2"/>
  <c r="A884" i="2"/>
  <c r="A885" i="2"/>
  <c r="A886" i="2"/>
  <c r="A887" i="2"/>
  <c r="A888" i="2"/>
  <c r="A889" i="2"/>
  <c r="A890" i="2"/>
  <c r="A891" i="2"/>
  <c r="A892" i="2"/>
  <c r="A893" i="2"/>
  <c r="A894" i="2"/>
  <c r="A895" i="2"/>
  <c r="A896" i="2"/>
  <c r="A897" i="2"/>
  <c r="A898" i="2"/>
  <c r="A899" i="2"/>
  <c r="A900" i="2"/>
  <c r="A901" i="2"/>
  <c r="A902" i="2"/>
  <c r="A903" i="2"/>
  <c r="A904" i="2"/>
  <c r="A905" i="2"/>
  <c r="A906" i="2"/>
  <c r="A907" i="2"/>
  <c r="A908" i="2"/>
  <c r="A909" i="2"/>
  <c r="A910" i="2"/>
  <c r="A911" i="2"/>
  <c r="A912" i="2"/>
  <c r="A913" i="2"/>
  <c r="A914" i="2"/>
  <c r="A915" i="2"/>
  <c r="A916" i="2"/>
  <c r="A917" i="2"/>
  <c r="A918" i="2"/>
  <c r="A919" i="2"/>
  <c r="A920" i="2"/>
  <c r="A921" i="2"/>
  <c r="A922" i="2"/>
  <c r="A923" i="2"/>
  <c r="A924" i="2"/>
  <c r="A925" i="2"/>
  <c r="A926" i="2"/>
  <c r="A927" i="2"/>
  <c r="A928" i="2"/>
  <c r="A929" i="2"/>
  <c r="A930" i="2"/>
  <c r="A931" i="2"/>
  <c r="A932" i="2"/>
  <c r="A933" i="2"/>
  <c r="A934" i="2"/>
  <c r="A935" i="2"/>
  <c r="A936" i="2"/>
  <c r="A937" i="2"/>
  <c r="A938" i="2"/>
  <c r="A939" i="2"/>
  <c r="A940" i="2"/>
  <c r="A941" i="2"/>
  <c r="A942" i="2"/>
  <c r="A943" i="2"/>
  <c r="A944" i="2"/>
  <c r="A945" i="2"/>
  <c r="A946" i="2"/>
  <c r="A947" i="2"/>
  <c r="A948" i="2"/>
  <c r="A949" i="2"/>
  <c r="A950" i="2"/>
  <c r="A951" i="2"/>
  <c r="A952" i="2"/>
  <c r="A953" i="2"/>
  <c r="A954" i="2"/>
  <c r="A955" i="2"/>
  <c r="A956" i="2"/>
  <c r="A957" i="2"/>
  <c r="A958" i="2"/>
  <c r="A959" i="2"/>
  <c r="A960" i="2"/>
  <c r="A961" i="2"/>
  <c r="A962" i="2"/>
  <c r="A963" i="2"/>
  <c r="A964" i="2"/>
  <c r="A965" i="2"/>
  <c r="A966" i="2"/>
  <c r="A967" i="2"/>
  <c r="A968" i="2"/>
  <c r="A969" i="2"/>
  <c r="A970" i="2"/>
  <c r="A971" i="2"/>
  <c r="A972" i="2"/>
  <c r="A973" i="2"/>
  <c r="A974" i="2"/>
  <c r="A975" i="2"/>
  <c r="A976" i="2"/>
  <c r="A977" i="2"/>
  <c r="A978" i="2"/>
  <c r="A979" i="2"/>
  <c r="A980" i="2"/>
  <c r="A981" i="2"/>
  <c r="A982" i="2"/>
  <c r="A983" i="2"/>
  <c r="A984" i="2"/>
  <c r="A985" i="2"/>
  <c r="A986" i="2"/>
  <c r="A987" i="2"/>
  <c r="A988" i="2"/>
  <c r="A989" i="2"/>
  <c r="A990" i="2"/>
  <c r="A991" i="2"/>
  <c r="A992" i="2"/>
  <c r="A993" i="2"/>
  <c r="A994" i="2"/>
  <c r="A995" i="2"/>
  <c r="A996" i="2"/>
  <c r="A997" i="2"/>
  <c r="A998" i="2"/>
  <c r="A999" i="2"/>
  <c r="A1000" i="2"/>
  <c r="A1001" i="2"/>
  <c r="A1002" i="2"/>
  <c r="A1003" i="2"/>
  <c r="A1004" i="2"/>
  <c r="A1005" i="2"/>
  <c r="A1006" i="2"/>
  <c r="A1007" i="2"/>
  <c r="A1008" i="2"/>
  <c r="A1009" i="2"/>
  <c r="A1010" i="2"/>
  <c r="A1011" i="2"/>
  <c r="A1012" i="2"/>
  <c r="A1013" i="2"/>
  <c r="A1014" i="2"/>
  <c r="A1015" i="2"/>
  <c r="A1016" i="2"/>
  <c r="A1017" i="2"/>
  <c r="A1018" i="2"/>
  <c r="A1019" i="2"/>
  <c r="A1020" i="2"/>
  <c r="A1021" i="2"/>
  <c r="A1022" i="2"/>
  <c r="A1023" i="2"/>
  <c r="A1024" i="2"/>
  <c r="A1025" i="2"/>
  <c r="A1026" i="2"/>
  <c r="A1027" i="2"/>
  <c r="A1028" i="2"/>
  <c r="A1029" i="2"/>
  <c r="A1030" i="2"/>
  <c r="A1031" i="2"/>
  <c r="A1032" i="2"/>
  <c r="A1033" i="2"/>
  <c r="A1034" i="2"/>
  <c r="A1035" i="2"/>
  <c r="A1036" i="2"/>
  <c r="A1037" i="2"/>
  <c r="A1038" i="2"/>
  <c r="A1039" i="2"/>
  <c r="A1040" i="2"/>
  <c r="A1041" i="2"/>
  <c r="A1042" i="2"/>
  <c r="A1043" i="2"/>
  <c r="A1044" i="2"/>
  <c r="A1045" i="2"/>
  <c r="A1046" i="2"/>
  <c r="A1047" i="2"/>
  <c r="A1048" i="2"/>
  <c r="A1049" i="2"/>
  <c r="A1050" i="2"/>
  <c r="A1051" i="2"/>
  <c r="A1052" i="2"/>
  <c r="A1053" i="2"/>
  <c r="A1054" i="2"/>
  <c r="A1055" i="2"/>
  <c r="A1056" i="2"/>
  <c r="A1057" i="2"/>
  <c r="A1058" i="2"/>
  <c r="A1059" i="2"/>
  <c r="A1060" i="2"/>
  <c r="A1061" i="2"/>
  <c r="A1062" i="2"/>
  <c r="A1063" i="2"/>
  <c r="A1064" i="2"/>
  <c r="A1065" i="2"/>
  <c r="A1066" i="2"/>
  <c r="A1067" i="2"/>
  <c r="A1068" i="2"/>
  <c r="A1069" i="2"/>
  <c r="A1070" i="2"/>
  <c r="A1071" i="2"/>
  <c r="A1072" i="2"/>
  <c r="A1073" i="2"/>
  <c r="A1074" i="2"/>
  <c r="A1075" i="2"/>
  <c r="A1076" i="2"/>
  <c r="A1077" i="2"/>
  <c r="A1078" i="2"/>
  <c r="A1079" i="2"/>
  <c r="A1080" i="2"/>
  <c r="A1081" i="2"/>
  <c r="A1082" i="2"/>
  <c r="A1083" i="2"/>
  <c r="A1084" i="2"/>
  <c r="A1085" i="2"/>
  <c r="A1086" i="2"/>
  <c r="A1087" i="2"/>
  <c r="A1088" i="2"/>
  <c r="A1089" i="2"/>
  <c r="A1090" i="2"/>
  <c r="A1091" i="2"/>
  <c r="A1092" i="2"/>
  <c r="A1093" i="2"/>
  <c r="A1094" i="2"/>
  <c r="A1095" i="2"/>
  <c r="A1096" i="2"/>
  <c r="A1097" i="2"/>
  <c r="A1098" i="2"/>
  <c r="A1099" i="2"/>
  <c r="A1100" i="2"/>
  <c r="A1101" i="2"/>
  <c r="A1102" i="2"/>
  <c r="A1103" i="2"/>
  <c r="A1104" i="2"/>
  <c r="A1105" i="2"/>
  <c r="A1106" i="2"/>
  <c r="A1107" i="2"/>
  <c r="A1108" i="2"/>
  <c r="A1109" i="2"/>
  <c r="A1110" i="2"/>
  <c r="A1111" i="2"/>
  <c r="A1112" i="2"/>
  <c r="A1113" i="2"/>
  <c r="A1114" i="2"/>
  <c r="A1115" i="2"/>
  <c r="A1116" i="2"/>
  <c r="A1117" i="2"/>
  <c r="A1118" i="2"/>
  <c r="A1119" i="2"/>
  <c r="A1120" i="2"/>
  <c r="A1121" i="2"/>
  <c r="A1122" i="2"/>
  <c r="A1123" i="2"/>
  <c r="A1124" i="2"/>
  <c r="A1125" i="2"/>
  <c r="A1126" i="2"/>
  <c r="A1127" i="2"/>
  <c r="A1128" i="2"/>
  <c r="A1129" i="2"/>
  <c r="A1130" i="2"/>
  <c r="A1131" i="2"/>
  <c r="A1132" i="2"/>
  <c r="A1133" i="2"/>
  <c r="A1134" i="2"/>
  <c r="A1135" i="2"/>
  <c r="A1136" i="2"/>
  <c r="A1137" i="2"/>
  <c r="A1138" i="2"/>
  <c r="A1139" i="2"/>
  <c r="A1140" i="2"/>
  <c r="A1141" i="2"/>
  <c r="A1142" i="2"/>
  <c r="A1143" i="2"/>
  <c r="A1144" i="2"/>
  <c r="A1145" i="2"/>
  <c r="A1146" i="2"/>
  <c r="A1147" i="2"/>
  <c r="A1148" i="2"/>
  <c r="A1149" i="2"/>
  <c r="A1150" i="2"/>
  <c r="A1151" i="2"/>
  <c r="A1152" i="2"/>
  <c r="A1153" i="2"/>
  <c r="A1154" i="2"/>
  <c r="A1155" i="2"/>
  <c r="A1156" i="2"/>
  <c r="A1157" i="2"/>
  <c r="A1158" i="2"/>
  <c r="A1159" i="2"/>
  <c r="A1160" i="2"/>
  <c r="A1161" i="2"/>
  <c r="A1162" i="2"/>
  <c r="A1163" i="2"/>
  <c r="A1164" i="2"/>
  <c r="A1165" i="2"/>
  <c r="A1166" i="2"/>
  <c r="A1167" i="2"/>
  <c r="A1168" i="2"/>
  <c r="A1169" i="2"/>
  <c r="A1170" i="2"/>
  <c r="A1171" i="2"/>
  <c r="A1172" i="2"/>
  <c r="A1173" i="2"/>
  <c r="A1174" i="2"/>
  <c r="A1175" i="2"/>
  <c r="A1176" i="2"/>
  <c r="A1177" i="2"/>
  <c r="A1178" i="2"/>
  <c r="A1179" i="2"/>
  <c r="A1180" i="2"/>
  <c r="A1181" i="2"/>
  <c r="A1182" i="2"/>
  <c r="A1183" i="2"/>
  <c r="A1184" i="2"/>
  <c r="A1185" i="2"/>
  <c r="A1186" i="2"/>
  <c r="A1187" i="2"/>
  <c r="A1188" i="2"/>
  <c r="A1189" i="2"/>
  <c r="A1190" i="2"/>
  <c r="A1191" i="2"/>
  <c r="A1192" i="2"/>
  <c r="A1193" i="2"/>
  <c r="A1194" i="2"/>
  <c r="A1195" i="2"/>
  <c r="A1196" i="2"/>
  <c r="A1197" i="2"/>
  <c r="A1198" i="2"/>
  <c r="A1199" i="2"/>
  <c r="A1200" i="2"/>
  <c r="A1201" i="2"/>
  <c r="A1202" i="2"/>
  <c r="A1203" i="2"/>
  <c r="A1204" i="2"/>
  <c r="A1205" i="2"/>
  <c r="A1206" i="2"/>
  <c r="A1207" i="2"/>
  <c r="A1208" i="2"/>
  <c r="A1209" i="2"/>
  <c r="A1210" i="2"/>
  <c r="A1211" i="2"/>
  <c r="A1212" i="2"/>
  <c r="A1213" i="2"/>
  <c r="A1214" i="2"/>
  <c r="A1215" i="2"/>
  <c r="A1216" i="2"/>
  <c r="A1217" i="2"/>
  <c r="A1218" i="2"/>
  <c r="A1219" i="2"/>
  <c r="A1220" i="2"/>
  <c r="A1221" i="2"/>
  <c r="A1222" i="2"/>
  <c r="A1223" i="2"/>
  <c r="A1224" i="2"/>
  <c r="A1225" i="2"/>
  <c r="A1226" i="2"/>
  <c r="A1227" i="2"/>
  <c r="A1228" i="2"/>
  <c r="A1229" i="2"/>
  <c r="A1230" i="2"/>
  <c r="A1231" i="2"/>
  <c r="A1232" i="2"/>
  <c r="A1233" i="2"/>
  <c r="A1234" i="2"/>
  <c r="A1235" i="2"/>
  <c r="A1236" i="2"/>
  <c r="A1237" i="2"/>
  <c r="A1238" i="2"/>
  <c r="A1239" i="2"/>
  <c r="A1240" i="2"/>
  <c r="A1241" i="2"/>
  <c r="A1242" i="2"/>
  <c r="A1243" i="2"/>
  <c r="A1244" i="2"/>
  <c r="A1245" i="2"/>
  <c r="A1246" i="2"/>
  <c r="A1247" i="2"/>
  <c r="A1248" i="2"/>
  <c r="A1249" i="2"/>
  <c r="A1250" i="2"/>
  <c r="A1251" i="2"/>
  <c r="A1252" i="2"/>
  <c r="A1253" i="2"/>
  <c r="A1254" i="2"/>
  <c r="A1255" i="2"/>
  <c r="A1256" i="2"/>
  <c r="A1257" i="2"/>
  <c r="A1258" i="2"/>
  <c r="A1259" i="2"/>
  <c r="A1260" i="2"/>
  <c r="A1261" i="2"/>
  <c r="A1262" i="2"/>
  <c r="A1263" i="2"/>
  <c r="A1264" i="2"/>
  <c r="A1265" i="2"/>
  <c r="A1266" i="2"/>
  <c r="A1267" i="2"/>
  <c r="A1268" i="2"/>
  <c r="A1269" i="2"/>
  <c r="A1270" i="2"/>
  <c r="A1271" i="2"/>
  <c r="A1272" i="2"/>
  <c r="A1273" i="2"/>
  <c r="A1274" i="2"/>
  <c r="A1275" i="2"/>
  <c r="A1276" i="2"/>
  <c r="A1277" i="2"/>
  <c r="A1278" i="2"/>
  <c r="A1279" i="2"/>
  <c r="A1280" i="2"/>
  <c r="A1281" i="2"/>
  <c r="A1282" i="2"/>
  <c r="A1283" i="2"/>
  <c r="A1284" i="2"/>
  <c r="A1285" i="2"/>
  <c r="A1286" i="2"/>
  <c r="A1287" i="2"/>
  <c r="A1288" i="2"/>
  <c r="A1289" i="2"/>
  <c r="A1290" i="2"/>
  <c r="A1291" i="2"/>
  <c r="A1292" i="2"/>
  <c r="A1293" i="2"/>
  <c r="A1294" i="2"/>
  <c r="A1295" i="2"/>
  <c r="A1296" i="2"/>
  <c r="A1297" i="2"/>
  <c r="A1298" i="2"/>
  <c r="A1299" i="2"/>
  <c r="A1300" i="2"/>
  <c r="A1301" i="2"/>
  <c r="A1302" i="2"/>
  <c r="A1303" i="2"/>
  <c r="A1304" i="2"/>
  <c r="A1305" i="2"/>
  <c r="A1306" i="2"/>
  <c r="A1307" i="2"/>
  <c r="A1308" i="2"/>
  <c r="A1309" i="2"/>
  <c r="A1310" i="2"/>
  <c r="A1311" i="2"/>
  <c r="A1312" i="2"/>
  <c r="A1313" i="2"/>
  <c r="A1314" i="2"/>
  <c r="A1315" i="2"/>
  <c r="A1316" i="2"/>
  <c r="A1317" i="2"/>
  <c r="A1318" i="2"/>
  <c r="A1319" i="2"/>
  <c r="A1320" i="2"/>
  <c r="A1321" i="2"/>
  <c r="A1322" i="2"/>
  <c r="A1323" i="2"/>
  <c r="A1324" i="2"/>
  <c r="A1325" i="2"/>
  <c r="A1326" i="2"/>
  <c r="A1327" i="2"/>
  <c r="A1328" i="2"/>
  <c r="A1329" i="2"/>
  <c r="A1330" i="2"/>
  <c r="A1331" i="2"/>
  <c r="A1332" i="2"/>
  <c r="A1333" i="2"/>
  <c r="A1334" i="2"/>
  <c r="A1335" i="2"/>
  <c r="A1336" i="2"/>
  <c r="A1337" i="2"/>
  <c r="A1338" i="2"/>
  <c r="A1339" i="2"/>
  <c r="A1340" i="2"/>
  <c r="A1341" i="2"/>
  <c r="A1342" i="2"/>
  <c r="A1343" i="2"/>
  <c r="A1344" i="2"/>
  <c r="A1345" i="2"/>
  <c r="A1346" i="2"/>
  <c r="A1347" i="2"/>
  <c r="A1348" i="2"/>
  <c r="A1349" i="2"/>
  <c r="A1350" i="2"/>
  <c r="A1351" i="2"/>
  <c r="A1352" i="2"/>
  <c r="A1353" i="2"/>
  <c r="A1354" i="2"/>
  <c r="A1355" i="2"/>
  <c r="A1356" i="2"/>
  <c r="A1357" i="2"/>
  <c r="A1358" i="2"/>
  <c r="A1359" i="2"/>
  <c r="A1360" i="2"/>
  <c r="A1361" i="2"/>
  <c r="A1362" i="2"/>
  <c r="A1363" i="2"/>
  <c r="A1364" i="2"/>
  <c r="A1365" i="2"/>
  <c r="A1366" i="2"/>
  <c r="A1367" i="2"/>
  <c r="A1368" i="2"/>
  <c r="A1369" i="2"/>
  <c r="A1370" i="2"/>
  <c r="A1371" i="2"/>
  <c r="A1372" i="2"/>
  <c r="A1373" i="2"/>
  <c r="A1374" i="2"/>
  <c r="A1375" i="2"/>
  <c r="A1376" i="2"/>
  <c r="A1377" i="2"/>
  <c r="A1378" i="2"/>
  <c r="A1379" i="2"/>
  <c r="A1380" i="2"/>
  <c r="A1381" i="2"/>
  <c r="A1382" i="2"/>
  <c r="A1383" i="2"/>
  <c r="A1384" i="2"/>
  <c r="A1385" i="2"/>
  <c r="A1386" i="2"/>
  <c r="A1387" i="2"/>
  <c r="A1388" i="2"/>
  <c r="A1389" i="2"/>
  <c r="A1390" i="2"/>
  <c r="A1391" i="2"/>
  <c r="A1392" i="2"/>
  <c r="A1393" i="2"/>
  <c r="A1394" i="2"/>
  <c r="A1395" i="2"/>
  <c r="A1396" i="2"/>
  <c r="A1397" i="2"/>
  <c r="A1398" i="2"/>
  <c r="A1399" i="2"/>
  <c r="A1400" i="2"/>
  <c r="A1401" i="2"/>
  <c r="A1402" i="2"/>
  <c r="A1403" i="2"/>
  <c r="A1404" i="2"/>
  <c r="A1405" i="2"/>
  <c r="A1406" i="2"/>
  <c r="A1407" i="2"/>
  <c r="A1408" i="2"/>
  <c r="A1409" i="2"/>
  <c r="A1410" i="2"/>
  <c r="A1411" i="2"/>
  <c r="A1412" i="2"/>
  <c r="A1413" i="2"/>
  <c r="A1414" i="2"/>
  <c r="A1415" i="2"/>
  <c r="A1416" i="2"/>
  <c r="A1417" i="2"/>
  <c r="A1418" i="2"/>
  <c r="A1419" i="2"/>
  <c r="A1420" i="2"/>
  <c r="A1421" i="2"/>
  <c r="A1422" i="2"/>
  <c r="A1423" i="2"/>
  <c r="A1424" i="2"/>
  <c r="A1425" i="2"/>
  <c r="A1426" i="2"/>
  <c r="A1427" i="2"/>
  <c r="A1428" i="2"/>
  <c r="A1429" i="2"/>
  <c r="A1430" i="2"/>
  <c r="A1431" i="2"/>
  <c r="A1432" i="2"/>
  <c r="A1433" i="2"/>
  <c r="A1434" i="2"/>
  <c r="A1435" i="2"/>
  <c r="A1436" i="2"/>
  <c r="A1437" i="2"/>
  <c r="A1438" i="2"/>
  <c r="A1439" i="2"/>
  <c r="A1440" i="2"/>
  <c r="A1441" i="2"/>
  <c r="A1442" i="2"/>
  <c r="A1443" i="2"/>
  <c r="A1444" i="2"/>
  <c r="A1445" i="2"/>
  <c r="A1446" i="2"/>
  <c r="A1447" i="2"/>
  <c r="A1448" i="2"/>
  <c r="A1449" i="2"/>
  <c r="A1450" i="2"/>
  <c r="A1451" i="2"/>
  <c r="A1452" i="2"/>
  <c r="A1453" i="2"/>
  <c r="A1454" i="2"/>
  <c r="A1455" i="2"/>
  <c r="A1456" i="2"/>
  <c r="A1457" i="2"/>
  <c r="A1458" i="2"/>
  <c r="A1459" i="2"/>
  <c r="A1460" i="2"/>
  <c r="A1461" i="2"/>
  <c r="A1462" i="2"/>
  <c r="A1463" i="2"/>
  <c r="A1464" i="2"/>
  <c r="A1465" i="2"/>
  <c r="A1466" i="2"/>
  <c r="A1467" i="2"/>
  <c r="A1468" i="2"/>
  <c r="A1469" i="2"/>
  <c r="A1470" i="2"/>
  <c r="A1471" i="2"/>
  <c r="A1472" i="2"/>
  <c r="A1473" i="2"/>
  <c r="A1474" i="2"/>
  <c r="A1475" i="2"/>
  <c r="A1476" i="2"/>
  <c r="A1477" i="2"/>
  <c r="A1478" i="2"/>
  <c r="A1479" i="2"/>
  <c r="A1480" i="2"/>
  <c r="A1481" i="2"/>
  <c r="A1482" i="2"/>
  <c r="A1483" i="2"/>
  <c r="A1484" i="2"/>
  <c r="A1485" i="2"/>
  <c r="A1486" i="2"/>
  <c r="A1487" i="2"/>
  <c r="A1488" i="2"/>
  <c r="A1489" i="2"/>
  <c r="A1490" i="2"/>
  <c r="A1491" i="2"/>
  <c r="A1492" i="2"/>
  <c r="A1493" i="2"/>
  <c r="A1494" i="2"/>
  <c r="A1495" i="2"/>
  <c r="A1496" i="2"/>
  <c r="A1497" i="2"/>
  <c r="A1498" i="2"/>
  <c r="A1499" i="2"/>
  <c r="A1500" i="2"/>
  <c r="A1501" i="2"/>
  <c r="A1502" i="2"/>
  <c r="A1503" i="2"/>
  <c r="A1504" i="2"/>
  <c r="A1505" i="2"/>
  <c r="A1506" i="2"/>
  <c r="A1507" i="2"/>
  <c r="A1508" i="2"/>
  <c r="A1509" i="2"/>
  <c r="A1510" i="2"/>
  <c r="A1511" i="2"/>
  <c r="A1512" i="2"/>
  <c r="A1513" i="2"/>
  <c r="A1514" i="2"/>
  <c r="A1515" i="2"/>
  <c r="A1516" i="2"/>
  <c r="A1517" i="2"/>
  <c r="A1518" i="2"/>
  <c r="A1519" i="2"/>
  <c r="A1520" i="2"/>
  <c r="A1521" i="2"/>
  <c r="A1522" i="2"/>
  <c r="A1523" i="2"/>
  <c r="A1524" i="2"/>
  <c r="A1525" i="2"/>
  <c r="A1526" i="2"/>
  <c r="A1527" i="2"/>
  <c r="A1528" i="2"/>
  <c r="A1529" i="2"/>
  <c r="A1530" i="2"/>
  <c r="A1531" i="2"/>
  <c r="A1532" i="2"/>
  <c r="A1533" i="2"/>
  <c r="A1534" i="2"/>
  <c r="A1535" i="2"/>
  <c r="A1536" i="2"/>
  <c r="A1537" i="2"/>
  <c r="A1538" i="2"/>
  <c r="A1539" i="2"/>
  <c r="A1540" i="2"/>
  <c r="A1541" i="2"/>
  <c r="A1542" i="2"/>
  <c r="A1543" i="2"/>
  <c r="A1544" i="2"/>
  <c r="A1545" i="2"/>
  <c r="A1546" i="2"/>
  <c r="A1547" i="2"/>
  <c r="A1548" i="2"/>
  <c r="A1549" i="2"/>
  <c r="A1550" i="2"/>
  <c r="A1551" i="2"/>
  <c r="A1552" i="2"/>
  <c r="A1553" i="2"/>
  <c r="A1554" i="2"/>
  <c r="A1555" i="2"/>
  <c r="A1556" i="2"/>
  <c r="A1557" i="2"/>
  <c r="A1558" i="2"/>
  <c r="A1559" i="2"/>
  <c r="A1560" i="2"/>
  <c r="A1561" i="2"/>
  <c r="A1562" i="2"/>
  <c r="A1563" i="2"/>
  <c r="A1564" i="2"/>
  <c r="A1565" i="2"/>
  <c r="A1566" i="2"/>
  <c r="A1567" i="2"/>
  <c r="A1568" i="2"/>
  <c r="A1569" i="2"/>
  <c r="A1570" i="2"/>
  <c r="A1571" i="2"/>
  <c r="A1572" i="2"/>
  <c r="A1573" i="2"/>
  <c r="A1574" i="2"/>
  <c r="A1575" i="2"/>
  <c r="A1576" i="2"/>
  <c r="A1577" i="2"/>
  <c r="A1578" i="2"/>
  <c r="A1579" i="2"/>
  <c r="A1580" i="2"/>
  <c r="A1581" i="2"/>
  <c r="A1582" i="2"/>
  <c r="A1583" i="2"/>
  <c r="A1584" i="2"/>
  <c r="A1585" i="2"/>
  <c r="A1586" i="2"/>
  <c r="A1587" i="2"/>
  <c r="A1588" i="2"/>
  <c r="A1589" i="2"/>
  <c r="A1590" i="2"/>
  <c r="A1591" i="2"/>
  <c r="A1592" i="2"/>
  <c r="A1593" i="2"/>
  <c r="A1594" i="2"/>
  <c r="A1595" i="2"/>
  <c r="A1596" i="2"/>
  <c r="A1597" i="2"/>
  <c r="A1598" i="2"/>
  <c r="A1599" i="2"/>
  <c r="A1600" i="2"/>
  <c r="A1601" i="2"/>
  <c r="A1602" i="2"/>
  <c r="A1603" i="2"/>
  <c r="A1604" i="2"/>
  <c r="A1605" i="2"/>
  <c r="A1606" i="2"/>
  <c r="A1607" i="2"/>
  <c r="A1608" i="2"/>
  <c r="A1609" i="2"/>
  <c r="A1610" i="2"/>
  <c r="A1611" i="2"/>
  <c r="A1612" i="2"/>
  <c r="A1613" i="2"/>
  <c r="A1614" i="2"/>
  <c r="A1615" i="2"/>
  <c r="A1616" i="2"/>
  <c r="A1617" i="2"/>
  <c r="A1618" i="2"/>
  <c r="A1619" i="2"/>
  <c r="A1620" i="2"/>
  <c r="A1621" i="2"/>
  <c r="A1622" i="2"/>
  <c r="A1623" i="2"/>
  <c r="A1624" i="2"/>
  <c r="A1625" i="2"/>
  <c r="A1626" i="2"/>
  <c r="A1627" i="2"/>
  <c r="A1628" i="2"/>
  <c r="A1629" i="2"/>
  <c r="A1630" i="2"/>
  <c r="A1631" i="2"/>
  <c r="A1632" i="2"/>
  <c r="A1633" i="2"/>
  <c r="A1634" i="2"/>
  <c r="A1635" i="2"/>
  <c r="A1636" i="2"/>
  <c r="A1637" i="2"/>
  <c r="A1638" i="2"/>
  <c r="A1639" i="2"/>
  <c r="A1640" i="2"/>
  <c r="A1641" i="2"/>
  <c r="A1642" i="2"/>
  <c r="A1643" i="2"/>
  <c r="A1644" i="2"/>
  <c r="A1645" i="2"/>
  <c r="A1646" i="2"/>
  <c r="A1647" i="2"/>
  <c r="A1648" i="2"/>
  <c r="A1649" i="2"/>
  <c r="A1650" i="2"/>
  <c r="A1651" i="2"/>
  <c r="A1652" i="2"/>
  <c r="A1653" i="2"/>
  <c r="A1654" i="2"/>
  <c r="A1655" i="2"/>
  <c r="A1656" i="2"/>
  <c r="A1657" i="2"/>
  <c r="A1658" i="2"/>
  <c r="A1659" i="2"/>
  <c r="A1660" i="2"/>
  <c r="A1661" i="2"/>
  <c r="A1662" i="2"/>
  <c r="A1663" i="2"/>
  <c r="A1664" i="2"/>
  <c r="A1665" i="2"/>
  <c r="A1666" i="2"/>
  <c r="A1667" i="2"/>
  <c r="A1668" i="2"/>
  <c r="A1669" i="2"/>
  <c r="A1670" i="2"/>
  <c r="A1671" i="2"/>
  <c r="A1672" i="2"/>
  <c r="A1673" i="2"/>
  <c r="A1674" i="2"/>
  <c r="A1675" i="2"/>
  <c r="A1676" i="2"/>
  <c r="A1677" i="2"/>
  <c r="A1678" i="2"/>
  <c r="A1679" i="2"/>
  <c r="A1680" i="2"/>
  <c r="A1681" i="2"/>
  <c r="A1682" i="2"/>
  <c r="A1683" i="2"/>
  <c r="A1684" i="2"/>
  <c r="A1685" i="2"/>
  <c r="A1686" i="2"/>
  <c r="A1687" i="2"/>
  <c r="A1688" i="2"/>
  <c r="A1689" i="2"/>
  <c r="A1690" i="2"/>
  <c r="A1691" i="2"/>
  <c r="A1692" i="2"/>
  <c r="A1693" i="2"/>
  <c r="A1694" i="2"/>
  <c r="A1695" i="2"/>
  <c r="A1696" i="2"/>
  <c r="A1697" i="2"/>
  <c r="A1698" i="2"/>
  <c r="A1699" i="2"/>
  <c r="A1700" i="2"/>
  <c r="A1701" i="2"/>
  <c r="A1702" i="2"/>
  <c r="A1703" i="2"/>
  <c r="A1704" i="2"/>
  <c r="A1705" i="2"/>
  <c r="A1706" i="2"/>
  <c r="A1707" i="2"/>
  <c r="A1708" i="2"/>
  <c r="A1709" i="2"/>
  <c r="A1710" i="2"/>
  <c r="A1711" i="2"/>
  <c r="A1712" i="2"/>
  <c r="A1713" i="2"/>
  <c r="A1714" i="2"/>
  <c r="A1715" i="2"/>
  <c r="A1716" i="2"/>
  <c r="A1717" i="2"/>
  <c r="A1718" i="2"/>
  <c r="A1719" i="2"/>
  <c r="A1720" i="2"/>
  <c r="A1721" i="2"/>
  <c r="A1722" i="2"/>
  <c r="A1723" i="2"/>
  <c r="A1724" i="2"/>
  <c r="A1725" i="2"/>
  <c r="A1726" i="2"/>
  <c r="A1727" i="2"/>
  <c r="A1728" i="2"/>
  <c r="A1729" i="2"/>
  <c r="A1730" i="2"/>
  <c r="A1731" i="2"/>
  <c r="A1732" i="2"/>
  <c r="A1733" i="2"/>
  <c r="A1734" i="2"/>
  <c r="A1735" i="2"/>
  <c r="A1736" i="2"/>
  <c r="A1737" i="2"/>
  <c r="A1738" i="2"/>
  <c r="A1739" i="2"/>
  <c r="A1740" i="2"/>
  <c r="A1741" i="2"/>
  <c r="A1742" i="2"/>
  <c r="A1743" i="2"/>
  <c r="A1744" i="2"/>
  <c r="A1745" i="2"/>
  <c r="A1746" i="2"/>
  <c r="A1747" i="2"/>
  <c r="A1748" i="2"/>
  <c r="A1749" i="2"/>
  <c r="A1750" i="2"/>
  <c r="A1751" i="2"/>
  <c r="A1752" i="2"/>
  <c r="A1753" i="2"/>
  <c r="A1754" i="2"/>
  <c r="A1755" i="2"/>
  <c r="A1756" i="2"/>
  <c r="A1757" i="2"/>
  <c r="A1758" i="2"/>
  <c r="A1759" i="2"/>
  <c r="A1760" i="2"/>
  <c r="A1761" i="2"/>
  <c r="A1762" i="2"/>
  <c r="A1763" i="2"/>
  <c r="A1764" i="2"/>
  <c r="A1765" i="2"/>
  <c r="A1766" i="2"/>
  <c r="A1767" i="2"/>
  <c r="A1768" i="2"/>
  <c r="A1769" i="2"/>
  <c r="A1770" i="2"/>
  <c r="A1771" i="2"/>
  <c r="A1772" i="2"/>
  <c r="A1773" i="2"/>
  <c r="A1774" i="2"/>
  <c r="A1775" i="2"/>
  <c r="A1776" i="2"/>
  <c r="A1777" i="2"/>
  <c r="A1778" i="2"/>
  <c r="A1779" i="2"/>
  <c r="A1780" i="2"/>
  <c r="A1781" i="2"/>
  <c r="A1782" i="2"/>
  <c r="A1783" i="2"/>
  <c r="A1784" i="2"/>
  <c r="A1785" i="2"/>
  <c r="A1786" i="2"/>
  <c r="A1787" i="2"/>
  <c r="A1788" i="2"/>
  <c r="A1789" i="2"/>
  <c r="A1790" i="2"/>
  <c r="A1791" i="2"/>
  <c r="A1792" i="2"/>
  <c r="A1793" i="2"/>
  <c r="A1794" i="2"/>
  <c r="A1795" i="2"/>
  <c r="A1796" i="2"/>
  <c r="A1797" i="2"/>
  <c r="A1798" i="2"/>
  <c r="A1799" i="2"/>
  <c r="A1800" i="2"/>
  <c r="A1801" i="2"/>
  <c r="A1802" i="2"/>
  <c r="A1803" i="2"/>
  <c r="A1804" i="2"/>
  <c r="A1805" i="2"/>
  <c r="A1806" i="2"/>
  <c r="A1807" i="2"/>
  <c r="A1808" i="2"/>
  <c r="A1809" i="2"/>
  <c r="A1810" i="2"/>
  <c r="A1811" i="2"/>
  <c r="A1812" i="2"/>
  <c r="A1813" i="2"/>
  <c r="A1814" i="2"/>
  <c r="A1815" i="2"/>
  <c r="A1816" i="2"/>
  <c r="A1817" i="2"/>
  <c r="A1818" i="2"/>
  <c r="A1819" i="2"/>
  <c r="A1820" i="2"/>
  <c r="A1821" i="2"/>
  <c r="A1822" i="2"/>
  <c r="A1823" i="2"/>
  <c r="A1824" i="2"/>
  <c r="A1825" i="2"/>
  <c r="A1826" i="2"/>
  <c r="A1827" i="2"/>
  <c r="A1828" i="2"/>
  <c r="A1829" i="2"/>
  <c r="A1830" i="2"/>
  <c r="A1831" i="2"/>
  <c r="A1832" i="2"/>
  <c r="A1833" i="2"/>
  <c r="A1834" i="2"/>
  <c r="A1835" i="2"/>
  <c r="A1836" i="2"/>
  <c r="A1837" i="2"/>
  <c r="A1838" i="2"/>
  <c r="A1839" i="2"/>
  <c r="A1840" i="2"/>
  <c r="A1841" i="2"/>
  <c r="A1842" i="2"/>
  <c r="A1843" i="2"/>
  <c r="A1844" i="2"/>
  <c r="A1845" i="2"/>
  <c r="A1846" i="2"/>
  <c r="A1847" i="2"/>
  <c r="A1848" i="2"/>
  <c r="A1849" i="2"/>
  <c r="A1850" i="2"/>
  <c r="A1851" i="2"/>
  <c r="A1852" i="2"/>
  <c r="A1853" i="2"/>
  <c r="A1854" i="2"/>
  <c r="A1855" i="2"/>
  <c r="A1856" i="2"/>
  <c r="A1857" i="2"/>
  <c r="A1858" i="2"/>
  <c r="A1859" i="2"/>
  <c r="A1860" i="2"/>
  <c r="A1861" i="2"/>
  <c r="A1862" i="2"/>
  <c r="A1863" i="2"/>
  <c r="A1864" i="2"/>
  <c r="A1865" i="2"/>
  <c r="A1866" i="2"/>
  <c r="A1867" i="2"/>
  <c r="A1868" i="2"/>
  <c r="A1869" i="2"/>
  <c r="A1870" i="2"/>
  <c r="A1871" i="2"/>
  <c r="A1872" i="2"/>
  <c r="A1873" i="2"/>
  <c r="A1874" i="2"/>
  <c r="A1875" i="2"/>
  <c r="A1876" i="2"/>
  <c r="A1877" i="2"/>
  <c r="A1878" i="2"/>
  <c r="A1879" i="2"/>
  <c r="A1880" i="2"/>
  <c r="A1881" i="2"/>
  <c r="A1882" i="2"/>
  <c r="A1883" i="2"/>
  <c r="A1884" i="2"/>
  <c r="A1885" i="2"/>
  <c r="A1886" i="2"/>
  <c r="A1887" i="2"/>
  <c r="A1888" i="2"/>
  <c r="A1889" i="2"/>
  <c r="A1890" i="2"/>
  <c r="A1891" i="2"/>
  <c r="A1892" i="2"/>
  <c r="A1893" i="2"/>
  <c r="A1894" i="2"/>
  <c r="A1895" i="2"/>
  <c r="A1896" i="2"/>
  <c r="A1897" i="2"/>
  <c r="A1898" i="2"/>
  <c r="A1899" i="2"/>
  <c r="A1900" i="2"/>
  <c r="A1901" i="2"/>
  <c r="A1902" i="2"/>
  <c r="A1903" i="2"/>
  <c r="A1904" i="2"/>
  <c r="A1905" i="2"/>
  <c r="A1906" i="2"/>
  <c r="A1907" i="2"/>
  <c r="A1908" i="2"/>
  <c r="A1909" i="2"/>
  <c r="A1910" i="2"/>
  <c r="A1911" i="2"/>
  <c r="A1912" i="2"/>
  <c r="A1913" i="2"/>
  <c r="A1914" i="2"/>
  <c r="A1915" i="2"/>
  <c r="A1916" i="2"/>
  <c r="A1917" i="2"/>
  <c r="A1918" i="2"/>
  <c r="A1919" i="2"/>
  <c r="A1920" i="2"/>
  <c r="A1921" i="2"/>
  <c r="A1922" i="2"/>
  <c r="A1923" i="2"/>
  <c r="A1924" i="2"/>
  <c r="A1925" i="2"/>
  <c r="A1926" i="2"/>
  <c r="A1927" i="2"/>
  <c r="A1928" i="2"/>
  <c r="A1929" i="2"/>
  <c r="A1930" i="2"/>
  <c r="A1931" i="2"/>
  <c r="A1932" i="2"/>
  <c r="A1933" i="2"/>
  <c r="A1934" i="2"/>
  <c r="A1935" i="2"/>
  <c r="A1936" i="2"/>
  <c r="A1937" i="2"/>
  <c r="A1938" i="2"/>
  <c r="A1939" i="2"/>
  <c r="A1940" i="2"/>
  <c r="A1941" i="2"/>
  <c r="A1942" i="2"/>
  <c r="A1943" i="2"/>
  <c r="A1944" i="2"/>
  <c r="A1945" i="2"/>
  <c r="A1946" i="2"/>
  <c r="A1947" i="2"/>
  <c r="A1948" i="2"/>
  <c r="A1949" i="2"/>
  <c r="A1950" i="2"/>
  <c r="A1951" i="2"/>
  <c r="A1952" i="2"/>
  <c r="A1953" i="2"/>
  <c r="A1954" i="2"/>
  <c r="A1955" i="2"/>
  <c r="A1956" i="2"/>
  <c r="A1957" i="2"/>
  <c r="A1958" i="2"/>
  <c r="A1959" i="2"/>
  <c r="A1960" i="2"/>
  <c r="A1961" i="2"/>
  <c r="A1962" i="2"/>
  <c r="A1963" i="2"/>
  <c r="A1964" i="2"/>
  <c r="A1965" i="2"/>
  <c r="A1966" i="2"/>
  <c r="A1967" i="2"/>
  <c r="A1968" i="2"/>
  <c r="A1969" i="2"/>
  <c r="A1970" i="2"/>
  <c r="A1971" i="2"/>
  <c r="A1972" i="2"/>
  <c r="A1973" i="2"/>
  <c r="A1974" i="2"/>
  <c r="A1975" i="2"/>
  <c r="A1976" i="2"/>
  <c r="A1977" i="2"/>
  <c r="A1978" i="2"/>
  <c r="A1979" i="2"/>
  <c r="A1980" i="2"/>
  <c r="A1981" i="2"/>
  <c r="A1982" i="2"/>
  <c r="A1983" i="2"/>
  <c r="A1984" i="2"/>
  <c r="A1985" i="2"/>
  <c r="A1986" i="2"/>
  <c r="A1987" i="2"/>
  <c r="A1988" i="2"/>
  <c r="A1989" i="2"/>
  <c r="A1990" i="2"/>
  <c r="A1991" i="2"/>
  <c r="A1992" i="2"/>
  <c r="A1993" i="2"/>
  <c r="A1994" i="2"/>
  <c r="A1995" i="2"/>
  <c r="A1996" i="2"/>
  <c r="A1997" i="2"/>
  <c r="A1998" i="2"/>
  <c r="A1999" i="2"/>
  <c r="A2000" i="2"/>
  <c r="A2001" i="2"/>
  <c r="A2002" i="2"/>
  <c r="A2003" i="2"/>
  <c r="A2004" i="2"/>
  <c r="A2005" i="2"/>
  <c r="A2006" i="2"/>
  <c r="A2007" i="2"/>
  <c r="A2008" i="2"/>
  <c r="A2009" i="2"/>
  <c r="A2010" i="2"/>
  <c r="A2011" i="2"/>
  <c r="A2012" i="2"/>
  <c r="A2013" i="2"/>
  <c r="A2014" i="2"/>
  <c r="A2015" i="2"/>
  <c r="A2016" i="2"/>
  <c r="A2017" i="2"/>
  <c r="A2018" i="2"/>
  <c r="A2019" i="2"/>
  <c r="A2020" i="2"/>
  <c r="A2021" i="2"/>
  <c r="A2022" i="2"/>
  <c r="A2023" i="2"/>
  <c r="A2024" i="2"/>
  <c r="A2025" i="2"/>
  <c r="A2026" i="2"/>
  <c r="A2027" i="2"/>
  <c r="A2028" i="2"/>
  <c r="A2029" i="2"/>
  <c r="A2030" i="2"/>
  <c r="A2031" i="2"/>
  <c r="A2032" i="2"/>
  <c r="A2033" i="2"/>
  <c r="A2034" i="2"/>
  <c r="A2035" i="2"/>
  <c r="A2036" i="2"/>
  <c r="A2037" i="2"/>
  <c r="A2038" i="2"/>
  <c r="A2039" i="2"/>
  <c r="A2040" i="2"/>
  <c r="A2041" i="2"/>
  <c r="A2042" i="2"/>
  <c r="A2043" i="2"/>
  <c r="A2044" i="2"/>
  <c r="A2045" i="2"/>
  <c r="A2046" i="2"/>
  <c r="A2047" i="2"/>
  <c r="A2048" i="2"/>
  <c r="A2049" i="2"/>
  <c r="A2050" i="2"/>
  <c r="A2051" i="2"/>
  <c r="A2052" i="2"/>
  <c r="A2053" i="2"/>
  <c r="A2054" i="2"/>
  <c r="A2055" i="2"/>
  <c r="A2056" i="2"/>
  <c r="A2057" i="2"/>
  <c r="A2058" i="2"/>
  <c r="A2059" i="2"/>
  <c r="A2060" i="2"/>
  <c r="A2061" i="2"/>
  <c r="A2062" i="2"/>
  <c r="A2063" i="2"/>
  <c r="A2064" i="2"/>
  <c r="A2065" i="2"/>
  <c r="A2066" i="2"/>
  <c r="A2067" i="2"/>
  <c r="A2068" i="2"/>
  <c r="A2069" i="2"/>
  <c r="A2070" i="2"/>
  <c r="A2071" i="2"/>
  <c r="A2072" i="2"/>
  <c r="A2073" i="2"/>
  <c r="A2074" i="2"/>
  <c r="A2075" i="2"/>
  <c r="A2076" i="2"/>
  <c r="A2077" i="2"/>
  <c r="A2078" i="2"/>
  <c r="A2079" i="2"/>
  <c r="A2080" i="2"/>
  <c r="A2081" i="2"/>
  <c r="A2082" i="2"/>
  <c r="A2083" i="2"/>
  <c r="A2084" i="2"/>
  <c r="A2085" i="2"/>
  <c r="A2086" i="2"/>
  <c r="A2087" i="2"/>
  <c r="A2088" i="2"/>
  <c r="A2089" i="2"/>
  <c r="A2090" i="2"/>
  <c r="A2091" i="2"/>
  <c r="A2092" i="2"/>
  <c r="A2093" i="2"/>
  <c r="A2094" i="2"/>
  <c r="A2095" i="2"/>
  <c r="A2096" i="2"/>
  <c r="A2097" i="2"/>
  <c r="A2098" i="2"/>
  <c r="A2099" i="2"/>
  <c r="A2100" i="2"/>
  <c r="A2101" i="2"/>
  <c r="A2102" i="2"/>
  <c r="A2103" i="2"/>
  <c r="A2104" i="2"/>
  <c r="A2105" i="2"/>
  <c r="A2106" i="2"/>
  <c r="A2107" i="2"/>
  <c r="A2108" i="2"/>
  <c r="A2109" i="2"/>
  <c r="A2110" i="2"/>
  <c r="A2111" i="2"/>
  <c r="A2112" i="2"/>
  <c r="A2113" i="2"/>
  <c r="A2114" i="2"/>
  <c r="A2115" i="2"/>
  <c r="A2116" i="2"/>
  <c r="A2117" i="2"/>
  <c r="A2118" i="2"/>
  <c r="A2119" i="2"/>
  <c r="A2120" i="2"/>
  <c r="A2121" i="2"/>
  <c r="A2122" i="2"/>
  <c r="A2123" i="2"/>
  <c r="A2124" i="2"/>
  <c r="A2125" i="2"/>
  <c r="A2126" i="2"/>
  <c r="A2127" i="2"/>
  <c r="A2128" i="2"/>
  <c r="A2129" i="2"/>
  <c r="A2130" i="2"/>
  <c r="A2131" i="2"/>
  <c r="A2132" i="2"/>
  <c r="A2133" i="2"/>
  <c r="A2134" i="2"/>
  <c r="A2135" i="2"/>
  <c r="A2136" i="2"/>
  <c r="A2137" i="2"/>
  <c r="A2138" i="2"/>
  <c r="A2139" i="2"/>
  <c r="A2140" i="2"/>
  <c r="A2141" i="2"/>
  <c r="A2142" i="2"/>
  <c r="A2143" i="2"/>
  <c r="A2144" i="2"/>
  <c r="A2145" i="2"/>
  <c r="A2146" i="2"/>
  <c r="A2147" i="2"/>
  <c r="A2148" i="2"/>
  <c r="A2149" i="2"/>
  <c r="A2150" i="2"/>
  <c r="A2151" i="2"/>
  <c r="A2152" i="2"/>
  <c r="A2153" i="2"/>
  <c r="A2154" i="2"/>
  <c r="A2155" i="2"/>
  <c r="A2156" i="2"/>
  <c r="A2157" i="2"/>
  <c r="A2158" i="2"/>
  <c r="A2159" i="2"/>
  <c r="A2160" i="2"/>
  <c r="A2161" i="2"/>
  <c r="A2162" i="2"/>
  <c r="A2163" i="2"/>
  <c r="A2164" i="2"/>
  <c r="A2165" i="2"/>
  <c r="A2166" i="2"/>
  <c r="A2167" i="2"/>
  <c r="A2168" i="2"/>
  <c r="A2169" i="2"/>
  <c r="A2170" i="2"/>
  <c r="A2171" i="2"/>
  <c r="A2172" i="2"/>
  <c r="A2173" i="2"/>
  <c r="A2174" i="2"/>
  <c r="A2175" i="2"/>
  <c r="A2176" i="2"/>
  <c r="A2177" i="2"/>
  <c r="A2178" i="2"/>
  <c r="A2179" i="2"/>
  <c r="A2180" i="2"/>
  <c r="A2181" i="2"/>
  <c r="A2182" i="2"/>
  <c r="A2183" i="2"/>
  <c r="A2184" i="2"/>
  <c r="A2185" i="2"/>
  <c r="A2186" i="2"/>
  <c r="A2187" i="2"/>
  <c r="A2188" i="2"/>
  <c r="A2189" i="2"/>
  <c r="A2190" i="2"/>
  <c r="A2191" i="2"/>
  <c r="A2192" i="2"/>
  <c r="A2193" i="2"/>
  <c r="A2194" i="2"/>
  <c r="A2195" i="2"/>
  <c r="A2196" i="2"/>
  <c r="A2197" i="2"/>
  <c r="A2198" i="2"/>
  <c r="A2199" i="2"/>
  <c r="A2200" i="2"/>
  <c r="A2201" i="2"/>
  <c r="A2202" i="2"/>
  <c r="A2203" i="2"/>
  <c r="A2204" i="2"/>
  <c r="A2205" i="2"/>
  <c r="A2206" i="2"/>
  <c r="A2207" i="2"/>
  <c r="A2208" i="2"/>
  <c r="A2209" i="2"/>
  <c r="A2210" i="2"/>
  <c r="A2211" i="2"/>
  <c r="A2212" i="2"/>
  <c r="A2213" i="2"/>
  <c r="A2214" i="2"/>
  <c r="A2215" i="2"/>
  <c r="A2216" i="2"/>
  <c r="A2217" i="2"/>
  <c r="A2218" i="2"/>
  <c r="A2219" i="2"/>
  <c r="A2220" i="2"/>
  <c r="A2221" i="2"/>
  <c r="A2222" i="2"/>
  <c r="A2223" i="2"/>
  <c r="A2224" i="2"/>
  <c r="A2225" i="2"/>
  <c r="A2226" i="2"/>
  <c r="A2227" i="2"/>
  <c r="A2228" i="2"/>
  <c r="A2229" i="2"/>
  <c r="A2230" i="2"/>
  <c r="A2231" i="2"/>
  <c r="A2232" i="2"/>
  <c r="A2233" i="2"/>
  <c r="A2234" i="2"/>
  <c r="A2235" i="2"/>
  <c r="A2236" i="2"/>
  <c r="A2237" i="2"/>
  <c r="A2238" i="2"/>
  <c r="A2239" i="2"/>
  <c r="A2240" i="2"/>
  <c r="A2241" i="2"/>
  <c r="A2242" i="2"/>
  <c r="A2243" i="2"/>
  <c r="A2244" i="2"/>
  <c r="A2245" i="2"/>
  <c r="A2246" i="2"/>
  <c r="A2247" i="2"/>
  <c r="A2248" i="2"/>
  <c r="A2249" i="2"/>
  <c r="A2250" i="2"/>
  <c r="A2251" i="2"/>
  <c r="A2252" i="2"/>
  <c r="A2253" i="2"/>
  <c r="A2254" i="2"/>
  <c r="A2255" i="2"/>
  <c r="A2256" i="2"/>
  <c r="A2257" i="2"/>
  <c r="A2258" i="2"/>
  <c r="A2259" i="2"/>
  <c r="A2260" i="2"/>
  <c r="A2261" i="2"/>
  <c r="A2262" i="2"/>
  <c r="A2263" i="2"/>
  <c r="A2264" i="2"/>
  <c r="A2265" i="2"/>
  <c r="A2266" i="2"/>
  <c r="A2267" i="2"/>
  <c r="A2268" i="2"/>
  <c r="A2269" i="2"/>
  <c r="A2270" i="2"/>
  <c r="A2271" i="2"/>
  <c r="A2272" i="2"/>
  <c r="A2273" i="2"/>
  <c r="A2274" i="2"/>
  <c r="A2275" i="2"/>
  <c r="A2276" i="2"/>
  <c r="A2277" i="2"/>
  <c r="A2278" i="2"/>
  <c r="A2279" i="2"/>
  <c r="A2280" i="2"/>
  <c r="A2281" i="2"/>
  <c r="A2282" i="2"/>
  <c r="A2283" i="2"/>
  <c r="A2284" i="2"/>
  <c r="A2285" i="2"/>
  <c r="A2286" i="2"/>
  <c r="A2287" i="2"/>
  <c r="A2288" i="2"/>
  <c r="A2289" i="2"/>
  <c r="A2290" i="2"/>
  <c r="A2291" i="2"/>
  <c r="A2292" i="2"/>
  <c r="A2293" i="2"/>
  <c r="A2294" i="2"/>
  <c r="A2295" i="2"/>
  <c r="A2296" i="2"/>
  <c r="A2297" i="2"/>
  <c r="A2298" i="2"/>
  <c r="A2299" i="2"/>
  <c r="A2300" i="2"/>
  <c r="A2301" i="2"/>
  <c r="A2302" i="2"/>
  <c r="A2303" i="2"/>
  <c r="A2304" i="2"/>
  <c r="A2305" i="2"/>
  <c r="A2306" i="2"/>
  <c r="A2307" i="2"/>
  <c r="A2308" i="2"/>
  <c r="A2309" i="2"/>
  <c r="A2310" i="2"/>
  <c r="A2311" i="2"/>
  <c r="A2312" i="2"/>
  <c r="A2313" i="2"/>
  <c r="A2314" i="2"/>
  <c r="A2315" i="2"/>
  <c r="A2316" i="2"/>
  <c r="A2317" i="2"/>
  <c r="A2318" i="2"/>
  <c r="A2319" i="2"/>
  <c r="A2320" i="2"/>
  <c r="A2321" i="2"/>
  <c r="A2322" i="2"/>
  <c r="A2323" i="2"/>
  <c r="A2324" i="2"/>
  <c r="A2325" i="2"/>
  <c r="A2326" i="2"/>
  <c r="A2327" i="2"/>
  <c r="A2328" i="2"/>
  <c r="A2329" i="2"/>
  <c r="A2330" i="2"/>
  <c r="A2331" i="2"/>
  <c r="A2332" i="2"/>
  <c r="A2333" i="2"/>
  <c r="A2334" i="2"/>
  <c r="A2335" i="2"/>
  <c r="A2336" i="2"/>
  <c r="A2337" i="2"/>
  <c r="A2338" i="2"/>
  <c r="A2339" i="2"/>
  <c r="A2340" i="2"/>
  <c r="A2341" i="2"/>
  <c r="A2342" i="2"/>
  <c r="A2343" i="2"/>
  <c r="A2344" i="2"/>
  <c r="A2345" i="2"/>
  <c r="A2346" i="2"/>
  <c r="A2347" i="2"/>
  <c r="A2348" i="2"/>
  <c r="A2349" i="2"/>
  <c r="A2350" i="2"/>
  <c r="A2351" i="2"/>
  <c r="A2352" i="2"/>
  <c r="A2353" i="2"/>
  <c r="A2354" i="2"/>
  <c r="A2355" i="2"/>
  <c r="A2356" i="2"/>
  <c r="A2357" i="2"/>
  <c r="A2358" i="2"/>
  <c r="A2359" i="2"/>
  <c r="A2360" i="2"/>
  <c r="A2361" i="2"/>
  <c r="A2362" i="2"/>
  <c r="A2363" i="2"/>
  <c r="A2364" i="2"/>
  <c r="A2365" i="2"/>
  <c r="A2366" i="2"/>
  <c r="A2367" i="2"/>
  <c r="A2368" i="2"/>
  <c r="A2369" i="2"/>
  <c r="A2370" i="2"/>
  <c r="A2371" i="2"/>
  <c r="A2372" i="2"/>
  <c r="A2373" i="2"/>
  <c r="A2374" i="2"/>
  <c r="A2375" i="2"/>
  <c r="A2376" i="2"/>
  <c r="A2377" i="2"/>
  <c r="A2378" i="2"/>
  <c r="A2379" i="2"/>
  <c r="A2380" i="2"/>
  <c r="A2381" i="2"/>
  <c r="A2382" i="2"/>
  <c r="A2383" i="2"/>
  <c r="A2384" i="2"/>
  <c r="A2385" i="2"/>
  <c r="A2386" i="2"/>
  <c r="A2387" i="2"/>
  <c r="A2388" i="2"/>
  <c r="A2389" i="2"/>
  <c r="A2390" i="2"/>
  <c r="A2391" i="2"/>
  <c r="A2392" i="2"/>
  <c r="A2393" i="2"/>
  <c r="A2394" i="2"/>
  <c r="A2395" i="2"/>
  <c r="A2396" i="2"/>
  <c r="A2397" i="2"/>
  <c r="A2398" i="2"/>
  <c r="A2399" i="2"/>
  <c r="A2400" i="2"/>
  <c r="A2401" i="2"/>
  <c r="A2402" i="2"/>
  <c r="A2403" i="2"/>
  <c r="A2404" i="2"/>
  <c r="A2405" i="2"/>
  <c r="A2406" i="2"/>
  <c r="A2407" i="2"/>
  <c r="A2408" i="2"/>
  <c r="A2409" i="2"/>
  <c r="A2410" i="2"/>
  <c r="A2411" i="2"/>
  <c r="A2412" i="2"/>
  <c r="A2413" i="2"/>
  <c r="A2414" i="2"/>
  <c r="A2415" i="2"/>
  <c r="A2416" i="2"/>
  <c r="A2417" i="2"/>
  <c r="A2418" i="2"/>
  <c r="A2419" i="2"/>
  <c r="A2420" i="2"/>
  <c r="A2421" i="2"/>
  <c r="A2422" i="2"/>
  <c r="A2423" i="2"/>
  <c r="A2424" i="2"/>
  <c r="A2425" i="2"/>
  <c r="A2426" i="2"/>
  <c r="A2427" i="2"/>
  <c r="A2428" i="2"/>
  <c r="A2429" i="2"/>
  <c r="A2430" i="2"/>
  <c r="A2431" i="2"/>
  <c r="A2432" i="2"/>
  <c r="A2433" i="2"/>
  <c r="A2434" i="2"/>
  <c r="A2435" i="2"/>
  <c r="A2436" i="2"/>
  <c r="A2437" i="2"/>
  <c r="A2438" i="2"/>
  <c r="A2439" i="2"/>
  <c r="A2440" i="2"/>
  <c r="A2441" i="2"/>
  <c r="A2442" i="2"/>
  <c r="A2443" i="2"/>
  <c r="A2444" i="2"/>
  <c r="A2445" i="2"/>
  <c r="A2446" i="2"/>
  <c r="A2447" i="2"/>
  <c r="A2448" i="2"/>
  <c r="A2449" i="2"/>
  <c r="A2450" i="2"/>
  <c r="A2451" i="2"/>
  <c r="A2452" i="2"/>
  <c r="A2453" i="2"/>
  <c r="A2454" i="2"/>
  <c r="A2455" i="2"/>
  <c r="A2456" i="2"/>
  <c r="A2457" i="2"/>
  <c r="A2458" i="2"/>
  <c r="A2459" i="2"/>
  <c r="A2460" i="2"/>
  <c r="A2461" i="2"/>
  <c r="A2462" i="2"/>
  <c r="A2463" i="2"/>
  <c r="A2464" i="2"/>
  <c r="A2465" i="2"/>
  <c r="A2466" i="2"/>
  <c r="A2467" i="2"/>
  <c r="A2468" i="2"/>
  <c r="A2469" i="2"/>
  <c r="A2470" i="2"/>
  <c r="A2471" i="2"/>
  <c r="A2472" i="2"/>
  <c r="A2473" i="2"/>
  <c r="A2474" i="2"/>
  <c r="A2475" i="2"/>
  <c r="A2476" i="2"/>
  <c r="A2477" i="2"/>
  <c r="A2478" i="2"/>
  <c r="A2479" i="2"/>
  <c r="A2480" i="2"/>
  <c r="A2481" i="2"/>
  <c r="A2482" i="2"/>
  <c r="A2483" i="2"/>
  <c r="A2484" i="2"/>
  <c r="A2485" i="2"/>
  <c r="A2486" i="2"/>
  <c r="A2487" i="2"/>
  <c r="A2488" i="2"/>
  <c r="A2489" i="2"/>
  <c r="A2490" i="2"/>
  <c r="A2491" i="2"/>
  <c r="A2492" i="2"/>
  <c r="A2493" i="2"/>
  <c r="A2494" i="2"/>
  <c r="A2495" i="2"/>
  <c r="A2496" i="2"/>
  <c r="A2497" i="2"/>
  <c r="A2498" i="2"/>
  <c r="A2499" i="2"/>
  <c r="A2500" i="2"/>
  <c r="A2501" i="2"/>
  <c r="A2502" i="2"/>
  <c r="A2503" i="2"/>
  <c r="A2504" i="2"/>
  <c r="A2505" i="2"/>
  <c r="A2506" i="2"/>
  <c r="A2507" i="2"/>
  <c r="A2508" i="2"/>
  <c r="A2509" i="2"/>
  <c r="A2510" i="2"/>
  <c r="A2511" i="2"/>
  <c r="A2512" i="2"/>
  <c r="A2513" i="2"/>
  <c r="A2514" i="2"/>
  <c r="A2515" i="2"/>
  <c r="A2516" i="2"/>
  <c r="A2517" i="2"/>
  <c r="A2518" i="2"/>
  <c r="A2519" i="2"/>
  <c r="A2520" i="2"/>
  <c r="A2521" i="2"/>
  <c r="A2522" i="2"/>
  <c r="A2523" i="2"/>
  <c r="A2524" i="2"/>
  <c r="A2525" i="2"/>
  <c r="A2526" i="2"/>
  <c r="A2527" i="2"/>
  <c r="A2528" i="2"/>
  <c r="A2529" i="2"/>
  <c r="A2530" i="2"/>
  <c r="A2531" i="2"/>
  <c r="A2532" i="2"/>
  <c r="A2533" i="2"/>
  <c r="A2534" i="2"/>
  <c r="A2535" i="2"/>
  <c r="A2536" i="2"/>
  <c r="A2537" i="2"/>
  <c r="A2538" i="2"/>
  <c r="A2539" i="2"/>
  <c r="A2540" i="2"/>
  <c r="A2541" i="2"/>
  <c r="A2542" i="2"/>
  <c r="A2543" i="2"/>
  <c r="A2544" i="2"/>
  <c r="A2545" i="2"/>
  <c r="A2546" i="2"/>
  <c r="A2547" i="2"/>
  <c r="A2548" i="2"/>
  <c r="A2549" i="2"/>
  <c r="A2550" i="2"/>
  <c r="A2551" i="2"/>
  <c r="A2552" i="2"/>
  <c r="A2553" i="2"/>
  <c r="A2554" i="2"/>
  <c r="A2555" i="2"/>
  <c r="A2556" i="2"/>
  <c r="A2557" i="2"/>
  <c r="A2558" i="2"/>
  <c r="A2559" i="2"/>
  <c r="A2560" i="2"/>
  <c r="A2561" i="2"/>
  <c r="A2562" i="2"/>
  <c r="A2563" i="2"/>
  <c r="A2564" i="2"/>
  <c r="A2565" i="2"/>
  <c r="A2566" i="2"/>
  <c r="A2567" i="2"/>
  <c r="A2568" i="2"/>
  <c r="A2569" i="2"/>
  <c r="A2570" i="2"/>
  <c r="A2571" i="2"/>
  <c r="A2572" i="2"/>
  <c r="A2573" i="2"/>
  <c r="A2574" i="2"/>
  <c r="A2575" i="2"/>
  <c r="A2576" i="2"/>
  <c r="A2577" i="2"/>
  <c r="A2578" i="2"/>
  <c r="A2579" i="2"/>
  <c r="A2580" i="2"/>
  <c r="A2581" i="2"/>
  <c r="A2582" i="2"/>
  <c r="A2583" i="2"/>
  <c r="A2584" i="2"/>
  <c r="A2585" i="2"/>
  <c r="A2586" i="2"/>
  <c r="A2587" i="2"/>
  <c r="A2588" i="2"/>
  <c r="A2589" i="2"/>
  <c r="A2590" i="2"/>
  <c r="A2591" i="2"/>
  <c r="A2592" i="2"/>
  <c r="A2593" i="2"/>
  <c r="A2594" i="2"/>
  <c r="A2595" i="2"/>
  <c r="A2596" i="2"/>
  <c r="A2597" i="2"/>
  <c r="A2598" i="2"/>
  <c r="A2599" i="2"/>
  <c r="A2600" i="2"/>
  <c r="A2601" i="2"/>
  <c r="A2602" i="2"/>
  <c r="A2603" i="2"/>
  <c r="A2604" i="2"/>
  <c r="A2605" i="2"/>
  <c r="A2606" i="2"/>
  <c r="A2607" i="2"/>
  <c r="A2608" i="2"/>
  <c r="A2609" i="2"/>
  <c r="A2610" i="2"/>
  <c r="A2611" i="2"/>
  <c r="A2612" i="2"/>
  <c r="A2613" i="2"/>
  <c r="A2614" i="2"/>
  <c r="A2615" i="2"/>
  <c r="A2616" i="2"/>
  <c r="A2617" i="2"/>
  <c r="A2618" i="2"/>
  <c r="A2619" i="2"/>
  <c r="A2620" i="2"/>
  <c r="A2621" i="2"/>
  <c r="A2622" i="2"/>
  <c r="A2623" i="2"/>
  <c r="A2624" i="2"/>
  <c r="A2625" i="2"/>
  <c r="A2626" i="2"/>
  <c r="A2627" i="2"/>
  <c r="A2628" i="2"/>
  <c r="A2629" i="2"/>
  <c r="A2630" i="2"/>
  <c r="A2631" i="2"/>
  <c r="A2632" i="2"/>
  <c r="A2633" i="2"/>
  <c r="A2634" i="2"/>
  <c r="A2635" i="2"/>
  <c r="A2636" i="2"/>
  <c r="A2637" i="2"/>
  <c r="A2638" i="2"/>
  <c r="A2639" i="2"/>
  <c r="A2640" i="2"/>
  <c r="A2641" i="2"/>
  <c r="A2642" i="2"/>
  <c r="A2643" i="2"/>
  <c r="A2644" i="2"/>
  <c r="A2645" i="2"/>
  <c r="A2646" i="2"/>
  <c r="A2647" i="2"/>
  <c r="A2648" i="2"/>
  <c r="A2649" i="2"/>
  <c r="A2650" i="2"/>
  <c r="A2651" i="2"/>
  <c r="A2652" i="2"/>
  <c r="A2653" i="2"/>
  <c r="A2654" i="2"/>
  <c r="A2655" i="2"/>
  <c r="A2656" i="2"/>
  <c r="A2657" i="2"/>
  <c r="A2658" i="2"/>
  <c r="A2659" i="2"/>
  <c r="A2660" i="2"/>
  <c r="A2661" i="2"/>
  <c r="A2662" i="2"/>
  <c r="A2663" i="2"/>
  <c r="A2664" i="2"/>
  <c r="A2665" i="2"/>
  <c r="A2666" i="2"/>
  <c r="A2667" i="2"/>
  <c r="A2668" i="2"/>
  <c r="A2669" i="2"/>
  <c r="A2670" i="2"/>
  <c r="A2671" i="2"/>
  <c r="A2672" i="2"/>
  <c r="A2673" i="2"/>
  <c r="A2674" i="2"/>
  <c r="A2675" i="2"/>
  <c r="A2676" i="2"/>
  <c r="A2677" i="2"/>
  <c r="A2678" i="2"/>
  <c r="A2679" i="2"/>
  <c r="A2680" i="2"/>
  <c r="A2681" i="2"/>
  <c r="A2682" i="2"/>
  <c r="A2683" i="2"/>
  <c r="A2684" i="2"/>
  <c r="A2685" i="2"/>
  <c r="A2686" i="2"/>
  <c r="A2687" i="2"/>
  <c r="A2688" i="2"/>
  <c r="A2689" i="2"/>
  <c r="A2690" i="2"/>
  <c r="A2691" i="2"/>
  <c r="A2692" i="2"/>
  <c r="A2693" i="2"/>
  <c r="A2694" i="2"/>
  <c r="A2695" i="2"/>
  <c r="A2696" i="2"/>
  <c r="A2697" i="2"/>
  <c r="A2698" i="2"/>
  <c r="A2699" i="2"/>
  <c r="A2700" i="2"/>
  <c r="A2701" i="2"/>
  <c r="A2702" i="2"/>
  <c r="A2703" i="2"/>
  <c r="A2704" i="2"/>
  <c r="A2705" i="2"/>
  <c r="A2706" i="2"/>
  <c r="A2707" i="2"/>
  <c r="A2708" i="2"/>
  <c r="A2709" i="2"/>
  <c r="A2710" i="2"/>
  <c r="A2711" i="2"/>
  <c r="A2712" i="2"/>
  <c r="A2713" i="2"/>
  <c r="A2714" i="2"/>
  <c r="A2715" i="2"/>
  <c r="A2716" i="2"/>
  <c r="A2717" i="2"/>
  <c r="A2718" i="2"/>
  <c r="A2719" i="2"/>
  <c r="A2720" i="2"/>
  <c r="A2721" i="2"/>
  <c r="A2722" i="2"/>
  <c r="A2723" i="2"/>
  <c r="A2724" i="2"/>
  <c r="A2725" i="2"/>
  <c r="A2726" i="2"/>
  <c r="A2727" i="2"/>
  <c r="A2728" i="2"/>
  <c r="A2729" i="2"/>
  <c r="A2730" i="2"/>
  <c r="A2731" i="2"/>
  <c r="A2732" i="2"/>
  <c r="A2733" i="2"/>
  <c r="A2734" i="2"/>
  <c r="A2735" i="2"/>
  <c r="A2736" i="2"/>
  <c r="A2737" i="2"/>
  <c r="A2738" i="2"/>
  <c r="A2739" i="2"/>
  <c r="A2740" i="2"/>
  <c r="A2741" i="2"/>
  <c r="A2742" i="2"/>
  <c r="A2743" i="2"/>
  <c r="A2744" i="2"/>
  <c r="A2745" i="2"/>
  <c r="A2746" i="2"/>
  <c r="A2747" i="2"/>
  <c r="A2748" i="2"/>
  <c r="A2749" i="2"/>
  <c r="A2750" i="2"/>
  <c r="A2751" i="2"/>
  <c r="A2752" i="2"/>
  <c r="A2753" i="2"/>
  <c r="A2754" i="2"/>
  <c r="A2755" i="2"/>
  <c r="A2756" i="2"/>
  <c r="A2757" i="2"/>
  <c r="A2758" i="2"/>
  <c r="A2759" i="2"/>
  <c r="A2760" i="2"/>
  <c r="A2761" i="2"/>
  <c r="A2762" i="2"/>
  <c r="A2763" i="2"/>
  <c r="A2764" i="2"/>
  <c r="A2765" i="2"/>
  <c r="A2766" i="2"/>
  <c r="A2767" i="2"/>
  <c r="A2768" i="2"/>
  <c r="A2769" i="2"/>
  <c r="A2770" i="2"/>
  <c r="A2771" i="2"/>
  <c r="A2772" i="2"/>
  <c r="A2773" i="2"/>
  <c r="A2774" i="2"/>
  <c r="A2775" i="2"/>
  <c r="A2776" i="2"/>
  <c r="A2777" i="2"/>
  <c r="A2778" i="2"/>
  <c r="A2779" i="2"/>
  <c r="A2780" i="2"/>
  <c r="A2781" i="2"/>
  <c r="A2782" i="2"/>
  <c r="A2783" i="2"/>
  <c r="A2784" i="2"/>
  <c r="A2785" i="2"/>
  <c r="A2786" i="2"/>
  <c r="A2787" i="2"/>
  <c r="A2788" i="2"/>
  <c r="A2789" i="2"/>
  <c r="A2790" i="2"/>
  <c r="A2791" i="2"/>
  <c r="A2792" i="2"/>
  <c r="A2793" i="2"/>
  <c r="A2794" i="2"/>
  <c r="A2795" i="2"/>
  <c r="A2796" i="2"/>
  <c r="A2797" i="2"/>
  <c r="A2798" i="2"/>
  <c r="A2799" i="2"/>
  <c r="A2800" i="2"/>
  <c r="A2801" i="2"/>
  <c r="A2802" i="2"/>
  <c r="A2803" i="2"/>
  <c r="A2804" i="2"/>
  <c r="A2805" i="2"/>
  <c r="A2806" i="2"/>
  <c r="A2807" i="2"/>
  <c r="A2808" i="2"/>
  <c r="A2809" i="2"/>
  <c r="A2810" i="2"/>
  <c r="A2811" i="2"/>
  <c r="A2812" i="2"/>
  <c r="A2813" i="2"/>
  <c r="A2814" i="2"/>
  <c r="A2815" i="2"/>
  <c r="A2816" i="2"/>
  <c r="A2817" i="2"/>
  <c r="A2818" i="2"/>
  <c r="A2819" i="2"/>
  <c r="A2820" i="2"/>
  <c r="A2821" i="2"/>
  <c r="A2822" i="2"/>
  <c r="A2823" i="2"/>
  <c r="A2824" i="2"/>
  <c r="A2825" i="2"/>
  <c r="A2826" i="2"/>
  <c r="A2827" i="2"/>
  <c r="A2828" i="2"/>
  <c r="A2829" i="2"/>
  <c r="A2830" i="2"/>
  <c r="A2831" i="2"/>
  <c r="A2832" i="2"/>
  <c r="A2833" i="2"/>
  <c r="A2834" i="2"/>
  <c r="A2835" i="2"/>
  <c r="A2836" i="2"/>
  <c r="A2837" i="2"/>
  <c r="A2838" i="2"/>
  <c r="A2839" i="2"/>
  <c r="A2840" i="2"/>
  <c r="A2841" i="2"/>
  <c r="A2842" i="2"/>
  <c r="A2843" i="2"/>
  <c r="A2844" i="2"/>
  <c r="A2845" i="2"/>
  <c r="A2846" i="2"/>
  <c r="A2847" i="2"/>
  <c r="A2848" i="2"/>
  <c r="A2849" i="2"/>
  <c r="A2850" i="2"/>
  <c r="A2851" i="2"/>
  <c r="A2852" i="2"/>
  <c r="A2853" i="2"/>
  <c r="A2854" i="2"/>
  <c r="A2855" i="2"/>
  <c r="A2856" i="2"/>
  <c r="A2857" i="2"/>
  <c r="A2858" i="2"/>
  <c r="A2859" i="2"/>
  <c r="A2860" i="2"/>
  <c r="A2861" i="2"/>
  <c r="A2862" i="2"/>
  <c r="A2863" i="2"/>
  <c r="A2864" i="2"/>
  <c r="A2865" i="2"/>
  <c r="A2866" i="2"/>
  <c r="A2867" i="2"/>
  <c r="A2868" i="2"/>
  <c r="A2869" i="2"/>
  <c r="A2870" i="2"/>
  <c r="A2871" i="2"/>
  <c r="A2872" i="2"/>
  <c r="A2873" i="2"/>
  <c r="A2874" i="2"/>
  <c r="A2875" i="2"/>
  <c r="A2876" i="2"/>
  <c r="A2877" i="2"/>
  <c r="A2878" i="2"/>
  <c r="A2879" i="2"/>
  <c r="A2880" i="2"/>
  <c r="A2881" i="2"/>
  <c r="A2882" i="2"/>
  <c r="A2883" i="2"/>
  <c r="A2884" i="2"/>
  <c r="A2885" i="2"/>
  <c r="A2886" i="2"/>
  <c r="A2887" i="2"/>
  <c r="A2888" i="2"/>
  <c r="A2889" i="2"/>
  <c r="A2890" i="2"/>
  <c r="A2891" i="2"/>
  <c r="A2892" i="2"/>
  <c r="A2893" i="2"/>
  <c r="A2894" i="2"/>
  <c r="A2895" i="2"/>
  <c r="A2896" i="2"/>
  <c r="A2897" i="2"/>
  <c r="A2898" i="2"/>
  <c r="A2899" i="2"/>
  <c r="A2900" i="2"/>
  <c r="A2901" i="2"/>
  <c r="A2902" i="2"/>
  <c r="A2903" i="2"/>
  <c r="A2904" i="2"/>
  <c r="A2905" i="2"/>
  <c r="A2906" i="2"/>
  <c r="A2907" i="2"/>
  <c r="A2908" i="2"/>
  <c r="A2909" i="2"/>
  <c r="A2910" i="2"/>
  <c r="A2911" i="2"/>
  <c r="A2912" i="2"/>
  <c r="A2913" i="2"/>
  <c r="A2914" i="2"/>
  <c r="A2915" i="2"/>
  <c r="A2916" i="2"/>
  <c r="A2917" i="2"/>
  <c r="A2918" i="2"/>
  <c r="A2919" i="2"/>
  <c r="A2920" i="2"/>
  <c r="A2921" i="2"/>
  <c r="A2922" i="2"/>
  <c r="A2923" i="2"/>
  <c r="A2924" i="2"/>
  <c r="A2925" i="2"/>
  <c r="A2926" i="2"/>
  <c r="A2927" i="2"/>
  <c r="A2928" i="2"/>
  <c r="A2929" i="2"/>
  <c r="A2930" i="2"/>
  <c r="A2931" i="2"/>
  <c r="A2932" i="2"/>
  <c r="A2933" i="2"/>
  <c r="A2934" i="2"/>
  <c r="A2935" i="2"/>
  <c r="A2936" i="2"/>
  <c r="A2937" i="2"/>
  <c r="A2938" i="2"/>
  <c r="A2939" i="2"/>
  <c r="A2940" i="2"/>
  <c r="A2941" i="2"/>
  <c r="A2942" i="2"/>
  <c r="A2943" i="2"/>
  <c r="A2944" i="2"/>
  <c r="A2945" i="2"/>
  <c r="A2946" i="2"/>
  <c r="A2947" i="2"/>
  <c r="A2948" i="2"/>
  <c r="A2949" i="2"/>
  <c r="A2950" i="2"/>
  <c r="A2951" i="2"/>
  <c r="A2952" i="2"/>
  <c r="A2953" i="2"/>
  <c r="A2954" i="2"/>
  <c r="A2955" i="2"/>
  <c r="A2956" i="2"/>
  <c r="A2957" i="2"/>
  <c r="A2958" i="2"/>
  <c r="A2959" i="2"/>
  <c r="A2960" i="2"/>
  <c r="A2961" i="2"/>
  <c r="A2962" i="2"/>
  <c r="A2963" i="2"/>
  <c r="A2964" i="2"/>
  <c r="A2965" i="2"/>
  <c r="A2966" i="2"/>
  <c r="A2967" i="2"/>
  <c r="A2968" i="2"/>
  <c r="A2969" i="2"/>
  <c r="A2970" i="2"/>
  <c r="A2971" i="2"/>
  <c r="A2972" i="2"/>
  <c r="A2973" i="2"/>
  <c r="A2974" i="2"/>
  <c r="A2975" i="2"/>
  <c r="A2976" i="2"/>
  <c r="A2977" i="2"/>
  <c r="A2978" i="2"/>
  <c r="A2979" i="2"/>
  <c r="A2980" i="2"/>
  <c r="A2981" i="2"/>
  <c r="A2982" i="2"/>
  <c r="A2983" i="2"/>
  <c r="A2984" i="2"/>
  <c r="A2985" i="2"/>
  <c r="A2986" i="2"/>
  <c r="A2987" i="2"/>
  <c r="A2988" i="2"/>
  <c r="A2989" i="2"/>
  <c r="A2990" i="2"/>
  <c r="A2991" i="2"/>
  <c r="A2992" i="2"/>
  <c r="A2993" i="2"/>
  <c r="A2994" i="2"/>
  <c r="A2995" i="2"/>
  <c r="A2996" i="2"/>
  <c r="A2997" i="2"/>
  <c r="A2998" i="2"/>
  <c r="A2999" i="2"/>
  <c r="A3000" i="2"/>
  <c r="A3001" i="2"/>
  <c r="A3002" i="2"/>
  <c r="A3003" i="2"/>
  <c r="A3004" i="2"/>
  <c r="A3005" i="2"/>
  <c r="A3006" i="2"/>
  <c r="A3007" i="2"/>
  <c r="A3008" i="2"/>
  <c r="A3009" i="2"/>
  <c r="A3010" i="2"/>
  <c r="A3011" i="2"/>
  <c r="A3012" i="2"/>
  <c r="A3013" i="2"/>
  <c r="A3014" i="2"/>
  <c r="A3015" i="2"/>
  <c r="A3016" i="2"/>
  <c r="A3017" i="2"/>
  <c r="A3018" i="2"/>
  <c r="A3019" i="2"/>
  <c r="A3020" i="2"/>
  <c r="A3021" i="2"/>
  <c r="A3022" i="2"/>
  <c r="A3023" i="2"/>
  <c r="A3024" i="2"/>
  <c r="A3025" i="2"/>
  <c r="A3026" i="2"/>
  <c r="A3027" i="2"/>
  <c r="A3028" i="2"/>
  <c r="A3029" i="2"/>
  <c r="A3030" i="2"/>
  <c r="A3031" i="2"/>
  <c r="A3032" i="2"/>
  <c r="A3033" i="2"/>
  <c r="A3034" i="2"/>
  <c r="A3035" i="2"/>
  <c r="A3036" i="2"/>
  <c r="A3037" i="2"/>
  <c r="A3038" i="2"/>
  <c r="A3039" i="2"/>
</calcChain>
</file>

<file path=xl/sharedStrings.xml><?xml version="1.0" encoding="utf-8"?>
<sst xmlns="http://schemas.openxmlformats.org/spreadsheetml/2006/main" count="61151" uniqueCount="10880">
  <si>
    <t>原本</t>
  </si>
  <si>
    <t>里順</t>
  </si>
  <si>
    <t>里名</t>
  </si>
  <si>
    <t>統</t>
  </si>
  <si>
    <t>統首</t>
  </si>
  <si>
    <t>戶</t>
  </si>
  <si>
    <t>新戶</t>
  </si>
  <si>
    <t>代戶</t>
  </si>
  <si>
    <t>戶內位相</t>
  </si>
  <si>
    <t>職役</t>
  </si>
  <si>
    <t>姓</t>
  </si>
  <si>
    <t>名</t>
  </si>
  <si>
    <t>改名</t>
  </si>
  <si>
    <t>年齡</t>
  </si>
  <si>
    <t>干支</t>
  </si>
  <si>
    <t>出入</t>
  </si>
  <si>
    <t>場所</t>
  </si>
  <si>
    <t>本</t>
  </si>
  <si>
    <t>本貫</t>
  </si>
  <si>
    <t>主居</t>
  </si>
  <si>
    <t>主職役</t>
  </si>
  <si>
    <t>主姓名</t>
  </si>
  <si>
    <t>父職役</t>
  </si>
  <si>
    <t>父名</t>
  </si>
  <si>
    <t>生父職役</t>
  </si>
  <si>
    <t>生父名</t>
  </si>
  <si>
    <t>母職役</t>
  </si>
  <si>
    <t>母名</t>
  </si>
  <si>
    <t>所生</t>
  </si>
  <si>
    <t>祖職役</t>
  </si>
  <si>
    <t>祖名</t>
  </si>
  <si>
    <t>曾祖職役</t>
  </si>
  <si>
    <t>曾祖名</t>
  </si>
  <si>
    <t>外祖職役</t>
  </si>
  <si>
    <t>外祖名</t>
  </si>
  <si>
    <t>外本</t>
  </si>
  <si>
    <t>金世興</t>
  </si>
  <si>
    <t>嘉善大夫行龍驤衛副護軍</t>
  </si>
  <si>
    <t>金</t>
  </si>
  <si>
    <t>世興</t>
  </si>
  <si>
    <t>XX</t>
  </si>
  <si>
    <t>金海</t>
  </si>
  <si>
    <t>嘉善大夫</t>
  </si>
  <si>
    <t>時桀</t>
  </si>
  <si>
    <t>業武</t>
  </si>
  <si>
    <t>貴先</t>
  </si>
  <si>
    <t>世東</t>
  </si>
  <si>
    <t>河士達</t>
  </si>
  <si>
    <t>晉州</t>
  </si>
  <si>
    <t>妻</t>
  </si>
  <si>
    <t>丙午</t>
  </si>
  <si>
    <t>慶州</t>
  </si>
  <si>
    <t>聖起</t>
  </si>
  <si>
    <t>宗</t>
  </si>
  <si>
    <t>通政大夫</t>
  </si>
  <si>
    <t>件里金</t>
  </si>
  <si>
    <t>金日明</t>
  </si>
  <si>
    <t>珍山</t>
  </si>
  <si>
    <t>子</t>
  </si>
  <si>
    <t>禁保</t>
  </si>
  <si>
    <t>重采</t>
  </si>
  <si>
    <t>丙戌</t>
  </si>
  <si>
    <t>婦</t>
  </si>
  <si>
    <t>曺</t>
  </si>
  <si>
    <t>女</t>
  </si>
  <si>
    <t>丁未</t>
  </si>
  <si>
    <t>戊申</t>
  </si>
  <si>
    <t>孫女</t>
  </si>
  <si>
    <t>庚戌</t>
  </si>
  <si>
    <t>壬子</t>
  </si>
  <si>
    <t>甲寅</t>
  </si>
  <si>
    <t>城丁軍</t>
  </si>
  <si>
    <t>全</t>
  </si>
  <si>
    <t>大千</t>
  </si>
  <si>
    <t>壬申</t>
  </si>
  <si>
    <t>玉山</t>
  </si>
  <si>
    <t>通政</t>
  </si>
  <si>
    <t>順日</t>
  </si>
  <si>
    <t>嘉善大夫前折衝將軍僉知中樞府事</t>
  </si>
  <si>
    <t>進化</t>
  </si>
  <si>
    <t>永萬</t>
  </si>
  <si>
    <t>嘉善大夫折衝將軍僉知中樞府事</t>
  </si>
  <si>
    <t>秋夢才</t>
  </si>
  <si>
    <t>密陽</t>
  </si>
  <si>
    <t>尹</t>
  </si>
  <si>
    <t>坡平</t>
  </si>
  <si>
    <t>番切</t>
  </si>
  <si>
    <t>成才</t>
  </si>
  <si>
    <t>興國</t>
  </si>
  <si>
    <t>崔南元</t>
  </si>
  <si>
    <t>辛亥</t>
  </si>
  <si>
    <t>加現</t>
  </si>
  <si>
    <t>李</t>
  </si>
  <si>
    <t>有參</t>
  </si>
  <si>
    <t>星州</t>
  </si>
  <si>
    <t>貴澄</t>
  </si>
  <si>
    <t>禮方</t>
  </si>
  <si>
    <t>春興</t>
  </si>
  <si>
    <t>南先云</t>
  </si>
  <si>
    <t>英陽</t>
  </si>
  <si>
    <t>裵</t>
  </si>
  <si>
    <t>大丘</t>
  </si>
  <si>
    <t>老職嘉善大夫</t>
  </si>
  <si>
    <t>世必</t>
  </si>
  <si>
    <t>邑男</t>
  </si>
  <si>
    <t>雲必</t>
  </si>
  <si>
    <t>趙戒日</t>
  </si>
  <si>
    <t>咸安</t>
  </si>
  <si>
    <t>壬辰</t>
  </si>
  <si>
    <t>婿</t>
  </si>
  <si>
    <t>分防</t>
  </si>
  <si>
    <t>鄭</t>
  </si>
  <si>
    <t>馬乭</t>
  </si>
  <si>
    <t>丁亥</t>
  </si>
  <si>
    <t>需米軍</t>
  </si>
  <si>
    <t>崔</t>
  </si>
  <si>
    <t>完山</t>
  </si>
  <si>
    <t>折衝將軍</t>
  </si>
  <si>
    <t>奉石</t>
  </si>
  <si>
    <t>次中</t>
  </si>
  <si>
    <t>柱三</t>
  </si>
  <si>
    <t>禹用三</t>
  </si>
  <si>
    <t>丹陽</t>
  </si>
  <si>
    <t>吳</t>
  </si>
  <si>
    <t>徐云萬</t>
  </si>
  <si>
    <t>興福</t>
  </si>
  <si>
    <t>逃亡</t>
  </si>
  <si>
    <t>出嫁</t>
  </si>
  <si>
    <t>乙巳</t>
  </si>
  <si>
    <t>昌寧束伍軍</t>
  </si>
  <si>
    <t>朴</t>
  </si>
  <si>
    <t>小斤金</t>
  </si>
  <si>
    <t>丁丑</t>
  </si>
  <si>
    <t>以命</t>
  </si>
  <si>
    <t>吳壽佑</t>
  </si>
  <si>
    <t>海州</t>
  </si>
  <si>
    <t>辛卯</t>
  </si>
  <si>
    <t>東萊</t>
  </si>
  <si>
    <t>幼學</t>
  </si>
  <si>
    <t>처</t>
  </si>
  <si>
    <t>籍</t>
  </si>
  <si>
    <t>碧珍</t>
  </si>
  <si>
    <t>癸酉</t>
  </si>
  <si>
    <t>折衝將軍僉知中樞府事</t>
  </si>
  <si>
    <t>泰日</t>
  </si>
  <si>
    <t>忠義衛</t>
  </si>
  <si>
    <t>時興</t>
  </si>
  <si>
    <t>宗允</t>
  </si>
  <si>
    <t>學生</t>
  </si>
  <si>
    <t>戊寅</t>
  </si>
  <si>
    <t>昌寧</t>
  </si>
  <si>
    <t>聖積</t>
  </si>
  <si>
    <t>昌伯</t>
  </si>
  <si>
    <t>成來</t>
  </si>
  <si>
    <t>朴道成</t>
  </si>
  <si>
    <t>甲子</t>
  </si>
  <si>
    <t>夏三</t>
  </si>
  <si>
    <t>命再</t>
  </si>
  <si>
    <t>萬用</t>
  </si>
  <si>
    <t>朴尙男</t>
  </si>
  <si>
    <t>六太</t>
  </si>
  <si>
    <t>守摠</t>
  </si>
  <si>
    <t>族親衛</t>
  </si>
  <si>
    <t>德尙</t>
  </si>
  <si>
    <t>李雲載</t>
  </si>
  <si>
    <t>月城</t>
  </si>
  <si>
    <t>母</t>
  </si>
  <si>
    <t>故</t>
  </si>
  <si>
    <t>南崗院生</t>
  </si>
  <si>
    <t>元義</t>
  </si>
  <si>
    <t>辛丑</t>
  </si>
  <si>
    <t>癸丑</t>
  </si>
  <si>
    <t>驛吏</t>
  </si>
  <si>
    <t>萬乞</t>
  </si>
  <si>
    <t>贊業</t>
  </si>
  <si>
    <t>聖必</t>
  </si>
  <si>
    <t>徐時光</t>
  </si>
  <si>
    <t>莫尙</t>
  </si>
  <si>
    <t>尹得必</t>
  </si>
  <si>
    <t>宗彦</t>
  </si>
  <si>
    <t>丙申</t>
  </si>
  <si>
    <t>宗大</t>
  </si>
  <si>
    <t>己酉</t>
  </si>
  <si>
    <t>靑坡驛吏</t>
  </si>
  <si>
    <t>萬己</t>
  </si>
  <si>
    <t>禦侮將軍行龍驤衛副護軍</t>
  </si>
  <si>
    <t>貴贊</t>
  </si>
  <si>
    <t>善立</t>
  </si>
  <si>
    <t>朴起尙</t>
  </si>
  <si>
    <t>再甲</t>
  </si>
  <si>
    <t>夏徵</t>
  </si>
  <si>
    <t>善宗</t>
  </si>
  <si>
    <t>吳大起</t>
  </si>
  <si>
    <t>夏元</t>
  </si>
  <si>
    <t>庚寅</t>
  </si>
  <si>
    <t>婢</t>
  </si>
  <si>
    <t>丹正</t>
  </si>
  <si>
    <t>乙丑</t>
  </si>
  <si>
    <t>助是</t>
  </si>
  <si>
    <t>河</t>
  </si>
  <si>
    <t>致云</t>
  </si>
  <si>
    <t>汝元</t>
  </si>
  <si>
    <t>相男</t>
  </si>
  <si>
    <t>出身</t>
  </si>
  <si>
    <t>大地</t>
  </si>
  <si>
    <t>水軍</t>
  </si>
  <si>
    <t>辛巳</t>
  </si>
  <si>
    <t>參</t>
  </si>
  <si>
    <t>丙辰</t>
  </si>
  <si>
    <t>崔用江</t>
  </si>
  <si>
    <t>砲保</t>
  </si>
  <si>
    <t>景男</t>
  </si>
  <si>
    <t>姜信發</t>
  </si>
  <si>
    <t>世甲</t>
  </si>
  <si>
    <t>漢乞</t>
  </si>
  <si>
    <t>吳茂先</t>
  </si>
  <si>
    <t>庚子</t>
  </si>
  <si>
    <t>孝才</t>
  </si>
  <si>
    <t>岳</t>
  </si>
  <si>
    <t>戒昌</t>
  </si>
  <si>
    <t>好仁</t>
  </si>
  <si>
    <t>金元昌</t>
  </si>
  <si>
    <t>氏</t>
  </si>
  <si>
    <t>戊午</t>
  </si>
  <si>
    <t>再就</t>
  </si>
  <si>
    <t>連祿</t>
  </si>
  <si>
    <t>金尙龍</t>
  </si>
  <si>
    <t>得孫</t>
  </si>
  <si>
    <t>各戶</t>
  </si>
  <si>
    <t>趙</t>
  </si>
  <si>
    <t>得順</t>
  </si>
  <si>
    <t>己丑</t>
  </si>
  <si>
    <t>黃</t>
  </si>
  <si>
    <t>戊戌</t>
  </si>
  <si>
    <t>甲辰</t>
  </si>
  <si>
    <t>貢生</t>
  </si>
  <si>
    <t>遇淸</t>
  </si>
  <si>
    <t>庚辰</t>
  </si>
  <si>
    <t>安逸戶長</t>
  </si>
  <si>
    <t>處璜</t>
  </si>
  <si>
    <t>應敬</t>
  </si>
  <si>
    <t>宣略將軍行龍驤衛副司果</t>
  </si>
  <si>
    <t>顯圖</t>
  </si>
  <si>
    <t>辛萬興</t>
  </si>
  <si>
    <t>靈山</t>
  </si>
  <si>
    <t>斗碩</t>
  </si>
  <si>
    <t>華男</t>
  </si>
  <si>
    <t>李春光</t>
  </si>
  <si>
    <t>漢守</t>
  </si>
  <si>
    <t>癸亥</t>
  </si>
  <si>
    <t>萬興</t>
  </si>
  <si>
    <t>時乞</t>
  </si>
  <si>
    <t>李萬徵</t>
  </si>
  <si>
    <t>馬</t>
  </si>
  <si>
    <t>己巳</t>
  </si>
  <si>
    <t>貴興</t>
  </si>
  <si>
    <t>仁必</t>
  </si>
  <si>
    <t>俊英</t>
  </si>
  <si>
    <t>崔次中</t>
  </si>
  <si>
    <t>夫大</t>
  </si>
  <si>
    <t>御保</t>
  </si>
  <si>
    <t>漢佑</t>
  </si>
  <si>
    <t>金聖起</t>
  </si>
  <si>
    <t>許</t>
  </si>
  <si>
    <t>盆城</t>
  </si>
  <si>
    <t>順宗</t>
  </si>
  <si>
    <t>自哲</t>
  </si>
  <si>
    <t>朴敏三</t>
  </si>
  <si>
    <t>鄭斗雄</t>
  </si>
  <si>
    <t>斗雄</t>
  </si>
  <si>
    <t>丙寅</t>
  </si>
  <si>
    <t>仁佑</t>
  </si>
  <si>
    <t>原從功臣</t>
  </si>
  <si>
    <t>先伊</t>
  </si>
  <si>
    <t>時岳</t>
  </si>
  <si>
    <t>姜有碩</t>
  </si>
  <si>
    <t>巡馬軍</t>
  </si>
  <si>
    <t>姜</t>
  </si>
  <si>
    <t>林</t>
  </si>
  <si>
    <t>今金</t>
  </si>
  <si>
    <t>羅州</t>
  </si>
  <si>
    <t>石哲</t>
  </si>
  <si>
    <t>正立</t>
  </si>
  <si>
    <t>張進雄</t>
  </si>
  <si>
    <t>仁同</t>
  </si>
  <si>
    <t>戊辰</t>
  </si>
  <si>
    <t>進安</t>
  </si>
  <si>
    <t>貴尙</t>
  </si>
  <si>
    <t>有化</t>
  </si>
  <si>
    <t>金天太</t>
  </si>
  <si>
    <t>奉采</t>
  </si>
  <si>
    <t>白</t>
  </si>
  <si>
    <t>戊子</t>
  </si>
  <si>
    <t>甲奉</t>
  </si>
  <si>
    <t>以發</t>
  </si>
  <si>
    <t>今用</t>
  </si>
  <si>
    <t>厚生</t>
  </si>
  <si>
    <t>張宗萬</t>
  </si>
  <si>
    <t>柳</t>
  </si>
  <si>
    <t>宗萬</t>
  </si>
  <si>
    <t>乭立</t>
  </si>
  <si>
    <t>朴天老</t>
  </si>
  <si>
    <t>南崗下典</t>
  </si>
  <si>
    <t>命采</t>
  </si>
  <si>
    <t>郭</t>
  </si>
  <si>
    <t>壬午</t>
  </si>
  <si>
    <t>忠義衛折衝將軍中樞府事</t>
  </si>
  <si>
    <t>宗玧</t>
  </si>
  <si>
    <t>泗龍</t>
  </si>
  <si>
    <t>朴敏永</t>
  </si>
  <si>
    <t>淑夫人</t>
  </si>
  <si>
    <t>己亥</t>
  </si>
  <si>
    <t>進萬</t>
  </si>
  <si>
    <t>東望</t>
  </si>
  <si>
    <t>泰敏</t>
  </si>
  <si>
    <t>崔仁萬</t>
  </si>
  <si>
    <t>尙得</t>
  </si>
  <si>
    <t>一門驛吏</t>
  </si>
  <si>
    <t>芿福</t>
  </si>
  <si>
    <t>丁卯</t>
  </si>
  <si>
    <t>元乞</t>
  </si>
  <si>
    <t>日奉</t>
  </si>
  <si>
    <t>相甲</t>
  </si>
  <si>
    <t>裵以發</t>
  </si>
  <si>
    <t>己卯</t>
  </si>
  <si>
    <t>石南</t>
  </si>
  <si>
    <t>萬碩</t>
  </si>
  <si>
    <t>金聖采</t>
  </si>
  <si>
    <t>魯守大</t>
  </si>
  <si>
    <t>魯</t>
  </si>
  <si>
    <t>守太</t>
  </si>
  <si>
    <t>廣州</t>
  </si>
  <si>
    <t>國三</t>
  </si>
  <si>
    <t>進海</t>
  </si>
  <si>
    <t>哲明</t>
  </si>
  <si>
    <t>黃益守</t>
  </si>
  <si>
    <t>昌原</t>
  </si>
  <si>
    <t>甲申</t>
  </si>
  <si>
    <t>永建</t>
  </si>
  <si>
    <t>應煥</t>
  </si>
  <si>
    <t>愼昌宗</t>
  </si>
  <si>
    <t>居昌</t>
  </si>
  <si>
    <t>己未</t>
  </si>
  <si>
    <t>千起</t>
  </si>
  <si>
    <t>奉乞</t>
  </si>
  <si>
    <t>仁儀</t>
  </si>
  <si>
    <t>金進義</t>
  </si>
  <si>
    <t>仁德</t>
  </si>
  <si>
    <t>奉春</t>
  </si>
  <si>
    <t>枝華</t>
  </si>
  <si>
    <t>逸輝</t>
  </si>
  <si>
    <t>金宇天</t>
  </si>
  <si>
    <t>文</t>
  </si>
  <si>
    <t>乙卯</t>
  </si>
  <si>
    <t>宗伊</t>
  </si>
  <si>
    <t>業武通政</t>
  </si>
  <si>
    <t>件里</t>
  </si>
  <si>
    <t>奉雲</t>
  </si>
  <si>
    <t>景南</t>
  </si>
  <si>
    <t>嘉善</t>
  </si>
  <si>
    <t>哲宗</t>
  </si>
  <si>
    <t>玉生</t>
  </si>
  <si>
    <t>文仁尙</t>
  </si>
  <si>
    <t>南平</t>
  </si>
  <si>
    <t>馬龍守</t>
  </si>
  <si>
    <t>壬戌</t>
  </si>
  <si>
    <t>冠山</t>
  </si>
  <si>
    <t>駿英</t>
  </si>
  <si>
    <t>庚午</t>
  </si>
  <si>
    <t>仁虎</t>
  </si>
  <si>
    <t>金雲昌</t>
  </si>
  <si>
    <t>選武軍官</t>
  </si>
  <si>
    <t>孟元</t>
  </si>
  <si>
    <t>聲玉</t>
  </si>
  <si>
    <t>進性</t>
  </si>
  <si>
    <t>於尙</t>
  </si>
  <si>
    <t>白連</t>
  </si>
  <si>
    <t>許順宗</t>
  </si>
  <si>
    <t>安同</t>
  </si>
  <si>
    <t>淸達</t>
  </si>
  <si>
    <t>命立</t>
  </si>
  <si>
    <t>崔國立</t>
  </si>
  <si>
    <t>卜女</t>
  </si>
  <si>
    <t>X</t>
  </si>
  <si>
    <t>初仁</t>
  </si>
  <si>
    <t>乙酉</t>
  </si>
  <si>
    <t>春金</t>
  </si>
  <si>
    <t>連福</t>
  </si>
  <si>
    <t>鄭載參</t>
  </si>
  <si>
    <t>千</t>
  </si>
  <si>
    <t>安東</t>
  </si>
  <si>
    <t>時萬</t>
  </si>
  <si>
    <t>文成</t>
  </si>
  <si>
    <t>申南赫</t>
  </si>
  <si>
    <t>平山</t>
  </si>
  <si>
    <t>丁巳</t>
  </si>
  <si>
    <t>弟</t>
  </si>
  <si>
    <t>武學</t>
  </si>
  <si>
    <t>元石</t>
  </si>
  <si>
    <t>妹</t>
  </si>
  <si>
    <t>正兵</t>
  </si>
  <si>
    <t>以三</t>
  </si>
  <si>
    <t>辛未</t>
  </si>
  <si>
    <t>介發</t>
  </si>
  <si>
    <t>乭金</t>
  </si>
  <si>
    <t>金貴先</t>
  </si>
  <si>
    <t>乞金</t>
  </si>
  <si>
    <t>春月</t>
  </si>
  <si>
    <t>仁江</t>
  </si>
  <si>
    <t>得赫</t>
  </si>
  <si>
    <t>都</t>
  </si>
  <si>
    <t>八莒</t>
  </si>
  <si>
    <t>都貴才</t>
  </si>
  <si>
    <t>貴才</t>
  </si>
  <si>
    <t>甲戌</t>
  </si>
  <si>
    <t>命三</t>
  </si>
  <si>
    <t>連發</t>
  </si>
  <si>
    <t>昌云</t>
  </si>
  <si>
    <t>尙允</t>
  </si>
  <si>
    <t>萬順</t>
  </si>
  <si>
    <t>唜奉</t>
  </si>
  <si>
    <t>李德奉</t>
  </si>
  <si>
    <t>癸巳</t>
  </si>
  <si>
    <t>昌老</t>
  </si>
  <si>
    <t>慶運</t>
  </si>
  <si>
    <t>俊傑</t>
  </si>
  <si>
    <t>李義進</t>
  </si>
  <si>
    <t>收布軍官</t>
  </si>
  <si>
    <t>善才</t>
  </si>
  <si>
    <t>景珌</t>
  </si>
  <si>
    <t>承葉</t>
  </si>
  <si>
    <t>禮龍</t>
  </si>
  <si>
    <t>忠義</t>
  </si>
  <si>
    <t>文光進</t>
  </si>
  <si>
    <t>世運</t>
  </si>
  <si>
    <t>達龍</t>
  </si>
  <si>
    <t>通政大夫僉知中樞府事</t>
  </si>
  <si>
    <t>愚審</t>
  </si>
  <si>
    <t>徐得華</t>
  </si>
  <si>
    <t>輔得</t>
  </si>
  <si>
    <t>乙未</t>
  </si>
  <si>
    <t>甫南</t>
  </si>
  <si>
    <t>分月</t>
  </si>
  <si>
    <t>乙亥</t>
  </si>
  <si>
    <t>思伋</t>
  </si>
  <si>
    <t>慶福</t>
  </si>
  <si>
    <t>通德郞</t>
  </si>
  <si>
    <t>胤世</t>
  </si>
  <si>
    <t>夢徵</t>
  </si>
  <si>
    <t>裵胤恒</t>
  </si>
  <si>
    <t>星山</t>
  </si>
  <si>
    <t>啓東</t>
  </si>
  <si>
    <t>光吾</t>
  </si>
  <si>
    <t>雲九</t>
  </si>
  <si>
    <t>朴慶輝</t>
  </si>
  <si>
    <t>思直</t>
  </si>
  <si>
    <t>嫂</t>
  </si>
  <si>
    <t>安</t>
  </si>
  <si>
    <t>奴</t>
  </si>
  <si>
    <t>金夢</t>
  </si>
  <si>
    <t>季月</t>
  </si>
  <si>
    <t>莫女</t>
  </si>
  <si>
    <t>唜女</t>
  </si>
  <si>
    <t>玉女</t>
  </si>
  <si>
    <t>尙女</t>
  </si>
  <si>
    <t>彔每</t>
  </si>
  <si>
    <t>彔奉</t>
  </si>
  <si>
    <t>彔今</t>
  </si>
  <si>
    <t>汗辰</t>
  </si>
  <si>
    <t>丙子</t>
  </si>
  <si>
    <t>漢丹</t>
  </si>
  <si>
    <t>彔丹</t>
  </si>
  <si>
    <t>金兌正</t>
  </si>
  <si>
    <t>光山</t>
  </si>
  <si>
    <t>載俊</t>
  </si>
  <si>
    <t>折衝將軍行龍驤衛副護軍</t>
  </si>
  <si>
    <t>德雄</t>
  </si>
  <si>
    <t>仁封</t>
  </si>
  <si>
    <t>道光</t>
  </si>
  <si>
    <t>進碩</t>
  </si>
  <si>
    <t>金甫連</t>
  </si>
  <si>
    <t>卞</t>
  </si>
  <si>
    <t>丁酉</t>
  </si>
  <si>
    <t>汝孫</t>
  </si>
  <si>
    <t>以建</t>
  </si>
  <si>
    <t>興老</t>
  </si>
  <si>
    <t>戒龍</t>
  </si>
  <si>
    <t>泗立</t>
  </si>
  <si>
    <t>文儀一</t>
  </si>
  <si>
    <t>贈嘉善大夫</t>
  </si>
  <si>
    <t>聖弼</t>
  </si>
  <si>
    <t>僉正</t>
  </si>
  <si>
    <t>永立</t>
  </si>
  <si>
    <t>金汝先</t>
  </si>
  <si>
    <t>孫</t>
  </si>
  <si>
    <t>尙瑞</t>
  </si>
  <si>
    <t>雇</t>
  </si>
  <si>
    <t>召史</t>
  </si>
  <si>
    <t>善雄</t>
  </si>
  <si>
    <t>承業</t>
  </si>
  <si>
    <t>夫之</t>
  </si>
  <si>
    <t>李夫之</t>
  </si>
  <si>
    <t>分丹</t>
  </si>
  <si>
    <t>癸卯</t>
  </si>
  <si>
    <t>雙山驛吏</t>
  </si>
  <si>
    <t>萬榮</t>
  </si>
  <si>
    <t>折衝將軍中樞府事</t>
  </si>
  <si>
    <t>順益</t>
  </si>
  <si>
    <t>雲發</t>
  </si>
  <si>
    <t>李起榮</t>
  </si>
  <si>
    <t>仁川</t>
  </si>
  <si>
    <t>興日</t>
  </si>
  <si>
    <t>興連</t>
  </si>
  <si>
    <t>孫子</t>
  </si>
  <si>
    <t>日成</t>
  </si>
  <si>
    <t>得用</t>
  </si>
  <si>
    <t>今生</t>
  </si>
  <si>
    <t>玉丹</t>
  </si>
  <si>
    <t>玉每</t>
  </si>
  <si>
    <t>鳴甲</t>
  </si>
  <si>
    <t>折衝將軍同知中樞府事</t>
  </si>
  <si>
    <t>周大</t>
  </si>
  <si>
    <t>林俊軒</t>
  </si>
  <si>
    <t>汝甲</t>
  </si>
  <si>
    <t>時英</t>
  </si>
  <si>
    <t>億連</t>
  </si>
  <si>
    <t>崔愛楠</t>
  </si>
  <si>
    <t>海云</t>
  </si>
  <si>
    <t>聖郁</t>
  </si>
  <si>
    <t>甲午</t>
  </si>
  <si>
    <t>徐</t>
  </si>
  <si>
    <t>權萬采</t>
  </si>
  <si>
    <t>權</t>
  </si>
  <si>
    <t>萬采</t>
  </si>
  <si>
    <t>佑奉</t>
  </si>
  <si>
    <t>鵬</t>
  </si>
  <si>
    <t>裵敏占</t>
  </si>
  <si>
    <t>尙秋</t>
  </si>
  <si>
    <t>萬柱</t>
  </si>
  <si>
    <t>李碧老</t>
  </si>
  <si>
    <t>永川</t>
  </si>
  <si>
    <t>架山募軍</t>
  </si>
  <si>
    <t>春三</t>
  </si>
  <si>
    <t>秉節校尉</t>
  </si>
  <si>
    <t>益太</t>
  </si>
  <si>
    <t>命海</t>
  </si>
  <si>
    <t>己宗</t>
  </si>
  <si>
    <t>洪益德</t>
  </si>
  <si>
    <t>南陽</t>
  </si>
  <si>
    <t>自ㄱ者</t>
  </si>
  <si>
    <t>夫知</t>
  </si>
  <si>
    <t>金作之</t>
  </si>
  <si>
    <t>元福</t>
  </si>
  <si>
    <t>周化</t>
  </si>
  <si>
    <t>李雲日</t>
  </si>
  <si>
    <t>庚申</t>
  </si>
  <si>
    <t>太九</t>
  </si>
  <si>
    <t>信曾</t>
  </si>
  <si>
    <t>郭儀俊</t>
  </si>
  <si>
    <t>玄風</t>
  </si>
  <si>
    <t>順</t>
  </si>
  <si>
    <t>光載</t>
  </si>
  <si>
    <t>永善</t>
  </si>
  <si>
    <t>順建</t>
  </si>
  <si>
    <t>許雲碩</t>
  </si>
  <si>
    <t>辛酉</t>
  </si>
  <si>
    <t>世仲</t>
  </si>
  <si>
    <t>楚琦</t>
  </si>
  <si>
    <t>命達</t>
  </si>
  <si>
    <t>林世彬</t>
  </si>
  <si>
    <t>尙正</t>
  </si>
  <si>
    <t>允成</t>
  </si>
  <si>
    <t>尙殷</t>
  </si>
  <si>
    <t>尙哲</t>
  </si>
  <si>
    <t>六奉</t>
  </si>
  <si>
    <t>六心</t>
  </si>
  <si>
    <t>六郞</t>
  </si>
  <si>
    <t>弼國</t>
  </si>
  <si>
    <t>光海</t>
  </si>
  <si>
    <t>昌佑</t>
  </si>
  <si>
    <t>朴義順</t>
  </si>
  <si>
    <t>尙就</t>
  </si>
  <si>
    <t>貴鼎</t>
  </si>
  <si>
    <t>時明</t>
  </si>
  <si>
    <t>林漢赤</t>
  </si>
  <si>
    <t>達好</t>
  </si>
  <si>
    <t>卜每</t>
  </si>
  <si>
    <t>卜進</t>
  </si>
  <si>
    <t>金尙鼎</t>
  </si>
  <si>
    <t>尙鼎</t>
  </si>
  <si>
    <t>林就聖</t>
  </si>
  <si>
    <t>得榮</t>
  </si>
  <si>
    <t>致健</t>
  </si>
  <si>
    <t>順迪</t>
  </si>
  <si>
    <t>曺夏世</t>
  </si>
  <si>
    <t>六月</t>
  </si>
  <si>
    <t>龍戒</t>
  </si>
  <si>
    <t>龍五</t>
  </si>
  <si>
    <t>興澤</t>
  </si>
  <si>
    <t>老職資憲大夫</t>
  </si>
  <si>
    <t>根發</t>
  </si>
  <si>
    <t>漢榮</t>
  </si>
  <si>
    <t>馬時鳴</t>
  </si>
  <si>
    <t>長興</t>
  </si>
  <si>
    <t>載伯</t>
  </si>
  <si>
    <t>仁昌</t>
  </si>
  <si>
    <t>禮雲</t>
  </si>
  <si>
    <t>鄭哲周</t>
  </si>
  <si>
    <t>延日</t>
  </si>
  <si>
    <t>日光</t>
  </si>
  <si>
    <t>震光</t>
  </si>
  <si>
    <t>德文</t>
  </si>
  <si>
    <t>亨德</t>
  </si>
  <si>
    <t>奉叔</t>
  </si>
  <si>
    <t>移去</t>
  </si>
  <si>
    <t>日女</t>
  </si>
  <si>
    <t>奉今</t>
  </si>
  <si>
    <t>奉丹</t>
  </si>
  <si>
    <t>聖彩</t>
  </si>
  <si>
    <t>萬光</t>
  </si>
  <si>
    <t>周碩</t>
  </si>
  <si>
    <t>曺順迪</t>
  </si>
  <si>
    <t>采星</t>
  </si>
  <si>
    <t>尙複</t>
  </si>
  <si>
    <t>再望</t>
  </si>
  <si>
    <t>徐雲海</t>
  </si>
  <si>
    <t>達城</t>
  </si>
  <si>
    <t>昌北</t>
  </si>
  <si>
    <t>益泰</t>
  </si>
  <si>
    <t>起宗</t>
  </si>
  <si>
    <t>逸福</t>
  </si>
  <si>
    <t>李鶴壽</t>
  </si>
  <si>
    <t>洪</t>
  </si>
  <si>
    <t>碩柱</t>
  </si>
  <si>
    <t>斗杓</t>
  </si>
  <si>
    <t>尹士達</t>
  </si>
  <si>
    <t>春奉</t>
  </si>
  <si>
    <t>碩振</t>
  </si>
  <si>
    <t>時晩</t>
  </si>
  <si>
    <t>鳳</t>
  </si>
  <si>
    <t>金碩謙</t>
  </si>
  <si>
    <t>光迪</t>
  </si>
  <si>
    <t>侄子</t>
  </si>
  <si>
    <t>正哲</t>
  </si>
  <si>
    <t>李元太</t>
  </si>
  <si>
    <t>營火兵</t>
  </si>
  <si>
    <t>元太</t>
  </si>
  <si>
    <t>東成</t>
  </si>
  <si>
    <t>遇春</t>
  </si>
  <si>
    <t>起先</t>
  </si>
  <si>
    <t>金化順</t>
  </si>
  <si>
    <t>德仁</t>
  </si>
  <si>
    <t>老職通政大夫</t>
  </si>
  <si>
    <t>云章</t>
  </si>
  <si>
    <t>命先</t>
  </si>
  <si>
    <t>李益三</t>
  </si>
  <si>
    <t>弼明</t>
  </si>
  <si>
    <t>光郁</t>
  </si>
  <si>
    <t>再京</t>
  </si>
  <si>
    <t>老職嘉善大夫同知中樞府事</t>
  </si>
  <si>
    <t>時網</t>
  </si>
  <si>
    <t>漢城府左尹兼五衛都摠府副摠管</t>
  </si>
  <si>
    <t>聃</t>
  </si>
  <si>
    <t>朴大建</t>
  </si>
  <si>
    <t>尙權</t>
  </si>
  <si>
    <t>日分</t>
  </si>
  <si>
    <t>自丹</t>
  </si>
  <si>
    <t>舌化驛吏</t>
  </si>
  <si>
    <t>福世</t>
  </si>
  <si>
    <t>克奉</t>
  </si>
  <si>
    <t>自信</t>
  </si>
  <si>
    <t>文碩</t>
  </si>
  <si>
    <t>成漢必</t>
  </si>
  <si>
    <t>淸道</t>
  </si>
  <si>
    <t>奉山</t>
  </si>
  <si>
    <t>必智</t>
  </si>
  <si>
    <t>泰望</t>
  </si>
  <si>
    <t>吳暎</t>
  </si>
  <si>
    <t>德林</t>
  </si>
  <si>
    <t>尙儉</t>
  </si>
  <si>
    <t>光俊</t>
  </si>
  <si>
    <t>漢敬</t>
  </si>
  <si>
    <t>金夏柱</t>
  </si>
  <si>
    <t>瑞興</t>
  </si>
  <si>
    <t>處右</t>
  </si>
  <si>
    <t>尙達</t>
  </si>
  <si>
    <t>閏奉</t>
  </si>
  <si>
    <t>鄭奉碩</t>
  </si>
  <si>
    <t>業儒</t>
  </si>
  <si>
    <t>聖安</t>
  </si>
  <si>
    <t>興佑</t>
  </si>
  <si>
    <t>資憲大夫</t>
  </si>
  <si>
    <t>漢暎</t>
  </si>
  <si>
    <t>金汝興</t>
  </si>
  <si>
    <t>仁泰</t>
  </si>
  <si>
    <t>敏成</t>
  </si>
  <si>
    <t>楠</t>
  </si>
  <si>
    <t>林命環</t>
  </si>
  <si>
    <t>正采</t>
  </si>
  <si>
    <t>善秋</t>
  </si>
  <si>
    <t>丁分</t>
  </si>
  <si>
    <t>昌分</t>
  </si>
  <si>
    <t>庾雲聖</t>
  </si>
  <si>
    <t>庾</t>
  </si>
  <si>
    <t>雲聖</t>
  </si>
  <si>
    <t>茂松</t>
  </si>
  <si>
    <t>朝奉大夫典涓司直長</t>
  </si>
  <si>
    <t>國彬</t>
  </si>
  <si>
    <t>崔漢榮</t>
  </si>
  <si>
    <t>申</t>
  </si>
  <si>
    <t>分每</t>
  </si>
  <si>
    <t>分心</t>
  </si>
  <si>
    <t>英男</t>
  </si>
  <si>
    <t>士分</t>
  </si>
  <si>
    <t>石</t>
  </si>
  <si>
    <t>命大</t>
  </si>
  <si>
    <t>卞善發</t>
  </si>
  <si>
    <t>草溪</t>
  </si>
  <si>
    <t>文化</t>
  </si>
  <si>
    <t>荷福</t>
  </si>
  <si>
    <t>日龍</t>
  </si>
  <si>
    <t>命貴</t>
  </si>
  <si>
    <t>濟城</t>
  </si>
  <si>
    <t>振玉</t>
  </si>
  <si>
    <t>汝光</t>
  </si>
  <si>
    <t>萬迪</t>
  </si>
  <si>
    <t>碩梅</t>
  </si>
  <si>
    <t>順伊</t>
  </si>
  <si>
    <t>贈嘉義大夫</t>
  </si>
  <si>
    <t>嘉善大夫同知中樞府事</t>
  </si>
  <si>
    <t>嘉義大夫</t>
  </si>
  <si>
    <t>山</t>
  </si>
  <si>
    <t>日南</t>
  </si>
  <si>
    <t>鄭汝用</t>
  </si>
  <si>
    <t>癸未</t>
  </si>
  <si>
    <t>德用</t>
  </si>
  <si>
    <t>孫命守</t>
  </si>
  <si>
    <t>命守</t>
  </si>
  <si>
    <t>碩發</t>
  </si>
  <si>
    <t>啓宗</t>
  </si>
  <si>
    <t>濟南</t>
  </si>
  <si>
    <t>梁哲文</t>
  </si>
  <si>
    <t>南原</t>
  </si>
  <si>
    <t>進伯</t>
  </si>
  <si>
    <t>致甲</t>
  </si>
  <si>
    <t>李自望</t>
  </si>
  <si>
    <t>淸道巡馬軍</t>
  </si>
  <si>
    <t>孫益</t>
  </si>
  <si>
    <t>壬寅</t>
  </si>
  <si>
    <t>枝榮</t>
  </si>
  <si>
    <t>光用</t>
  </si>
  <si>
    <t>判官</t>
  </si>
  <si>
    <t>秀采</t>
  </si>
  <si>
    <t>自發</t>
  </si>
  <si>
    <t>李尙彬</t>
  </si>
  <si>
    <t>康津</t>
  </si>
  <si>
    <t>守雄</t>
  </si>
  <si>
    <t>得馨</t>
  </si>
  <si>
    <t>折衝將軍行美錢鎭僉節制使</t>
  </si>
  <si>
    <t>弘中</t>
  </si>
  <si>
    <t>金永敏</t>
  </si>
  <si>
    <t>孟職</t>
  </si>
  <si>
    <t>丹分</t>
  </si>
  <si>
    <t>分儀</t>
  </si>
  <si>
    <t>永化</t>
  </si>
  <si>
    <t>德三</t>
  </si>
  <si>
    <t>貴平</t>
  </si>
  <si>
    <t>朴順發</t>
  </si>
  <si>
    <t>萬楚</t>
  </si>
  <si>
    <t>昌石</t>
  </si>
  <si>
    <t>逸邦</t>
  </si>
  <si>
    <t>李春芳</t>
  </si>
  <si>
    <t>昌右</t>
  </si>
  <si>
    <t>日邦</t>
  </si>
  <si>
    <t>時彦</t>
  </si>
  <si>
    <t>金尙祿</t>
  </si>
  <si>
    <t>春芳</t>
  </si>
  <si>
    <t>楚漢</t>
  </si>
  <si>
    <t>聖彬</t>
  </si>
  <si>
    <t>朴千甫</t>
  </si>
  <si>
    <t>光必</t>
  </si>
  <si>
    <t>光彬</t>
  </si>
  <si>
    <t>光澤</t>
  </si>
  <si>
    <t>就三</t>
  </si>
  <si>
    <t>憲</t>
  </si>
  <si>
    <t>茂成</t>
  </si>
  <si>
    <t>李海植</t>
  </si>
  <si>
    <t>者音三</t>
  </si>
  <si>
    <t>点三</t>
  </si>
  <si>
    <t>呂致君</t>
  </si>
  <si>
    <t>呂</t>
  </si>
  <si>
    <t>致君</t>
  </si>
  <si>
    <t>汗澄</t>
  </si>
  <si>
    <t>逸賢</t>
  </si>
  <si>
    <t>韓翼振</t>
  </si>
  <si>
    <t>淸州</t>
  </si>
  <si>
    <t>鶴善</t>
  </si>
  <si>
    <t>啓弘</t>
  </si>
  <si>
    <t>碩天</t>
  </si>
  <si>
    <t>金日尙</t>
  </si>
  <si>
    <t>尙元</t>
  </si>
  <si>
    <t>淡沙</t>
  </si>
  <si>
    <t>光輔</t>
  </si>
  <si>
    <t>致貴</t>
  </si>
  <si>
    <t>林元柱</t>
  </si>
  <si>
    <t>兌郁</t>
  </si>
  <si>
    <t>玧采</t>
  </si>
  <si>
    <t>玧億</t>
  </si>
  <si>
    <t>玧千</t>
  </si>
  <si>
    <t>元乃</t>
  </si>
  <si>
    <t>元心</t>
  </si>
  <si>
    <t>元切</t>
  </si>
  <si>
    <t>元分</t>
  </si>
  <si>
    <t>元郞</t>
  </si>
  <si>
    <t>元丹</t>
  </si>
  <si>
    <t>震會</t>
  </si>
  <si>
    <t>卞再伯</t>
  </si>
  <si>
    <t>䢰山</t>
  </si>
  <si>
    <t>海寬</t>
  </si>
  <si>
    <t>日榮</t>
  </si>
  <si>
    <t>崔命哲</t>
  </si>
  <si>
    <t>次福</t>
  </si>
  <si>
    <t>亨福</t>
  </si>
  <si>
    <t>順分</t>
  </si>
  <si>
    <t>順丹</t>
  </si>
  <si>
    <t>楚南</t>
  </si>
  <si>
    <t>李輔連</t>
  </si>
  <si>
    <t>榮敏</t>
  </si>
  <si>
    <t>德興</t>
  </si>
  <si>
    <t>士鳳</t>
  </si>
  <si>
    <t>通訓大夫</t>
  </si>
  <si>
    <t>崔仁汗</t>
  </si>
  <si>
    <t>貴孫</t>
  </si>
  <si>
    <t>福女</t>
  </si>
  <si>
    <t>善寶</t>
  </si>
  <si>
    <t>再鳳</t>
  </si>
  <si>
    <t>以佑</t>
  </si>
  <si>
    <t>朴尙栢</t>
  </si>
  <si>
    <t>用五</t>
  </si>
  <si>
    <t>金必漢</t>
  </si>
  <si>
    <t>弼漢</t>
  </si>
  <si>
    <t>德奉</t>
  </si>
  <si>
    <t>申曄</t>
  </si>
  <si>
    <t>草允</t>
  </si>
  <si>
    <t>老職嘉儀大夫</t>
  </si>
  <si>
    <t>泰澄</t>
  </si>
  <si>
    <t>信奉</t>
  </si>
  <si>
    <t>鄭萬秋</t>
  </si>
  <si>
    <t>必文</t>
  </si>
  <si>
    <t>寡婦</t>
  </si>
  <si>
    <t>兌億</t>
  </si>
  <si>
    <t>學生展力副尉兼司果</t>
  </si>
  <si>
    <t>順傑</t>
  </si>
  <si>
    <t>日先</t>
  </si>
  <si>
    <t>金賢業</t>
  </si>
  <si>
    <t>日大</t>
  </si>
  <si>
    <t>泰億</t>
  </si>
  <si>
    <t>順乞</t>
  </si>
  <si>
    <t>馹</t>
  </si>
  <si>
    <t>金益昌</t>
  </si>
  <si>
    <t>正植</t>
  </si>
  <si>
    <t>雲成</t>
  </si>
  <si>
    <t>億萬</t>
  </si>
  <si>
    <t>得吉</t>
  </si>
  <si>
    <t>崔漢英</t>
  </si>
  <si>
    <t>金善昌</t>
  </si>
  <si>
    <t>淡女</t>
  </si>
  <si>
    <t>今分</t>
  </si>
  <si>
    <t>淡分</t>
  </si>
  <si>
    <t>德先</t>
  </si>
  <si>
    <t>益漢</t>
  </si>
  <si>
    <t>萬樞</t>
  </si>
  <si>
    <t>勵節校尉鍊院判官</t>
  </si>
  <si>
    <t>齊雲</t>
  </si>
  <si>
    <t>朴仁昌</t>
  </si>
  <si>
    <t>希周</t>
  </si>
  <si>
    <t>承萬</t>
  </si>
  <si>
    <t>戒仁</t>
  </si>
  <si>
    <t>曺善</t>
  </si>
  <si>
    <t>金聖元</t>
  </si>
  <si>
    <t>聖元</t>
  </si>
  <si>
    <t>周錫</t>
  </si>
  <si>
    <t>汝仲</t>
  </si>
  <si>
    <t>別將</t>
  </si>
  <si>
    <t>瑚</t>
  </si>
  <si>
    <t>裵日漢</t>
  </si>
  <si>
    <t>孫義</t>
  </si>
  <si>
    <t>世昌</t>
  </si>
  <si>
    <t>仁好</t>
  </si>
  <si>
    <t>殷鶴亭</t>
  </si>
  <si>
    <t>幸州</t>
  </si>
  <si>
    <t>赫</t>
  </si>
  <si>
    <t>太山</t>
  </si>
  <si>
    <t>鳴金</t>
  </si>
  <si>
    <t>郭進萬</t>
  </si>
  <si>
    <t>漢彩</t>
  </si>
  <si>
    <t>雲澤</t>
  </si>
  <si>
    <t>金晋三</t>
  </si>
  <si>
    <t>時乾</t>
  </si>
  <si>
    <t>李汗守</t>
  </si>
  <si>
    <t>李斗元</t>
  </si>
  <si>
    <t>義順</t>
  </si>
  <si>
    <t>琴發</t>
  </si>
  <si>
    <t>啓安</t>
  </si>
  <si>
    <t>裵慶日</t>
  </si>
  <si>
    <t>弼允</t>
  </si>
  <si>
    <t>海今</t>
  </si>
  <si>
    <t>每進</t>
  </si>
  <si>
    <t>夢化</t>
  </si>
  <si>
    <t>世迪</t>
  </si>
  <si>
    <t>朴天敏</t>
  </si>
  <si>
    <t>崔淡沙里</t>
  </si>
  <si>
    <t>巡在家下典</t>
  </si>
  <si>
    <t>淡沙里</t>
  </si>
  <si>
    <t>德世</t>
  </si>
  <si>
    <t>南不知</t>
  </si>
  <si>
    <t>宜寧</t>
  </si>
  <si>
    <t>大岳</t>
  </si>
  <si>
    <t>不知</t>
  </si>
  <si>
    <t>朴順三</t>
  </si>
  <si>
    <t>光億</t>
  </si>
  <si>
    <t>德儀</t>
  </si>
  <si>
    <t>夢泰</t>
  </si>
  <si>
    <t>起雲</t>
  </si>
  <si>
    <t>禹順昌</t>
  </si>
  <si>
    <t>允星</t>
  </si>
  <si>
    <t>自每</t>
  </si>
  <si>
    <t>玉</t>
  </si>
  <si>
    <t>切</t>
  </si>
  <si>
    <t>贈嘉善大夫折衝將軍行龍驤衛副護軍</t>
  </si>
  <si>
    <t>泰錫</t>
  </si>
  <si>
    <t>有仁</t>
  </si>
  <si>
    <t>德祥</t>
  </si>
  <si>
    <t>趙重三</t>
  </si>
  <si>
    <t>萬泰</t>
  </si>
  <si>
    <t>逸成</t>
  </si>
  <si>
    <t>通政大夫中樞府事</t>
  </si>
  <si>
    <t>命龍</t>
  </si>
  <si>
    <t>金尙義</t>
  </si>
  <si>
    <t>得星</t>
  </si>
  <si>
    <t>順業</t>
  </si>
  <si>
    <t>角初同</t>
  </si>
  <si>
    <t>助每</t>
  </si>
  <si>
    <t>富載</t>
  </si>
  <si>
    <t>善命</t>
  </si>
  <si>
    <t>世伯</t>
  </si>
  <si>
    <t>黃貴秀</t>
  </si>
  <si>
    <t>枝春</t>
  </si>
  <si>
    <t>漢迪</t>
  </si>
  <si>
    <t>李光臣</t>
  </si>
  <si>
    <t>全州</t>
  </si>
  <si>
    <t>正丹</t>
  </si>
  <si>
    <t>正郞</t>
  </si>
  <si>
    <t>正切</t>
  </si>
  <si>
    <t>正月</t>
  </si>
  <si>
    <t>光麗</t>
  </si>
  <si>
    <t>德閏</t>
  </si>
  <si>
    <t>弼澄</t>
  </si>
  <si>
    <t>徐尙業</t>
  </si>
  <si>
    <t>尙甫</t>
  </si>
  <si>
    <t>汝三</t>
  </si>
  <si>
    <t>鳴玉</t>
  </si>
  <si>
    <t>宋斗京</t>
  </si>
  <si>
    <t>斗標</t>
  </si>
  <si>
    <t>岑奉</t>
  </si>
  <si>
    <t>正甲</t>
  </si>
  <si>
    <t>文益秀</t>
  </si>
  <si>
    <t>道一</t>
  </si>
  <si>
    <t>信迪</t>
  </si>
  <si>
    <t>山斗</t>
  </si>
  <si>
    <t>李春玉</t>
  </si>
  <si>
    <t>乞方</t>
  </si>
  <si>
    <t>達用</t>
  </si>
  <si>
    <t>得賢</t>
  </si>
  <si>
    <t>申萬泰</t>
  </si>
  <si>
    <t>固城</t>
  </si>
  <si>
    <t>益賢</t>
  </si>
  <si>
    <t>尙秀</t>
  </si>
  <si>
    <t>及第</t>
  </si>
  <si>
    <t>楠耉</t>
  </si>
  <si>
    <t>全命希</t>
  </si>
  <si>
    <t>順協</t>
  </si>
  <si>
    <t>南</t>
  </si>
  <si>
    <t>愛丹</t>
  </si>
  <si>
    <t>分今</t>
  </si>
  <si>
    <t>春今</t>
  </si>
  <si>
    <t>呂文守</t>
  </si>
  <si>
    <t>應南</t>
  </si>
  <si>
    <t>學敏</t>
  </si>
  <si>
    <t>永門</t>
  </si>
  <si>
    <t>旻挺</t>
  </si>
  <si>
    <t>李恒壽</t>
  </si>
  <si>
    <t>光旭</t>
  </si>
  <si>
    <t>復河</t>
  </si>
  <si>
    <t>是盛</t>
  </si>
  <si>
    <t>郭利泰</t>
  </si>
  <si>
    <t>侍母</t>
  </si>
  <si>
    <t>柱南</t>
  </si>
  <si>
    <t>貴丹</t>
  </si>
  <si>
    <t>丙辰逃亡</t>
  </si>
  <si>
    <t>禦營軍</t>
  </si>
  <si>
    <t>文守</t>
  </si>
  <si>
    <t>漢澄</t>
  </si>
  <si>
    <t>日善</t>
  </si>
  <si>
    <t>汝尙</t>
  </si>
  <si>
    <t>守崗</t>
  </si>
  <si>
    <t>日慶</t>
  </si>
  <si>
    <t>石興雲</t>
  </si>
  <si>
    <t>桂城</t>
  </si>
  <si>
    <t>助今</t>
  </si>
  <si>
    <t>寡</t>
  </si>
  <si>
    <t>聖澄</t>
  </si>
  <si>
    <t>哲</t>
  </si>
  <si>
    <t>忠達</t>
  </si>
  <si>
    <t>權世仁</t>
  </si>
  <si>
    <t>啓元</t>
  </si>
  <si>
    <t>日佑</t>
  </si>
  <si>
    <t>以成</t>
  </si>
  <si>
    <t>夫同</t>
  </si>
  <si>
    <t>柳再徵</t>
  </si>
  <si>
    <t>卞富智</t>
  </si>
  <si>
    <t>大老</t>
  </si>
  <si>
    <t>金命發</t>
  </si>
  <si>
    <t>光彔</t>
  </si>
  <si>
    <t>光善</t>
  </si>
  <si>
    <t>李尙龍</t>
  </si>
  <si>
    <t>邊</t>
  </si>
  <si>
    <t>順凞</t>
  </si>
  <si>
    <t>原州</t>
  </si>
  <si>
    <t>鎭維</t>
  </si>
  <si>
    <t>墜</t>
  </si>
  <si>
    <t>大遂</t>
  </si>
  <si>
    <t>金學達</t>
  </si>
  <si>
    <t>致安</t>
  </si>
  <si>
    <t>汝華</t>
  </si>
  <si>
    <t>大鎰</t>
  </si>
  <si>
    <t>李垕錫</t>
  </si>
  <si>
    <t>密陽守堞軍</t>
  </si>
  <si>
    <t>尙龍</t>
  </si>
  <si>
    <t>貴三</t>
  </si>
  <si>
    <t>春福</t>
  </si>
  <si>
    <t>筍</t>
  </si>
  <si>
    <t>李宗漢</t>
  </si>
  <si>
    <t>延安</t>
  </si>
  <si>
    <t>貴善</t>
  </si>
  <si>
    <t>崔汝尙</t>
  </si>
  <si>
    <t>用甲</t>
  </si>
  <si>
    <t>永傑</t>
  </si>
  <si>
    <t>汝興</t>
  </si>
  <si>
    <t>金莫石</t>
  </si>
  <si>
    <t>時孫</t>
  </si>
  <si>
    <t>光胤</t>
  </si>
  <si>
    <t>老職嘉善大夫折衝將軍行龍驤衛副護軍</t>
  </si>
  <si>
    <t>重</t>
  </si>
  <si>
    <t>逸業</t>
  </si>
  <si>
    <t>太重彬</t>
  </si>
  <si>
    <t>尙州</t>
  </si>
  <si>
    <t>時傑</t>
  </si>
  <si>
    <t>得輔</t>
  </si>
  <si>
    <t>贈嘉義大夫同知中樞府事</t>
  </si>
  <si>
    <t>李聖貞</t>
  </si>
  <si>
    <t>貞夫人</t>
  </si>
  <si>
    <t>贈折衝將軍僉知中樞府事</t>
  </si>
  <si>
    <t>玧光</t>
  </si>
  <si>
    <t>守英</t>
  </si>
  <si>
    <t>弼成</t>
  </si>
  <si>
    <t>朴尙直</t>
  </si>
  <si>
    <t>順天</t>
  </si>
  <si>
    <t>國臣</t>
  </si>
  <si>
    <t>分辰</t>
  </si>
  <si>
    <t>文德興</t>
  </si>
  <si>
    <t>道儉</t>
  </si>
  <si>
    <t>漢卿</t>
  </si>
  <si>
    <t>鄭泰柱</t>
  </si>
  <si>
    <t>瑞山</t>
  </si>
  <si>
    <t>右象</t>
  </si>
  <si>
    <t>世彬</t>
  </si>
  <si>
    <t>宗春</t>
  </si>
  <si>
    <t>姜士男</t>
  </si>
  <si>
    <t>思義</t>
  </si>
  <si>
    <t>慶林</t>
  </si>
  <si>
    <t>胤貴</t>
  </si>
  <si>
    <t>敏徵</t>
  </si>
  <si>
    <t>妾</t>
  </si>
  <si>
    <t>松男</t>
  </si>
  <si>
    <t>寡女</t>
  </si>
  <si>
    <t>正守</t>
  </si>
  <si>
    <t>金富之</t>
  </si>
  <si>
    <t>六孫</t>
  </si>
  <si>
    <t>談沙</t>
  </si>
  <si>
    <t>朴時傑</t>
  </si>
  <si>
    <t>得春</t>
  </si>
  <si>
    <t>贈嘉善大夫行驤衛副護軍</t>
  </si>
  <si>
    <t>興道</t>
  </si>
  <si>
    <t>海玄</t>
  </si>
  <si>
    <t>膺</t>
  </si>
  <si>
    <t>高現柱</t>
  </si>
  <si>
    <t>濟州</t>
  </si>
  <si>
    <t>童蒙</t>
  </si>
  <si>
    <t>國彦</t>
  </si>
  <si>
    <t>聖心</t>
  </si>
  <si>
    <t>日今</t>
  </si>
  <si>
    <t>金奴厚山</t>
  </si>
  <si>
    <t>胤郁</t>
  </si>
  <si>
    <t>嘉善大夫司憲府大司憲</t>
  </si>
  <si>
    <t>安克老</t>
  </si>
  <si>
    <t>順興</t>
  </si>
  <si>
    <t>周光</t>
  </si>
  <si>
    <t>命今</t>
  </si>
  <si>
    <t>花福</t>
  </si>
  <si>
    <t>俊業</t>
  </si>
  <si>
    <t>海南</t>
  </si>
  <si>
    <t>裵昌億</t>
  </si>
  <si>
    <t>夫三</t>
  </si>
  <si>
    <t>莫男</t>
  </si>
  <si>
    <t>李嚴外</t>
  </si>
  <si>
    <t>輔載</t>
  </si>
  <si>
    <t>錫器</t>
  </si>
  <si>
    <t>贈嘉善大夫同知中樞府事</t>
  </si>
  <si>
    <t>汝明</t>
  </si>
  <si>
    <t>宗憲</t>
  </si>
  <si>
    <t>宗建</t>
  </si>
  <si>
    <t>進華</t>
  </si>
  <si>
    <t>碧達</t>
  </si>
  <si>
    <t>崔順業</t>
  </si>
  <si>
    <t>定孫</t>
  </si>
  <si>
    <t>出繼</t>
  </si>
  <si>
    <t>達瑞</t>
  </si>
  <si>
    <t>厚山</t>
  </si>
  <si>
    <t>厚丹</t>
  </si>
  <si>
    <t>聖泰</t>
  </si>
  <si>
    <t>元甲</t>
  </si>
  <si>
    <t>林致奉</t>
  </si>
  <si>
    <t>善俊</t>
  </si>
  <si>
    <t>世道</t>
  </si>
  <si>
    <t>億昌</t>
  </si>
  <si>
    <t>金進發</t>
  </si>
  <si>
    <t>光守</t>
  </si>
  <si>
    <t>金貴乭</t>
  </si>
  <si>
    <t>巡在家作領軍官</t>
  </si>
  <si>
    <t>貴乭</t>
  </si>
  <si>
    <t>利男</t>
  </si>
  <si>
    <t>日三</t>
  </si>
  <si>
    <t>順榮</t>
  </si>
  <si>
    <t>申淡成</t>
  </si>
  <si>
    <t>群伊</t>
  </si>
  <si>
    <t>載雲</t>
  </si>
  <si>
    <t>命昌</t>
  </si>
  <si>
    <t>金進載</t>
  </si>
  <si>
    <t>私奴束伍軍</t>
  </si>
  <si>
    <t>介伊</t>
  </si>
  <si>
    <t>金夫之</t>
  </si>
  <si>
    <t>未知</t>
  </si>
  <si>
    <t>之乞</t>
  </si>
  <si>
    <t>朴之元</t>
  </si>
  <si>
    <t>慶祿</t>
  </si>
  <si>
    <t>贈嘉善大夫司憲府大司憲</t>
  </si>
  <si>
    <t>成大厦</t>
  </si>
  <si>
    <t>通政大夫僉知中樞府府事</t>
  </si>
  <si>
    <t>漢相</t>
  </si>
  <si>
    <t>淹</t>
  </si>
  <si>
    <t>贈嘉善大夫刑曹參判兼五衛都摠府副摠管</t>
  </si>
  <si>
    <t>來泰</t>
  </si>
  <si>
    <t>金德潤</t>
  </si>
  <si>
    <t>思春</t>
  </si>
  <si>
    <t>哲錫</t>
  </si>
  <si>
    <t>廷燮</t>
  </si>
  <si>
    <t>於屯介</t>
  </si>
  <si>
    <t>甲寅逃亡</t>
  </si>
  <si>
    <t>富采</t>
  </si>
  <si>
    <t>右奉</t>
  </si>
  <si>
    <t>萬三</t>
  </si>
  <si>
    <t>弘烈</t>
  </si>
  <si>
    <t>連南</t>
  </si>
  <si>
    <t>金應碩</t>
  </si>
  <si>
    <t>德化</t>
  </si>
  <si>
    <t>慶成</t>
  </si>
  <si>
    <t>胤元</t>
  </si>
  <si>
    <t>禦侮將軍行龍驤衛副司果</t>
  </si>
  <si>
    <t>奎徵</t>
  </si>
  <si>
    <t>朴鳳朝</t>
  </si>
  <si>
    <t>兄嫂</t>
  </si>
  <si>
    <t>正先</t>
  </si>
  <si>
    <t>李重貴</t>
  </si>
  <si>
    <t>慶稷</t>
  </si>
  <si>
    <t>胤祖</t>
  </si>
  <si>
    <t>金善白</t>
  </si>
  <si>
    <t>德每</t>
  </si>
  <si>
    <t>德辰</t>
  </si>
  <si>
    <t>萬必</t>
  </si>
  <si>
    <t>玧奉</t>
  </si>
  <si>
    <t>守連</t>
  </si>
  <si>
    <t>趙光天</t>
  </si>
  <si>
    <t>束伍火兵</t>
  </si>
  <si>
    <t>仲九</t>
  </si>
  <si>
    <t>連才</t>
  </si>
  <si>
    <t>春伊</t>
  </si>
  <si>
    <t>夏之</t>
  </si>
  <si>
    <t>金秋成</t>
  </si>
  <si>
    <t>乭伊</t>
  </si>
  <si>
    <t>私婢</t>
  </si>
  <si>
    <t>去</t>
  </si>
  <si>
    <t>上典戶</t>
  </si>
  <si>
    <t>福用</t>
  </si>
  <si>
    <t>柒原</t>
  </si>
  <si>
    <t>殷根</t>
  </si>
  <si>
    <t>慶大</t>
  </si>
  <si>
    <t>介九</t>
  </si>
  <si>
    <t>通分</t>
  </si>
  <si>
    <t>慶協</t>
  </si>
  <si>
    <t>徐天老</t>
  </si>
  <si>
    <t>恰</t>
  </si>
  <si>
    <t>承仕郞</t>
  </si>
  <si>
    <t>權重望</t>
  </si>
  <si>
    <t>思郁</t>
  </si>
  <si>
    <t>庶子</t>
  </si>
  <si>
    <t>思忠</t>
  </si>
  <si>
    <t>守辰</t>
  </si>
  <si>
    <t>婢夫</t>
  </si>
  <si>
    <t>昌元</t>
  </si>
  <si>
    <t>自戶</t>
  </si>
  <si>
    <t>正石</t>
  </si>
  <si>
    <t>正心</t>
  </si>
  <si>
    <t>卜丹</t>
  </si>
  <si>
    <t>就心</t>
  </si>
  <si>
    <t>守女</t>
  </si>
  <si>
    <t>正奉</t>
  </si>
  <si>
    <t>晩節</t>
  </si>
  <si>
    <t>愛心</t>
  </si>
  <si>
    <t>以卜</t>
  </si>
  <si>
    <t>山伊</t>
  </si>
  <si>
    <t>老郞</t>
  </si>
  <si>
    <t>萬心</t>
  </si>
  <si>
    <t>㗡切</t>
  </si>
  <si>
    <t>連丹</t>
  </si>
  <si>
    <t>朴慶稷故代孫</t>
  </si>
  <si>
    <t>昌正</t>
  </si>
  <si>
    <t>履周</t>
  </si>
  <si>
    <t>思儉</t>
  </si>
  <si>
    <t>李憲熹</t>
  </si>
  <si>
    <t>驪江</t>
  </si>
  <si>
    <t>侍祖母</t>
  </si>
  <si>
    <t>成</t>
  </si>
  <si>
    <t>眞寶</t>
  </si>
  <si>
    <t>載淳</t>
  </si>
  <si>
    <t>龜洛</t>
  </si>
  <si>
    <t>成均進士</t>
  </si>
  <si>
    <t>世臣</t>
  </si>
  <si>
    <t>柳芝鉉</t>
  </si>
  <si>
    <t>庶叔</t>
  </si>
  <si>
    <t>思敬</t>
  </si>
  <si>
    <t>庶嫂</t>
  </si>
  <si>
    <t>奉女</t>
  </si>
  <si>
    <t>麻牙只</t>
  </si>
  <si>
    <t>連得</t>
  </si>
  <si>
    <t>文月</t>
  </si>
  <si>
    <t>仁進</t>
  </si>
  <si>
    <t>李用</t>
  </si>
  <si>
    <t>知三</t>
  </si>
  <si>
    <t>介同</t>
  </si>
  <si>
    <t>分三</t>
  </si>
  <si>
    <t>連卜</t>
  </si>
  <si>
    <t>有德</t>
  </si>
  <si>
    <t>日丹</t>
  </si>
  <si>
    <t>元守</t>
  </si>
  <si>
    <t>世月</t>
  </si>
  <si>
    <t>壬節</t>
  </si>
  <si>
    <t>仲</t>
  </si>
  <si>
    <t>天老</t>
  </si>
  <si>
    <t>惟泰</t>
  </si>
  <si>
    <t>蔡用夏</t>
  </si>
  <si>
    <t>明得</t>
  </si>
  <si>
    <t>戒男</t>
  </si>
  <si>
    <t>梧耳院里</t>
  </si>
  <si>
    <t>崔載富</t>
  </si>
  <si>
    <t>鎭軍官</t>
  </si>
  <si>
    <t>載富</t>
  </si>
  <si>
    <t>通政大夫折衝將軍</t>
  </si>
  <si>
    <t>弼世</t>
  </si>
  <si>
    <t>嘉善大夫中樞府事行龍驤衛副護軍</t>
  </si>
  <si>
    <t>千斗</t>
  </si>
  <si>
    <t>徐春香</t>
  </si>
  <si>
    <t>春玉</t>
  </si>
  <si>
    <t>德壽</t>
  </si>
  <si>
    <t>益三</t>
  </si>
  <si>
    <t>朴之淳</t>
  </si>
  <si>
    <t>假鄕所</t>
  </si>
  <si>
    <t>得連</t>
  </si>
  <si>
    <t>再哲</t>
  </si>
  <si>
    <t>通政大夫折衝將軍行龍驤衛副護軍</t>
  </si>
  <si>
    <t>天鵠</t>
  </si>
  <si>
    <t>金芿金</t>
  </si>
  <si>
    <t>正安</t>
  </si>
  <si>
    <t>天云</t>
  </si>
  <si>
    <t>厚鳥</t>
  </si>
  <si>
    <t>金厚大</t>
  </si>
  <si>
    <t>仁同騎步兵</t>
  </si>
  <si>
    <t>奉才</t>
  </si>
  <si>
    <t>有章</t>
  </si>
  <si>
    <t>煩南</t>
  </si>
  <si>
    <t>金得三</t>
  </si>
  <si>
    <t>孔</t>
  </si>
  <si>
    <t>曲阜</t>
  </si>
  <si>
    <t>世文</t>
  </si>
  <si>
    <t>德裕</t>
  </si>
  <si>
    <t>是成</t>
  </si>
  <si>
    <t>李汗明</t>
  </si>
  <si>
    <t>巡馬保</t>
  </si>
  <si>
    <t>允江</t>
  </si>
  <si>
    <t>慶山御營軍</t>
  </si>
  <si>
    <t>守杰</t>
  </si>
  <si>
    <t>元聖</t>
  </si>
  <si>
    <t>世恒</t>
  </si>
  <si>
    <t>萬中</t>
  </si>
  <si>
    <t>朴信完</t>
  </si>
  <si>
    <t>奉仁</t>
  </si>
  <si>
    <t>己三</t>
  </si>
  <si>
    <t>折衝</t>
  </si>
  <si>
    <t>介先</t>
  </si>
  <si>
    <t>趙順伊</t>
  </si>
  <si>
    <t>㗡三</t>
  </si>
  <si>
    <t>崇才</t>
  </si>
  <si>
    <t>八十伊</t>
  </si>
  <si>
    <t>哲用</t>
  </si>
  <si>
    <t>徐靑悅</t>
  </si>
  <si>
    <t>起三</t>
  </si>
  <si>
    <t>三光</t>
  </si>
  <si>
    <t>得龍</t>
  </si>
  <si>
    <t>尹德永</t>
  </si>
  <si>
    <t>白云</t>
  </si>
  <si>
    <t>啓孫</t>
  </si>
  <si>
    <t>閔福孫</t>
  </si>
  <si>
    <t>束伍軍</t>
  </si>
  <si>
    <t>閔</t>
  </si>
  <si>
    <t>福孫</t>
  </si>
  <si>
    <t>醴州</t>
  </si>
  <si>
    <t>三伊</t>
  </si>
  <si>
    <t>貴山</t>
  </si>
  <si>
    <t>命連</t>
  </si>
  <si>
    <t>營吏</t>
  </si>
  <si>
    <t>金太傑</t>
  </si>
  <si>
    <t>父</t>
  </si>
  <si>
    <t>岳男</t>
  </si>
  <si>
    <t>貴太</t>
  </si>
  <si>
    <t>尙連</t>
  </si>
  <si>
    <t>金應天</t>
  </si>
  <si>
    <t>善邦</t>
  </si>
  <si>
    <t>喆云</t>
  </si>
  <si>
    <t>朴雲邦</t>
  </si>
  <si>
    <t>馬軍</t>
  </si>
  <si>
    <t>汝加里</t>
  </si>
  <si>
    <t>昌祿</t>
  </si>
  <si>
    <t>慶淳</t>
  </si>
  <si>
    <t>李貴千</t>
  </si>
  <si>
    <t>鐵城</t>
  </si>
  <si>
    <t>奉佑</t>
  </si>
  <si>
    <t>千貴</t>
  </si>
  <si>
    <t>世根</t>
  </si>
  <si>
    <t>朴雲哲</t>
  </si>
  <si>
    <t>宜寧藥生</t>
  </si>
  <si>
    <t>奉世</t>
  </si>
  <si>
    <t>元方</t>
  </si>
  <si>
    <t>琓</t>
  </si>
  <si>
    <t>鄭世邦</t>
  </si>
  <si>
    <t>尙直</t>
  </si>
  <si>
    <t>金守千</t>
  </si>
  <si>
    <t>府軍官</t>
  </si>
  <si>
    <t>致弘</t>
  </si>
  <si>
    <t>萬䂓</t>
  </si>
  <si>
    <t>世傑</t>
  </si>
  <si>
    <t>銀輝</t>
  </si>
  <si>
    <t>朴仁碩</t>
  </si>
  <si>
    <t>承俊</t>
  </si>
  <si>
    <t>太守</t>
  </si>
  <si>
    <t>亨世</t>
  </si>
  <si>
    <t>鄭彭</t>
  </si>
  <si>
    <t>驗大</t>
  </si>
  <si>
    <t>命孫</t>
  </si>
  <si>
    <t>成杞柱</t>
  </si>
  <si>
    <t>杞柱</t>
  </si>
  <si>
    <t>師尹</t>
  </si>
  <si>
    <t>天翼</t>
  </si>
  <si>
    <t>就善</t>
  </si>
  <si>
    <t>宗親衛</t>
  </si>
  <si>
    <t>李壽永</t>
  </si>
  <si>
    <t>斗天</t>
  </si>
  <si>
    <t>振郁</t>
  </si>
  <si>
    <t>具儀仁</t>
  </si>
  <si>
    <t>先郞</t>
  </si>
  <si>
    <t>同每</t>
  </si>
  <si>
    <t>自必</t>
  </si>
  <si>
    <t>進汗</t>
  </si>
  <si>
    <t>忠義捕充隊勤力副尉</t>
  </si>
  <si>
    <t>明昌</t>
  </si>
  <si>
    <t>世伊</t>
  </si>
  <si>
    <t>孫宗元</t>
  </si>
  <si>
    <t>渭才</t>
  </si>
  <si>
    <t>時永</t>
  </si>
  <si>
    <t>貴用</t>
  </si>
  <si>
    <t>金起昌</t>
  </si>
  <si>
    <t>春得</t>
  </si>
  <si>
    <t>爲僧</t>
  </si>
  <si>
    <t>得守</t>
  </si>
  <si>
    <t>萬龍</t>
  </si>
  <si>
    <t>命才</t>
  </si>
  <si>
    <t>陳必</t>
  </si>
  <si>
    <t>億乘</t>
  </si>
  <si>
    <t>林善立</t>
  </si>
  <si>
    <t>張</t>
  </si>
  <si>
    <t>秋成</t>
  </si>
  <si>
    <t>云大</t>
  </si>
  <si>
    <t>天栢</t>
  </si>
  <si>
    <t>金厚天</t>
  </si>
  <si>
    <t>泰一</t>
  </si>
  <si>
    <t>勝山</t>
  </si>
  <si>
    <t>載敏</t>
  </si>
  <si>
    <t>金貴善</t>
  </si>
  <si>
    <t>陳</t>
  </si>
  <si>
    <t>驪陽</t>
  </si>
  <si>
    <t>佑成</t>
  </si>
  <si>
    <t>連萬</t>
  </si>
  <si>
    <t>厚碩</t>
  </si>
  <si>
    <t>朴先石</t>
  </si>
  <si>
    <t>有郞</t>
  </si>
  <si>
    <t>有月</t>
  </si>
  <si>
    <t>有日</t>
  </si>
  <si>
    <t>興守</t>
  </si>
  <si>
    <t>聖佑</t>
  </si>
  <si>
    <t>大成</t>
  </si>
  <si>
    <t>鄭麻堂</t>
  </si>
  <si>
    <t>未識</t>
  </si>
  <si>
    <t>林汗天</t>
  </si>
  <si>
    <t>忠州</t>
  </si>
  <si>
    <t>金德之</t>
  </si>
  <si>
    <t>騎步兵</t>
  </si>
  <si>
    <t>德之</t>
  </si>
  <si>
    <t>仲必</t>
  </si>
  <si>
    <t>興發</t>
  </si>
  <si>
    <t>世云</t>
  </si>
  <si>
    <t>許富元</t>
  </si>
  <si>
    <t>就福</t>
  </si>
  <si>
    <t>初孫</t>
  </si>
  <si>
    <t>省現驛吏</t>
  </si>
  <si>
    <t>尙行</t>
  </si>
  <si>
    <t>先右</t>
  </si>
  <si>
    <t>喆用</t>
  </si>
  <si>
    <t>吳昌大</t>
  </si>
  <si>
    <t>白雲</t>
  </si>
  <si>
    <t>聖大</t>
  </si>
  <si>
    <t>應天</t>
  </si>
  <si>
    <t>金天雲</t>
  </si>
  <si>
    <t>驛吏䆠病</t>
  </si>
  <si>
    <t>朔不</t>
  </si>
  <si>
    <t>光職</t>
  </si>
  <si>
    <t>元信</t>
  </si>
  <si>
    <t>任貞</t>
  </si>
  <si>
    <t>師南</t>
  </si>
  <si>
    <t>訓鍊僉正</t>
  </si>
  <si>
    <t>趙逸善</t>
  </si>
  <si>
    <t>松丹</t>
  </si>
  <si>
    <t>松每</t>
  </si>
  <si>
    <t>松今</t>
  </si>
  <si>
    <t>松月</t>
  </si>
  <si>
    <t>郭必漢故代子</t>
  </si>
  <si>
    <t>泰秦</t>
  </si>
  <si>
    <t>必漢</t>
  </si>
  <si>
    <t>處興</t>
  </si>
  <si>
    <t>世豪</t>
  </si>
  <si>
    <t>泰郁</t>
  </si>
  <si>
    <t>裵道命</t>
  </si>
  <si>
    <t>明分</t>
  </si>
  <si>
    <t>明進</t>
  </si>
  <si>
    <t>戒元</t>
  </si>
  <si>
    <t>復爾</t>
  </si>
  <si>
    <t>德遜</t>
  </si>
  <si>
    <t>道新</t>
  </si>
  <si>
    <t>金兌元</t>
  </si>
  <si>
    <t>祖母</t>
  </si>
  <si>
    <t>慶山</t>
  </si>
  <si>
    <t>彦命</t>
  </si>
  <si>
    <t>承天</t>
  </si>
  <si>
    <t>學</t>
  </si>
  <si>
    <t>善永</t>
  </si>
  <si>
    <t>崔禹根</t>
  </si>
  <si>
    <t>李有臣</t>
  </si>
  <si>
    <t>有臣</t>
  </si>
  <si>
    <t>陜川</t>
  </si>
  <si>
    <t>興瑞</t>
  </si>
  <si>
    <t>鳳齡</t>
  </si>
  <si>
    <t>再春</t>
  </si>
  <si>
    <t>朴泰弘</t>
  </si>
  <si>
    <t>天業</t>
  </si>
  <si>
    <t>晋彦</t>
  </si>
  <si>
    <t>裵世迪</t>
  </si>
  <si>
    <t>萬</t>
  </si>
  <si>
    <t>海敏</t>
  </si>
  <si>
    <t>希</t>
  </si>
  <si>
    <t>李石老</t>
  </si>
  <si>
    <t>楊</t>
  </si>
  <si>
    <t>中和</t>
  </si>
  <si>
    <t>永碩</t>
  </si>
  <si>
    <t>善寬</t>
  </si>
  <si>
    <t>己成</t>
  </si>
  <si>
    <t>韓永彬</t>
  </si>
  <si>
    <t>用世</t>
  </si>
  <si>
    <t>奉爐</t>
  </si>
  <si>
    <t>仁傑</t>
  </si>
  <si>
    <t>訓鍊判官</t>
  </si>
  <si>
    <t>再發</t>
  </si>
  <si>
    <t>金乭伊</t>
  </si>
  <si>
    <t>云喆</t>
  </si>
  <si>
    <t>淸白</t>
  </si>
  <si>
    <t>天根</t>
  </si>
  <si>
    <t>金云聲</t>
  </si>
  <si>
    <t>玄風禁保</t>
  </si>
  <si>
    <t>羅</t>
  </si>
  <si>
    <t>乭文</t>
  </si>
  <si>
    <t>日達</t>
  </si>
  <si>
    <t>桂安</t>
  </si>
  <si>
    <t>申用元</t>
  </si>
  <si>
    <t>再奉</t>
  </si>
  <si>
    <t>今先</t>
  </si>
  <si>
    <t>成日</t>
  </si>
  <si>
    <t>李成東</t>
  </si>
  <si>
    <t>鎭軍牢保</t>
  </si>
  <si>
    <t>淡伊</t>
  </si>
  <si>
    <t>弘譜</t>
  </si>
  <si>
    <t>命福</t>
  </si>
  <si>
    <t>再昌</t>
  </si>
  <si>
    <t>世中</t>
  </si>
  <si>
    <t>厚連</t>
  </si>
  <si>
    <t>達文</t>
  </si>
  <si>
    <t>車成輪</t>
  </si>
  <si>
    <t>河東</t>
  </si>
  <si>
    <t>石乞牙是</t>
  </si>
  <si>
    <t>乞牙是</t>
  </si>
  <si>
    <t>己用</t>
  </si>
  <si>
    <t>介屎</t>
  </si>
  <si>
    <t>子福</t>
  </si>
  <si>
    <t>宗江</t>
  </si>
  <si>
    <t>貴連</t>
  </si>
  <si>
    <t>鼎三</t>
  </si>
  <si>
    <t>巖外</t>
  </si>
  <si>
    <t>世英</t>
  </si>
  <si>
    <t>仁成</t>
  </si>
  <si>
    <t>朴命守</t>
  </si>
  <si>
    <t>元先</t>
  </si>
  <si>
    <t>河濱</t>
  </si>
  <si>
    <t>再永</t>
  </si>
  <si>
    <t>元三</t>
  </si>
  <si>
    <t>性行</t>
  </si>
  <si>
    <t>金海三</t>
  </si>
  <si>
    <t>貴福</t>
  </si>
  <si>
    <t>元宗</t>
  </si>
  <si>
    <t>千石</t>
  </si>
  <si>
    <t>喆善</t>
  </si>
  <si>
    <t>萬伯</t>
  </si>
  <si>
    <t>千福</t>
  </si>
  <si>
    <t>禁軍</t>
  </si>
  <si>
    <t>厚氏</t>
  </si>
  <si>
    <t>千鵠</t>
  </si>
  <si>
    <t>春發</t>
  </si>
  <si>
    <t>東佑</t>
  </si>
  <si>
    <t>李春三</t>
  </si>
  <si>
    <t>金月得</t>
  </si>
  <si>
    <t>月得</t>
  </si>
  <si>
    <t>世大</t>
  </si>
  <si>
    <t>先益</t>
  </si>
  <si>
    <t>士男</t>
  </si>
  <si>
    <t>鄭美生</t>
  </si>
  <si>
    <t>再中</t>
  </si>
  <si>
    <t>仁澤</t>
  </si>
  <si>
    <t>順采</t>
  </si>
  <si>
    <t>李春化</t>
  </si>
  <si>
    <t>奇</t>
  </si>
  <si>
    <t>善能</t>
  </si>
  <si>
    <t>連奉</t>
  </si>
  <si>
    <t>順才</t>
  </si>
  <si>
    <t>德貴</t>
  </si>
  <si>
    <t>金仲世</t>
  </si>
  <si>
    <t>慶復</t>
  </si>
  <si>
    <t>鳳鳴</t>
  </si>
  <si>
    <t>姜文益</t>
  </si>
  <si>
    <t>玉悅</t>
  </si>
  <si>
    <t>車</t>
  </si>
  <si>
    <t>中再</t>
  </si>
  <si>
    <t>儀生</t>
  </si>
  <si>
    <t>仁世</t>
  </si>
  <si>
    <t>震貴</t>
  </si>
  <si>
    <t>金己元</t>
  </si>
  <si>
    <t>用采</t>
  </si>
  <si>
    <t>世同</t>
  </si>
  <si>
    <t>元發</t>
  </si>
  <si>
    <t>朴尙玉</t>
  </si>
  <si>
    <t>櫓海軍</t>
  </si>
  <si>
    <t>岳南</t>
  </si>
  <si>
    <t>元松</t>
  </si>
  <si>
    <t>金貴兌</t>
  </si>
  <si>
    <t>尙順</t>
  </si>
  <si>
    <t>來春</t>
  </si>
  <si>
    <t>金達采</t>
  </si>
  <si>
    <t>成伯</t>
  </si>
  <si>
    <t>世佑</t>
  </si>
  <si>
    <t>德必</t>
  </si>
  <si>
    <t>弘一</t>
  </si>
  <si>
    <t>金未生</t>
  </si>
  <si>
    <t>金厚得</t>
  </si>
  <si>
    <t>加應</t>
  </si>
  <si>
    <t>老未</t>
  </si>
  <si>
    <t>福立</t>
  </si>
  <si>
    <t>金世玉</t>
  </si>
  <si>
    <t>高</t>
  </si>
  <si>
    <t>致雨</t>
  </si>
  <si>
    <t>聖得</t>
  </si>
  <si>
    <t>正佑</t>
  </si>
  <si>
    <t>朴未尙</t>
  </si>
  <si>
    <t>海夢</t>
  </si>
  <si>
    <t>大光</t>
  </si>
  <si>
    <t>先郁</t>
  </si>
  <si>
    <t>金聖根</t>
  </si>
  <si>
    <t>末宗</t>
  </si>
  <si>
    <t>南斗</t>
  </si>
  <si>
    <t>永禧</t>
  </si>
  <si>
    <t>震泰</t>
  </si>
  <si>
    <t>徐趐晟</t>
  </si>
  <si>
    <t>汗采</t>
  </si>
  <si>
    <t>千美識</t>
  </si>
  <si>
    <t>太佑</t>
  </si>
  <si>
    <t>今石</t>
  </si>
  <si>
    <t>天浣</t>
  </si>
  <si>
    <t>郭奉千</t>
  </si>
  <si>
    <t>自命</t>
  </si>
  <si>
    <t>成玉</t>
  </si>
  <si>
    <t>望立</t>
  </si>
  <si>
    <t>孫天億</t>
  </si>
  <si>
    <t>仲化</t>
  </si>
  <si>
    <t>伯用</t>
  </si>
  <si>
    <t>劉先節</t>
  </si>
  <si>
    <t>江陵</t>
  </si>
  <si>
    <t>澄位</t>
  </si>
  <si>
    <t>守哲</t>
  </si>
  <si>
    <t>徐納美</t>
  </si>
  <si>
    <t>李正得</t>
  </si>
  <si>
    <t>正得</t>
  </si>
  <si>
    <t>春己</t>
  </si>
  <si>
    <t>成云</t>
  </si>
  <si>
    <t>右九</t>
  </si>
  <si>
    <t>文仁祚</t>
  </si>
  <si>
    <t>金用</t>
  </si>
  <si>
    <t>朴云奉</t>
  </si>
  <si>
    <t>守大</t>
  </si>
  <si>
    <t>斗興</t>
  </si>
  <si>
    <t>仁錫</t>
  </si>
  <si>
    <t>正云</t>
  </si>
  <si>
    <t>李進采</t>
  </si>
  <si>
    <t>聖云</t>
  </si>
  <si>
    <t>汗明</t>
  </si>
  <si>
    <t>致乞</t>
  </si>
  <si>
    <t>楊再得</t>
  </si>
  <si>
    <t>雪方</t>
  </si>
  <si>
    <t>云善</t>
  </si>
  <si>
    <t>千云</t>
  </si>
  <si>
    <t>金云伯</t>
  </si>
  <si>
    <t>劉</t>
  </si>
  <si>
    <t>福起</t>
  </si>
  <si>
    <t>信成</t>
  </si>
  <si>
    <t>泰逸</t>
  </si>
  <si>
    <t>金重鼎</t>
  </si>
  <si>
    <t>美尙</t>
  </si>
  <si>
    <t>之寅</t>
  </si>
  <si>
    <t>金命哲</t>
  </si>
  <si>
    <t>仁添</t>
  </si>
  <si>
    <t>左校尉部將</t>
  </si>
  <si>
    <t>宣務原從功臣行老江鎭水軍僉節制使贈通訓大夫軍資監正</t>
  </si>
  <si>
    <t>奇男</t>
  </si>
  <si>
    <t>張遇泰</t>
  </si>
  <si>
    <t>有泰</t>
  </si>
  <si>
    <t>智傑</t>
  </si>
  <si>
    <t>玉樟</t>
  </si>
  <si>
    <t>鄭再傑</t>
  </si>
  <si>
    <t>甘發</t>
  </si>
  <si>
    <t>秋達孫</t>
  </si>
  <si>
    <t>秋</t>
  </si>
  <si>
    <t>達孫</t>
  </si>
  <si>
    <t>老職</t>
  </si>
  <si>
    <t>漢仲</t>
  </si>
  <si>
    <t>再行</t>
  </si>
  <si>
    <t>斗星</t>
  </si>
  <si>
    <t>張枝天</t>
  </si>
  <si>
    <t>宋</t>
  </si>
  <si>
    <t>恩津</t>
  </si>
  <si>
    <t>茂甲</t>
  </si>
  <si>
    <t>必再</t>
  </si>
  <si>
    <t>戒敏</t>
  </si>
  <si>
    <t>崔宗孫</t>
  </si>
  <si>
    <t>募軍</t>
  </si>
  <si>
    <t>順太</t>
  </si>
  <si>
    <t>春大</t>
  </si>
  <si>
    <t>先發</t>
  </si>
  <si>
    <t>石伯</t>
  </si>
  <si>
    <t>云天</t>
  </si>
  <si>
    <t>白雪完</t>
  </si>
  <si>
    <t>硫磺軍</t>
  </si>
  <si>
    <t>廷云</t>
  </si>
  <si>
    <t>時迪</t>
  </si>
  <si>
    <t>戒直</t>
  </si>
  <si>
    <t>徐正太</t>
  </si>
  <si>
    <t>碩伊</t>
  </si>
  <si>
    <t>重伊</t>
  </si>
  <si>
    <t>達爾</t>
  </si>
  <si>
    <t>金石点</t>
  </si>
  <si>
    <t>䆠子</t>
  </si>
  <si>
    <t>宗郞</t>
  </si>
  <si>
    <t>福三</t>
  </si>
  <si>
    <t>夫淸</t>
  </si>
  <si>
    <t>仲淡</t>
  </si>
  <si>
    <t>車得堅</t>
  </si>
  <si>
    <t>碩太</t>
  </si>
  <si>
    <t>己業</t>
  </si>
  <si>
    <t>永達</t>
  </si>
  <si>
    <t>朴己云</t>
  </si>
  <si>
    <t>昌寧騎步兵</t>
  </si>
  <si>
    <t>云采</t>
  </si>
  <si>
    <t>外孫子</t>
  </si>
  <si>
    <t>營需米軍</t>
  </si>
  <si>
    <t>秋達興</t>
  </si>
  <si>
    <t>達興</t>
  </si>
  <si>
    <t>張之大</t>
  </si>
  <si>
    <t>必才</t>
  </si>
  <si>
    <t>弘伊</t>
  </si>
  <si>
    <t>云伊</t>
  </si>
  <si>
    <t>仁發</t>
  </si>
  <si>
    <t>金日先</t>
  </si>
  <si>
    <t>京步兵</t>
  </si>
  <si>
    <t>日孫</t>
  </si>
  <si>
    <t>日得</t>
  </si>
  <si>
    <t>正順</t>
  </si>
  <si>
    <t>相行</t>
  </si>
  <si>
    <t>先佑</t>
  </si>
  <si>
    <t>甫傑</t>
  </si>
  <si>
    <t>夢吉</t>
  </si>
  <si>
    <t>行元</t>
  </si>
  <si>
    <t>文有正</t>
  </si>
  <si>
    <t>慶山禦營軍</t>
  </si>
  <si>
    <t>必九</t>
  </si>
  <si>
    <t>千同</t>
  </si>
  <si>
    <t>云伯</t>
  </si>
  <si>
    <t>林成必</t>
  </si>
  <si>
    <t>必天</t>
  </si>
  <si>
    <t>國采</t>
  </si>
  <si>
    <t>金成必</t>
  </si>
  <si>
    <t>金谷里</t>
  </si>
  <si>
    <t>韓福尙</t>
  </si>
  <si>
    <t>韓</t>
  </si>
  <si>
    <t>福尙</t>
  </si>
  <si>
    <t>命己</t>
  </si>
  <si>
    <t>禮福</t>
  </si>
  <si>
    <t>李白春</t>
  </si>
  <si>
    <t>甲伊</t>
  </si>
  <si>
    <t>哲石</t>
  </si>
  <si>
    <t>正白</t>
  </si>
  <si>
    <t>金順才</t>
  </si>
  <si>
    <t>昌大</t>
  </si>
  <si>
    <t>老職通政大夫折衝將軍行龍驤衛副護軍</t>
  </si>
  <si>
    <t>雲淑</t>
  </si>
  <si>
    <t>鳳宇</t>
  </si>
  <si>
    <t>李昌碩</t>
  </si>
  <si>
    <t>道徵</t>
  </si>
  <si>
    <t>萬祉</t>
  </si>
  <si>
    <t>益昌</t>
  </si>
  <si>
    <t>金鼎世</t>
  </si>
  <si>
    <t>今女</t>
  </si>
  <si>
    <t>帶率軍官</t>
  </si>
  <si>
    <t>金寶</t>
  </si>
  <si>
    <t>震玉</t>
  </si>
  <si>
    <t>山爾</t>
  </si>
  <si>
    <t>梁</t>
  </si>
  <si>
    <t>密城</t>
  </si>
  <si>
    <t>命輔</t>
  </si>
  <si>
    <t>致連</t>
  </si>
  <si>
    <t>金道望</t>
  </si>
  <si>
    <t>春每</t>
  </si>
  <si>
    <t>成九</t>
  </si>
  <si>
    <t>成五</t>
  </si>
  <si>
    <t>宋屹</t>
  </si>
  <si>
    <t>郭天積</t>
  </si>
  <si>
    <t>命義</t>
  </si>
  <si>
    <t>德</t>
  </si>
  <si>
    <t>望鼐</t>
  </si>
  <si>
    <t>全起英</t>
  </si>
  <si>
    <t>壽丹</t>
  </si>
  <si>
    <t>時居</t>
  </si>
  <si>
    <t>音分</t>
  </si>
  <si>
    <t>買得婢</t>
  </si>
  <si>
    <t>玉梅</t>
  </si>
  <si>
    <t>㗡女</t>
  </si>
  <si>
    <t>角縣內</t>
  </si>
  <si>
    <t>千日</t>
  </si>
  <si>
    <t>孝彬</t>
  </si>
  <si>
    <t>德徵</t>
  </si>
  <si>
    <t>天積</t>
  </si>
  <si>
    <t>知亨</t>
  </si>
  <si>
    <t>全世華</t>
  </si>
  <si>
    <t>聖臣</t>
  </si>
  <si>
    <t>玉大</t>
  </si>
  <si>
    <t>朴淡沙</t>
  </si>
  <si>
    <t>元式</t>
  </si>
  <si>
    <t>昌世</t>
  </si>
  <si>
    <t>弘敏</t>
  </si>
  <si>
    <t>千應</t>
  </si>
  <si>
    <t>元甫</t>
  </si>
  <si>
    <t>金義斗</t>
  </si>
  <si>
    <t>省峴驛吏</t>
  </si>
  <si>
    <t>乃進</t>
  </si>
  <si>
    <t>就殷</t>
  </si>
  <si>
    <t>再大</t>
  </si>
  <si>
    <t>碧老</t>
  </si>
  <si>
    <t>元仁</t>
  </si>
  <si>
    <t>處義</t>
  </si>
  <si>
    <t>光殷</t>
  </si>
  <si>
    <t>世喬</t>
  </si>
  <si>
    <t>守采</t>
  </si>
  <si>
    <t>日方</t>
  </si>
  <si>
    <t>安國</t>
  </si>
  <si>
    <t>禦保</t>
  </si>
  <si>
    <t>月世</t>
  </si>
  <si>
    <t>聖俊</t>
  </si>
  <si>
    <t>仁義</t>
  </si>
  <si>
    <t>坡城</t>
  </si>
  <si>
    <t>碩增</t>
  </si>
  <si>
    <t>仲高</t>
  </si>
  <si>
    <t>胤</t>
  </si>
  <si>
    <t>趙晩亨</t>
  </si>
  <si>
    <t>牙兵</t>
  </si>
  <si>
    <t>廷太</t>
  </si>
  <si>
    <t>千萬</t>
  </si>
  <si>
    <t>要安</t>
  </si>
  <si>
    <t>尹世右</t>
  </si>
  <si>
    <t>乭女</t>
  </si>
  <si>
    <t>全尙履</t>
  </si>
  <si>
    <t>尙履</t>
  </si>
  <si>
    <t>世祉</t>
  </si>
  <si>
    <t>宗屹</t>
  </si>
  <si>
    <t>及第宣略將軍權知訓鍊院參軍</t>
  </si>
  <si>
    <t>宋良弼</t>
  </si>
  <si>
    <t>達洙</t>
  </si>
  <si>
    <t>尙業</t>
  </si>
  <si>
    <t>永吉</t>
  </si>
  <si>
    <t>黃金生</t>
  </si>
  <si>
    <t>弟嫂</t>
  </si>
  <si>
    <t>今發</t>
  </si>
  <si>
    <t>德郞</t>
  </si>
  <si>
    <t>今切</t>
  </si>
  <si>
    <t>只谷</t>
  </si>
  <si>
    <t>莫郞</t>
  </si>
  <si>
    <t>德守戶</t>
  </si>
  <si>
    <t>李尙春故代子</t>
  </si>
  <si>
    <t>上己</t>
  </si>
  <si>
    <t>尙春</t>
  </si>
  <si>
    <t>朴仁乞</t>
  </si>
  <si>
    <t>義彬</t>
  </si>
  <si>
    <t>李時蕃</t>
  </si>
  <si>
    <t>水原</t>
  </si>
  <si>
    <t>日章</t>
  </si>
  <si>
    <t>鶴瑞</t>
  </si>
  <si>
    <t>完</t>
  </si>
  <si>
    <t>李台壽</t>
  </si>
  <si>
    <t>富潤</t>
  </si>
  <si>
    <t>連進</t>
  </si>
  <si>
    <t>就成</t>
  </si>
  <si>
    <t>東才</t>
  </si>
  <si>
    <t>夢迪</t>
  </si>
  <si>
    <t>震明</t>
  </si>
  <si>
    <t>李思德</t>
  </si>
  <si>
    <t>聖益</t>
  </si>
  <si>
    <t>崙玉</t>
  </si>
  <si>
    <t>麗水</t>
  </si>
  <si>
    <t>金命世</t>
  </si>
  <si>
    <t>大用</t>
  </si>
  <si>
    <t>懷德</t>
  </si>
  <si>
    <t>國文</t>
  </si>
  <si>
    <t>德原</t>
  </si>
  <si>
    <t>必大</t>
  </si>
  <si>
    <t>全見弘</t>
  </si>
  <si>
    <t>明洙</t>
  </si>
  <si>
    <t>白連采</t>
  </si>
  <si>
    <t>兄</t>
  </si>
  <si>
    <t>者音老</t>
  </si>
  <si>
    <t>金孝伯</t>
  </si>
  <si>
    <t>孝伯</t>
  </si>
  <si>
    <t>道望</t>
  </si>
  <si>
    <t>順立</t>
  </si>
  <si>
    <t>崔日寬</t>
  </si>
  <si>
    <t>淡月</t>
  </si>
  <si>
    <t>帶率軍</t>
  </si>
  <si>
    <t>斗光</t>
  </si>
  <si>
    <t>赤裳山城史庫參奉</t>
  </si>
  <si>
    <t>汝玉</t>
  </si>
  <si>
    <t>文周</t>
  </si>
  <si>
    <t>應淡</t>
  </si>
  <si>
    <t>朴同日</t>
  </si>
  <si>
    <t>龍淵</t>
  </si>
  <si>
    <t>太彬</t>
  </si>
  <si>
    <t>秋夢得</t>
  </si>
  <si>
    <t>守堞軍官</t>
  </si>
  <si>
    <t>仲光</t>
  </si>
  <si>
    <t>進女</t>
  </si>
  <si>
    <t>壽徵</t>
  </si>
  <si>
    <t>朴仁起</t>
  </si>
  <si>
    <t>萬淳</t>
  </si>
  <si>
    <t>希載</t>
  </si>
  <si>
    <t>致瓊</t>
  </si>
  <si>
    <t>千英白</t>
  </si>
  <si>
    <t>連每</t>
  </si>
  <si>
    <t>連分</t>
  </si>
  <si>
    <t>禹</t>
  </si>
  <si>
    <t>錫瑚</t>
  </si>
  <si>
    <t>拜昌</t>
  </si>
  <si>
    <t>贈嘉善大夫工曹參判兼五衛都摠府副摠管</t>
  </si>
  <si>
    <t>龍觀</t>
  </si>
  <si>
    <t>夏錫</t>
  </si>
  <si>
    <t>聖化</t>
  </si>
  <si>
    <t>孫孝直</t>
  </si>
  <si>
    <t>本悅</t>
  </si>
  <si>
    <t>正三</t>
  </si>
  <si>
    <t>震郁</t>
  </si>
  <si>
    <t>逢春</t>
  </si>
  <si>
    <t>具義仁</t>
  </si>
  <si>
    <t>具</t>
  </si>
  <si>
    <t>時今</t>
  </si>
  <si>
    <t>許日成</t>
  </si>
  <si>
    <t>富千</t>
  </si>
  <si>
    <t>次奉</t>
  </si>
  <si>
    <t>貴哲</t>
  </si>
  <si>
    <t>朴進迪</t>
  </si>
  <si>
    <t>梁山</t>
  </si>
  <si>
    <t>德九</t>
  </si>
  <si>
    <t>東廷</t>
  </si>
  <si>
    <t>萬康</t>
  </si>
  <si>
    <t>金聲玉</t>
  </si>
  <si>
    <t>毛來</t>
  </si>
  <si>
    <t>汝福</t>
  </si>
  <si>
    <t>朴貴采</t>
  </si>
  <si>
    <t>大福</t>
  </si>
  <si>
    <t>任</t>
  </si>
  <si>
    <t>秀</t>
  </si>
  <si>
    <t>爾太</t>
  </si>
  <si>
    <t>好敏</t>
  </si>
  <si>
    <t>金有明</t>
  </si>
  <si>
    <t>守熏</t>
  </si>
  <si>
    <t>云石</t>
  </si>
  <si>
    <t>仲儉</t>
  </si>
  <si>
    <t>林正哲</t>
  </si>
  <si>
    <t>允切</t>
  </si>
  <si>
    <t>木手</t>
  </si>
  <si>
    <t>貞男</t>
  </si>
  <si>
    <t>申振奉</t>
  </si>
  <si>
    <t>寧山</t>
  </si>
  <si>
    <t>知成</t>
  </si>
  <si>
    <t>化伯</t>
  </si>
  <si>
    <t>春守</t>
  </si>
  <si>
    <t>胤彬</t>
  </si>
  <si>
    <t>朴福祿</t>
  </si>
  <si>
    <t>朴命三故代子</t>
  </si>
  <si>
    <t>福祿</t>
  </si>
  <si>
    <t>奉言</t>
  </si>
  <si>
    <t>朴守萬</t>
  </si>
  <si>
    <t>豊川</t>
  </si>
  <si>
    <t>再守</t>
  </si>
  <si>
    <t>汝先</t>
  </si>
  <si>
    <t>禹臣</t>
  </si>
  <si>
    <t>長淵</t>
  </si>
  <si>
    <t>於分</t>
  </si>
  <si>
    <t>八十</t>
  </si>
  <si>
    <t>達海</t>
  </si>
  <si>
    <t>田云尙</t>
  </si>
  <si>
    <t>潭陽</t>
  </si>
  <si>
    <t>以男</t>
  </si>
  <si>
    <t>己里金</t>
  </si>
  <si>
    <t>斗奄</t>
  </si>
  <si>
    <t>朴枝云</t>
  </si>
  <si>
    <t>卜男</t>
  </si>
  <si>
    <t>德守</t>
  </si>
  <si>
    <t>命允</t>
  </si>
  <si>
    <t>允方</t>
  </si>
  <si>
    <t>金命玉</t>
  </si>
  <si>
    <t>萬才</t>
  </si>
  <si>
    <t>光哲</t>
  </si>
  <si>
    <t>作之</t>
  </si>
  <si>
    <t>金莫乃</t>
  </si>
  <si>
    <t>蔣</t>
  </si>
  <si>
    <t>牙山</t>
  </si>
  <si>
    <t>有完</t>
  </si>
  <si>
    <t>德允</t>
  </si>
  <si>
    <t>必仁</t>
  </si>
  <si>
    <t>朴有春</t>
  </si>
  <si>
    <t>世貴</t>
  </si>
  <si>
    <t>載閏</t>
  </si>
  <si>
    <t>華震</t>
  </si>
  <si>
    <t>東植</t>
  </si>
  <si>
    <t>泰柱</t>
  </si>
  <si>
    <t>金興淵</t>
  </si>
  <si>
    <t>煥</t>
  </si>
  <si>
    <t>彬</t>
  </si>
  <si>
    <t>潭</t>
  </si>
  <si>
    <t>曺命基</t>
  </si>
  <si>
    <t>行得</t>
  </si>
  <si>
    <t>是德</t>
  </si>
  <si>
    <t>有進</t>
  </si>
  <si>
    <t>李命得</t>
  </si>
  <si>
    <t>命得</t>
  </si>
  <si>
    <t>太成</t>
  </si>
  <si>
    <t>允乞</t>
  </si>
  <si>
    <t>聖分</t>
  </si>
  <si>
    <t>李萬伯</t>
  </si>
  <si>
    <t>高昌</t>
  </si>
  <si>
    <t>海太</t>
  </si>
  <si>
    <t>東爐</t>
  </si>
  <si>
    <t>永哲</t>
  </si>
  <si>
    <t>金貴三</t>
  </si>
  <si>
    <t>龍成</t>
  </si>
  <si>
    <t>尙福</t>
  </si>
  <si>
    <t>啓增</t>
  </si>
  <si>
    <t>愛堂</t>
  </si>
  <si>
    <t>義仁</t>
  </si>
  <si>
    <t>同女</t>
  </si>
  <si>
    <t>今千</t>
  </si>
  <si>
    <t>中太</t>
  </si>
  <si>
    <t>老職折衝將軍僉知中樞府事</t>
  </si>
  <si>
    <t>厚南</t>
  </si>
  <si>
    <t>金漢天</t>
  </si>
  <si>
    <t>命南</t>
  </si>
  <si>
    <t>連天</t>
  </si>
  <si>
    <t>世乞</t>
  </si>
  <si>
    <t>金萬才</t>
  </si>
  <si>
    <t>淸道砲保</t>
  </si>
  <si>
    <t>日采</t>
  </si>
  <si>
    <t>時建</t>
  </si>
  <si>
    <t>聖昌</t>
  </si>
  <si>
    <t>姜尙益</t>
  </si>
  <si>
    <t>汗守</t>
  </si>
  <si>
    <t>正春</t>
  </si>
  <si>
    <t>鄭世旭</t>
  </si>
  <si>
    <t>金守男</t>
  </si>
  <si>
    <t>營標下軍</t>
  </si>
  <si>
    <t>守南</t>
  </si>
  <si>
    <t>聖同</t>
  </si>
  <si>
    <t>成世發</t>
  </si>
  <si>
    <t>業</t>
  </si>
  <si>
    <t>鳳鳥</t>
  </si>
  <si>
    <t>元成</t>
  </si>
  <si>
    <t>世福</t>
  </si>
  <si>
    <t>林白五</t>
  </si>
  <si>
    <t>斗京</t>
  </si>
  <si>
    <t>得臣</t>
  </si>
  <si>
    <t>李德建</t>
  </si>
  <si>
    <t>江陽</t>
  </si>
  <si>
    <t>仁分</t>
  </si>
  <si>
    <t>己亥加現</t>
  </si>
  <si>
    <t>尙旭</t>
  </si>
  <si>
    <t>光瑛</t>
  </si>
  <si>
    <t>再興</t>
  </si>
  <si>
    <t>朱萬</t>
  </si>
  <si>
    <t>熊川</t>
  </si>
  <si>
    <t>孝行</t>
  </si>
  <si>
    <t>有心</t>
  </si>
  <si>
    <t>有福</t>
  </si>
  <si>
    <t>枝興</t>
  </si>
  <si>
    <t>仁才</t>
  </si>
  <si>
    <t>太春</t>
  </si>
  <si>
    <t>金汗白</t>
  </si>
  <si>
    <t>月今</t>
  </si>
  <si>
    <t>月心</t>
  </si>
  <si>
    <t>金鳴彩</t>
  </si>
  <si>
    <t>厚男</t>
  </si>
  <si>
    <t>兪川驛吏</t>
  </si>
  <si>
    <t>鳴彩</t>
  </si>
  <si>
    <t>成太</t>
  </si>
  <si>
    <t>嘉大夫</t>
  </si>
  <si>
    <t>玩才</t>
  </si>
  <si>
    <t>善義</t>
  </si>
  <si>
    <t>李廷柱</t>
  </si>
  <si>
    <t>海</t>
  </si>
  <si>
    <t>益萬</t>
  </si>
  <si>
    <t>植</t>
  </si>
  <si>
    <t>金得春</t>
  </si>
  <si>
    <t>淡加里</t>
  </si>
  <si>
    <t>好民</t>
  </si>
  <si>
    <t>金有鳴</t>
  </si>
  <si>
    <t>允丹</t>
  </si>
  <si>
    <t>雲碩</t>
  </si>
  <si>
    <t>宅敏</t>
  </si>
  <si>
    <t>碩才</t>
  </si>
  <si>
    <t>贊伊</t>
  </si>
  <si>
    <t>時軒</t>
  </si>
  <si>
    <t>金山得</t>
  </si>
  <si>
    <t>海奉</t>
  </si>
  <si>
    <t>太柱</t>
  </si>
  <si>
    <t>世右</t>
  </si>
  <si>
    <t>時達</t>
  </si>
  <si>
    <t>魯聖敬</t>
  </si>
  <si>
    <t>是</t>
  </si>
  <si>
    <t>權次孫</t>
  </si>
  <si>
    <t>次孫</t>
  </si>
  <si>
    <t>起昌</t>
  </si>
  <si>
    <t>時巾</t>
  </si>
  <si>
    <t>李漢守</t>
  </si>
  <si>
    <t>稅米軍</t>
  </si>
  <si>
    <t>海正</t>
  </si>
  <si>
    <t>哲奉</t>
  </si>
  <si>
    <t>思立</t>
  </si>
  <si>
    <t>劉岳只</t>
  </si>
  <si>
    <t>成達</t>
  </si>
  <si>
    <t>正</t>
  </si>
  <si>
    <t>海中</t>
  </si>
  <si>
    <t>東靑</t>
  </si>
  <si>
    <t>安東乃</t>
  </si>
  <si>
    <t>得三</t>
  </si>
  <si>
    <t>厚明</t>
  </si>
  <si>
    <t>益柱</t>
  </si>
  <si>
    <t>李遇春</t>
  </si>
  <si>
    <t>光戒</t>
  </si>
  <si>
    <t>李茂成</t>
  </si>
  <si>
    <t>命哲</t>
  </si>
  <si>
    <t>命分</t>
  </si>
  <si>
    <t>東守</t>
  </si>
  <si>
    <t>崗</t>
  </si>
  <si>
    <t>汝泰</t>
  </si>
  <si>
    <t>柳春瑞</t>
  </si>
  <si>
    <t>晋岳</t>
  </si>
  <si>
    <t>牙只</t>
  </si>
  <si>
    <t>全丁男</t>
  </si>
  <si>
    <t>李七十</t>
  </si>
  <si>
    <t>營瓮匠</t>
  </si>
  <si>
    <t>七十</t>
  </si>
  <si>
    <t>末石</t>
  </si>
  <si>
    <t>甘先</t>
  </si>
  <si>
    <t>李扶枝</t>
  </si>
  <si>
    <t>富之</t>
  </si>
  <si>
    <t>崔山乞</t>
  </si>
  <si>
    <t>萬福</t>
  </si>
  <si>
    <t>斗先</t>
  </si>
  <si>
    <t>昌俊</t>
  </si>
  <si>
    <t>柳世昌</t>
  </si>
  <si>
    <t>晋甫</t>
  </si>
  <si>
    <t>尙德</t>
  </si>
  <si>
    <t>金萬碩</t>
  </si>
  <si>
    <t>瓮匠</t>
  </si>
  <si>
    <t>点孫</t>
  </si>
  <si>
    <t>永春</t>
  </si>
  <si>
    <t>朴以發</t>
  </si>
  <si>
    <t>只谷里</t>
  </si>
  <si>
    <t>金慶銀</t>
  </si>
  <si>
    <t>慶銀</t>
  </si>
  <si>
    <t>世璜</t>
  </si>
  <si>
    <t>必明</t>
  </si>
  <si>
    <t>樑</t>
  </si>
  <si>
    <t>尙義</t>
  </si>
  <si>
    <t>益咸</t>
  </si>
  <si>
    <t>聖鎰</t>
  </si>
  <si>
    <t>崔壽岳</t>
  </si>
  <si>
    <t>慶云</t>
  </si>
  <si>
    <t>相律</t>
  </si>
  <si>
    <t>李汝伯移去代母</t>
  </si>
  <si>
    <t>長水</t>
  </si>
  <si>
    <t>輝</t>
  </si>
  <si>
    <t>秉德</t>
  </si>
  <si>
    <t>正化</t>
  </si>
  <si>
    <t>慶雲</t>
  </si>
  <si>
    <t>黃輝</t>
  </si>
  <si>
    <t>黃守昌</t>
  </si>
  <si>
    <t>初月</t>
  </si>
  <si>
    <t>興來</t>
  </si>
  <si>
    <t>楚甲</t>
  </si>
  <si>
    <t>乭石</t>
  </si>
  <si>
    <t>儀達</t>
  </si>
  <si>
    <t>明俊</t>
  </si>
  <si>
    <t>福連</t>
  </si>
  <si>
    <t>成貴</t>
  </si>
  <si>
    <t>具大成</t>
  </si>
  <si>
    <t>陵州</t>
  </si>
  <si>
    <t>斗奄金</t>
  </si>
  <si>
    <t>應碩</t>
  </si>
  <si>
    <t>達</t>
  </si>
  <si>
    <t>金天</t>
  </si>
  <si>
    <t>萬千</t>
  </si>
  <si>
    <t>朴允世</t>
  </si>
  <si>
    <t>允世</t>
  </si>
  <si>
    <t>啓甲</t>
  </si>
  <si>
    <t>有儀</t>
  </si>
  <si>
    <t>興一</t>
  </si>
  <si>
    <t>劉千伯</t>
  </si>
  <si>
    <t>毛</t>
  </si>
  <si>
    <t>善山</t>
  </si>
  <si>
    <t>石知</t>
  </si>
  <si>
    <t>守千</t>
  </si>
  <si>
    <t>萬成</t>
  </si>
  <si>
    <t>姜國先</t>
  </si>
  <si>
    <t>興昌</t>
  </si>
  <si>
    <t>萬儀</t>
  </si>
  <si>
    <t>以南</t>
  </si>
  <si>
    <t>黃太彦</t>
  </si>
  <si>
    <t>東億</t>
  </si>
  <si>
    <t>用福</t>
  </si>
  <si>
    <t>用贊</t>
  </si>
  <si>
    <t>達宗</t>
  </si>
  <si>
    <t>像九</t>
  </si>
  <si>
    <t>仲甫</t>
  </si>
  <si>
    <t>遇尙</t>
  </si>
  <si>
    <t>裵必暎</t>
  </si>
  <si>
    <t>聖來</t>
  </si>
  <si>
    <t>起亂</t>
  </si>
  <si>
    <t>黃日</t>
  </si>
  <si>
    <t>卞汝順</t>
  </si>
  <si>
    <t>光臣</t>
  </si>
  <si>
    <t>秉節校尉行龍驤衛副護軍</t>
  </si>
  <si>
    <t>德載</t>
  </si>
  <si>
    <t>壽栢</t>
  </si>
  <si>
    <t>逸源</t>
  </si>
  <si>
    <t>崔尙遠</t>
  </si>
  <si>
    <t>命載</t>
  </si>
  <si>
    <t>碩鳴</t>
  </si>
  <si>
    <t>善逸</t>
  </si>
  <si>
    <t>白命植</t>
  </si>
  <si>
    <t>自今</t>
  </si>
  <si>
    <t>自連</t>
  </si>
  <si>
    <t>以必</t>
  </si>
  <si>
    <t>命發</t>
  </si>
  <si>
    <t>朴逢春</t>
  </si>
  <si>
    <t>鳳儀</t>
  </si>
  <si>
    <t>應奎</t>
  </si>
  <si>
    <t>山峯</t>
  </si>
  <si>
    <t>李尙元</t>
  </si>
  <si>
    <t>文德噲</t>
  </si>
  <si>
    <t>德噲</t>
  </si>
  <si>
    <t>朴達業</t>
  </si>
  <si>
    <t>在彬</t>
  </si>
  <si>
    <t>德再</t>
  </si>
  <si>
    <t>安世</t>
  </si>
  <si>
    <t>李辰起</t>
  </si>
  <si>
    <t>光國</t>
  </si>
  <si>
    <t>啓用</t>
  </si>
  <si>
    <t>文義仁</t>
  </si>
  <si>
    <t>元女</t>
  </si>
  <si>
    <t>成奉</t>
  </si>
  <si>
    <t>順泰</t>
  </si>
  <si>
    <t>尙遠</t>
  </si>
  <si>
    <t>三哲</t>
  </si>
  <si>
    <t>李昌華</t>
  </si>
  <si>
    <t>載寧</t>
  </si>
  <si>
    <t>碩恒</t>
  </si>
  <si>
    <t>景元</t>
  </si>
  <si>
    <t>通仕郞</t>
  </si>
  <si>
    <t>尹相國</t>
  </si>
  <si>
    <t>天旭</t>
  </si>
  <si>
    <t>葛</t>
  </si>
  <si>
    <t>立戶</t>
  </si>
  <si>
    <t>昌旭</t>
  </si>
  <si>
    <t>昌得</t>
  </si>
  <si>
    <t>山乙</t>
  </si>
  <si>
    <t>山分</t>
  </si>
  <si>
    <t>慶天</t>
  </si>
  <si>
    <t>折衝將軍行龍衛副護軍</t>
  </si>
  <si>
    <t>李碩恒</t>
  </si>
  <si>
    <t>花園</t>
  </si>
  <si>
    <t>參奉</t>
  </si>
  <si>
    <t>連三</t>
  </si>
  <si>
    <t>瑞覃</t>
  </si>
  <si>
    <t>武科及第</t>
  </si>
  <si>
    <t>濟敏</t>
  </si>
  <si>
    <t>金安再</t>
  </si>
  <si>
    <t>光庭</t>
  </si>
  <si>
    <t>平澤</t>
  </si>
  <si>
    <t>銀迪</t>
  </si>
  <si>
    <t>國立</t>
  </si>
  <si>
    <t>全命起</t>
  </si>
  <si>
    <t>旌善</t>
  </si>
  <si>
    <t>孟月</t>
  </si>
  <si>
    <t>孟心</t>
  </si>
  <si>
    <t>孟得</t>
  </si>
  <si>
    <t>尹性郁</t>
  </si>
  <si>
    <t>姓郁</t>
  </si>
  <si>
    <t>茂丁</t>
  </si>
  <si>
    <t>金壯元</t>
  </si>
  <si>
    <t>化日</t>
  </si>
  <si>
    <t>尙老</t>
  </si>
  <si>
    <t>春華</t>
  </si>
  <si>
    <t>崔時天</t>
  </si>
  <si>
    <t>光云</t>
  </si>
  <si>
    <t>尙三</t>
  </si>
  <si>
    <t>斗應主里</t>
  </si>
  <si>
    <t>淡介</t>
  </si>
  <si>
    <t>崔正東</t>
  </si>
  <si>
    <t>根平</t>
  </si>
  <si>
    <t>遠彩</t>
  </si>
  <si>
    <t>明哲</t>
  </si>
  <si>
    <t>李南金</t>
  </si>
  <si>
    <t>太三</t>
  </si>
  <si>
    <t>聖富</t>
  </si>
  <si>
    <t>慶贍</t>
  </si>
  <si>
    <t>宗甲</t>
  </si>
  <si>
    <t>順康</t>
  </si>
  <si>
    <t>徐賢昌</t>
  </si>
  <si>
    <t>伯復</t>
  </si>
  <si>
    <t>陳光載</t>
  </si>
  <si>
    <t>以分</t>
  </si>
  <si>
    <t>以丹</t>
  </si>
  <si>
    <t>蔡</t>
  </si>
  <si>
    <t>興達</t>
  </si>
  <si>
    <t>昌甲</t>
  </si>
  <si>
    <t>連立</t>
  </si>
  <si>
    <t>李楚正</t>
  </si>
  <si>
    <t>順大</t>
  </si>
  <si>
    <t>權東任故代妻</t>
  </si>
  <si>
    <t>學用</t>
  </si>
  <si>
    <t>戒發</t>
  </si>
  <si>
    <t>守奉</t>
  </si>
  <si>
    <t>李得伊</t>
  </si>
  <si>
    <t>水鐵匠</t>
  </si>
  <si>
    <t>唜三</t>
  </si>
  <si>
    <t>李加應里</t>
  </si>
  <si>
    <t>老除</t>
  </si>
  <si>
    <t>加應里</t>
  </si>
  <si>
    <t>世春</t>
  </si>
  <si>
    <t>成進</t>
  </si>
  <si>
    <t>弘連</t>
  </si>
  <si>
    <t>金有成</t>
  </si>
  <si>
    <t>守良</t>
  </si>
  <si>
    <t>達元</t>
  </si>
  <si>
    <t>漢祖</t>
  </si>
  <si>
    <t>河重日</t>
  </si>
  <si>
    <t>義州</t>
  </si>
  <si>
    <t>海龍</t>
  </si>
  <si>
    <t>李昌化</t>
  </si>
  <si>
    <t>漢業</t>
  </si>
  <si>
    <t>春日</t>
  </si>
  <si>
    <t>金元三</t>
  </si>
  <si>
    <t>海任</t>
  </si>
  <si>
    <t>朴慶模故代妻</t>
  </si>
  <si>
    <t>極齡</t>
  </si>
  <si>
    <t>雪生</t>
  </si>
  <si>
    <t>金昌允</t>
  </si>
  <si>
    <t>玉連</t>
  </si>
  <si>
    <t>重三</t>
  </si>
  <si>
    <t>必善</t>
  </si>
  <si>
    <t>應孫</t>
  </si>
  <si>
    <t>張信江</t>
  </si>
  <si>
    <t>貴柄</t>
  </si>
  <si>
    <t>乭尙</t>
  </si>
  <si>
    <t>莫金</t>
  </si>
  <si>
    <t>李淡石</t>
  </si>
  <si>
    <t>辛</t>
  </si>
  <si>
    <t>桂順</t>
  </si>
  <si>
    <t>億</t>
  </si>
  <si>
    <t>賢弼</t>
  </si>
  <si>
    <t>李弼永</t>
  </si>
  <si>
    <t>元江</t>
  </si>
  <si>
    <t>瑞再</t>
  </si>
  <si>
    <t>順芳</t>
  </si>
  <si>
    <t>李壽栢</t>
  </si>
  <si>
    <t>大宗</t>
  </si>
  <si>
    <t>之曄</t>
  </si>
  <si>
    <t>病人</t>
  </si>
  <si>
    <t>大今</t>
  </si>
  <si>
    <t>用禾</t>
  </si>
  <si>
    <t>月丹</t>
  </si>
  <si>
    <t>李慶彩</t>
  </si>
  <si>
    <t>慶彩</t>
  </si>
  <si>
    <t>震華</t>
  </si>
  <si>
    <t>道仁</t>
  </si>
  <si>
    <t>姜明才</t>
  </si>
  <si>
    <t>遇成</t>
  </si>
  <si>
    <t>春世</t>
  </si>
  <si>
    <t>元碩</t>
  </si>
  <si>
    <t>朴萬哲</t>
  </si>
  <si>
    <t>標下軍</t>
  </si>
  <si>
    <t>京昌</t>
  </si>
  <si>
    <t>成發</t>
  </si>
  <si>
    <t>鄭東賢</t>
  </si>
  <si>
    <t>岳伊</t>
  </si>
  <si>
    <t>得哲</t>
  </si>
  <si>
    <t>金命元</t>
  </si>
  <si>
    <t>妻母</t>
  </si>
  <si>
    <t>安宗</t>
  </si>
  <si>
    <t>華原</t>
  </si>
  <si>
    <t>奉訓郞</t>
  </si>
  <si>
    <t>倍吉</t>
  </si>
  <si>
    <t>通政大夫行穩城府兼穩城鎭兵馬節制使</t>
  </si>
  <si>
    <t>大喜</t>
  </si>
  <si>
    <t>李世彬</t>
  </si>
  <si>
    <t>榮龜</t>
  </si>
  <si>
    <t>聖喆</t>
  </si>
  <si>
    <t>嚴安國</t>
  </si>
  <si>
    <t>寧越</t>
  </si>
  <si>
    <t>道恒</t>
  </si>
  <si>
    <t>正萬</t>
  </si>
  <si>
    <t>時金</t>
  </si>
  <si>
    <t>正女</t>
  </si>
  <si>
    <t>貴郞</t>
  </si>
  <si>
    <t>聲郁</t>
  </si>
  <si>
    <t>壽澤</t>
  </si>
  <si>
    <t>海傑</t>
  </si>
  <si>
    <t>弼夏</t>
  </si>
  <si>
    <t>裵大亮</t>
  </si>
  <si>
    <t>命乃</t>
  </si>
  <si>
    <t>彭甲</t>
  </si>
  <si>
    <t>汝達</t>
  </si>
  <si>
    <t>金萬益</t>
  </si>
  <si>
    <t>軍官</t>
  </si>
  <si>
    <t>喜宗</t>
  </si>
  <si>
    <t>奉月</t>
  </si>
  <si>
    <t>金興太故子</t>
  </si>
  <si>
    <t>德基</t>
  </si>
  <si>
    <t>興泰</t>
  </si>
  <si>
    <t>文以弼</t>
  </si>
  <si>
    <t>太</t>
  </si>
  <si>
    <t>永才</t>
  </si>
  <si>
    <t>柱軒</t>
  </si>
  <si>
    <t>世基</t>
  </si>
  <si>
    <t>孫善文</t>
  </si>
  <si>
    <t>德永</t>
  </si>
  <si>
    <t>方</t>
  </si>
  <si>
    <t>學宗</t>
  </si>
  <si>
    <t>日愛</t>
  </si>
  <si>
    <t>次女</t>
  </si>
  <si>
    <t>同婢</t>
  </si>
  <si>
    <t>次三</t>
  </si>
  <si>
    <t>束伍軍奴</t>
  </si>
  <si>
    <t>萬業</t>
  </si>
  <si>
    <t>末悅</t>
  </si>
  <si>
    <t>曺奴於屯金</t>
  </si>
  <si>
    <t>漢基</t>
  </si>
  <si>
    <t>夏世</t>
  </si>
  <si>
    <t>贈通政大夫</t>
  </si>
  <si>
    <t>南彦</t>
  </si>
  <si>
    <t>郭以信</t>
  </si>
  <si>
    <t>光周</t>
  </si>
  <si>
    <t>壽九</t>
  </si>
  <si>
    <t>達天</t>
  </si>
  <si>
    <t>朴文漢</t>
  </si>
  <si>
    <t>仰役奴</t>
  </si>
  <si>
    <t>於屯金</t>
  </si>
  <si>
    <t>守郞</t>
  </si>
  <si>
    <t>守丹</t>
  </si>
  <si>
    <t>守分</t>
  </si>
  <si>
    <t>思賢</t>
  </si>
  <si>
    <t>瑞載</t>
  </si>
  <si>
    <t>致日</t>
  </si>
  <si>
    <t>重命</t>
  </si>
  <si>
    <t>金福命</t>
  </si>
  <si>
    <t>九月</t>
  </si>
  <si>
    <t>九女</t>
  </si>
  <si>
    <t>加</t>
  </si>
  <si>
    <t>先才</t>
  </si>
  <si>
    <t>朴延必</t>
  </si>
  <si>
    <t>尙悅</t>
  </si>
  <si>
    <t>順南</t>
  </si>
  <si>
    <t>淡金</t>
  </si>
  <si>
    <t>世萬</t>
  </si>
  <si>
    <t>云先</t>
  </si>
  <si>
    <t>金斗用</t>
  </si>
  <si>
    <t>丁</t>
  </si>
  <si>
    <t>夫仁</t>
  </si>
  <si>
    <t>儀武</t>
  </si>
  <si>
    <t>黃世</t>
  </si>
  <si>
    <t>李用成</t>
  </si>
  <si>
    <t>鎭營軍官</t>
  </si>
  <si>
    <t>鼎夏</t>
  </si>
  <si>
    <t>溫陽</t>
  </si>
  <si>
    <t>一弘</t>
  </si>
  <si>
    <t>大坤</t>
  </si>
  <si>
    <t>翰南</t>
  </si>
  <si>
    <t>禹鳴瑞</t>
  </si>
  <si>
    <t>日宗</t>
  </si>
  <si>
    <t>次心</t>
  </si>
  <si>
    <t>權東三</t>
  </si>
  <si>
    <t>東三</t>
  </si>
  <si>
    <t>世元</t>
  </si>
  <si>
    <t>知葉</t>
  </si>
  <si>
    <t>金廷仁</t>
  </si>
  <si>
    <t>芿德</t>
  </si>
  <si>
    <t>慶佑</t>
  </si>
  <si>
    <t>命彬</t>
  </si>
  <si>
    <t>鶴</t>
  </si>
  <si>
    <t>孝大</t>
  </si>
  <si>
    <t>李如化</t>
  </si>
  <si>
    <t>五月</t>
  </si>
  <si>
    <t>思範</t>
  </si>
  <si>
    <t>岑五</t>
  </si>
  <si>
    <t>哲貴</t>
  </si>
  <si>
    <t>時業</t>
  </si>
  <si>
    <t>尹瑞龍</t>
  </si>
  <si>
    <t>光宗</t>
  </si>
  <si>
    <t>光孫</t>
  </si>
  <si>
    <t>時月</t>
  </si>
  <si>
    <t>萬雄</t>
  </si>
  <si>
    <t>林世甲</t>
  </si>
  <si>
    <t>萬春</t>
  </si>
  <si>
    <t>己益</t>
  </si>
  <si>
    <t>黃昌順</t>
  </si>
  <si>
    <t>應福</t>
  </si>
  <si>
    <t>命壽</t>
  </si>
  <si>
    <t>老上</t>
  </si>
  <si>
    <t>莫三</t>
  </si>
  <si>
    <t>姜得善</t>
  </si>
  <si>
    <t>靑松</t>
  </si>
  <si>
    <t>榮昌</t>
  </si>
  <si>
    <t>姜得先</t>
  </si>
  <si>
    <t>楊奴岳乭</t>
  </si>
  <si>
    <t>大亨</t>
  </si>
  <si>
    <t>贈資憲大夫漢城府左尹兼五衛都摠府副摠管</t>
  </si>
  <si>
    <t>贈通政大夫工曹參議</t>
  </si>
  <si>
    <t>枝茂</t>
  </si>
  <si>
    <t>宋宗甲</t>
  </si>
  <si>
    <t>冶城</t>
  </si>
  <si>
    <t>武丁</t>
  </si>
  <si>
    <t>德像</t>
  </si>
  <si>
    <t>李石達</t>
  </si>
  <si>
    <t>壽福</t>
  </si>
  <si>
    <t>德春</t>
  </si>
  <si>
    <t>永愛</t>
  </si>
  <si>
    <t>斗郞</t>
  </si>
  <si>
    <t>三進</t>
  </si>
  <si>
    <t>岳乭</t>
  </si>
  <si>
    <t>永郞</t>
  </si>
  <si>
    <t>興再</t>
  </si>
  <si>
    <t>道石</t>
  </si>
  <si>
    <t>許進安</t>
  </si>
  <si>
    <t>致三</t>
  </si>
  <si>
    <t>桂成</t>
  </si>
  <si>
    <t>佑必</t>
  </si>
  <si>
    <t>陳福三</t>
  </si>
  <si>
    <t>七三</t>
  </si>
  <si>
    <t>己爛</t>
  </si>
  <si>
    <t>世爾</t>
  </si>
  <si>
    <t>時太</t>
  </si>
  <si>
    <t>希中</t>
  </si>
  <si>
    <t>張信占</t>
  </si>
  <si>
    <t>閑良</t>
  </si>
  <si>
    <t>富興</t>
  </si>
  <si>
    <t>必用</t>
  </si>
  <si>
    <t>壽行</t>
  </si>
  <si>
    <t>李永昌</t>
  </si>
  <si>
    <t>厚世</t>
  </si>
  <si>
    <t>昌軒</t>
  </si>
  <si>
    <t>順海</t>
  </si>
  <si>
    <t>崔萬儀</t>
  </si>
  <si>
    <t>元伯</t>
  </si>
  <si>
    <t>得女</t>
  </si>
  <si>
    <t>性大</t>
  </si>
  <si>
    <t>有太</t>
  </si>
  <si>
    <t>枝化</t>
  </si>
  <si>
    <t>起成</t>
  </si>
  <si>
    <t>金上天</t>
  </si>
  <si>
    <t>奉宗</t>
  </si>
  <si>
    <t>光準</t>
  </si>
  <si>
    <t>光伊</t>
  </si>
  <si>
    <t>葛順三</t>
  </si>
  <si>
    <t>順三</t>
  </si>
  <si>
    <t>茂生</t>
  </si>
  <si>
    <t>五福</t>
  </si>
  <si>
    <t>永枝</t>
  </si>
  <si>
    <t>金萬仲</t>
  </si>
  <si>
    <t>有信</t>
  </si>
  <si>
    <t>奉齡</t>
  </si>
  <si>
    <t>尹貴泰</t>
  </si>
  <si>
    <t>孟貴</t>
  </si>
  <si>
    <t>啓希</t>
  </si>
  <si>
    <t>武泰</t>
  </si>
  <si>
    <t>龜顯</t>
  </si>
  <si>
    <t>昌五</t>
  </si>
  <si>
    <t>擎天</t>
  </si>
  <si>
    <t>華仁</t>
  </si>
  <si>
    <t>張世春</t>
  </si>
  <si>
    <t>江牙至</t>
  </si>
  <si>
    <t>致成</t>
  </si>
  <si>
    <t>士月</t>
  </si>
  <si>
    <t>尙進</t>
  </si>
  <si>
    <t>先昌</t>
  </si>
  <si>
    <t>千益</t>
  </si>
  <si>
    <t>金奉得</t>
  </si>
  <si>
    <t>甲分</t>
  </si>
  <si>
    <t>時先</t>
  </si>
  <si>
    <t>安汗</t>
  </si>
  <si>
    <t>李時太</t>
  </si>
  <si>
    <t>天三</t>
  </si>
  <si>
    <t>連興</t>
  </si>
  <si>
    <t>金命好</t>
  </si>
  <si>
    <t>海方</t>
  </si>
  <si>
    <t>金汗天</t>
  </si>
  <si>
    <t>光之</t>
  </si>
  <si>
    <t>宋光石</t>
  </si>
  <si>
    <t>高子</t>
  </si>
  <si>
    <t>曺得善</t>
  </si>
  <si>
    <t>得善</t>
  </si>
  <si>
    <t>貴同</t>
  </si>
  <si>
    <t>漢柱</t>
  </si>
  <si>
    <t>昌直</t>
  </si>
  <si>
    <t>權道臣</t>
  </si>
  <si>
    <t>秉節校尉行龍驤衛副司果</t>
  </si>
  <si>
    <t>漢甲</t>
  </si>
  <si>
    <t>金月用</t>
  </si>
  <si>
    <t>大女</t>
  </si>
  <si>
    <t>東連</t>
  </si>
  <si>
    <t>世俊</t>
  </si>
  <si>
    <t>永輝</t>
  </si>
  <si>
    <t>泰宗</t>
  </si>
  <si>
    <t>宋萬建</t>
  </si>
  <si>
    <t>渭龍</t>
  </si>
  <si>
    <t>周臣</t>
  </si>
  <si>
    <t>爾璜</t>
  </si>
  <si>
    <t>趙重九</t>
  </si>
  <si>
    <t>斗分</t>
  </si>
  <si>
    <t>必先</t>
  </si>
  <si>
    <t>琴</t>
  </si>
  <si>
    <t>奉化</t>
  </si>
  <si>
    <t>成柱</t>
  </si>
  <si>
    <t>必化</t>
  </si>
  <si>
    <t>徐應均</t>
  </si>
  <si>
    <t>老迪</t>
  </si>
  <si>
    <t>夢孫</t>
  </si>
  <si>
    <t>莫福</t>
  </si>
  <si>
    <t>仁尙</t>
  </si>
  <si>
    <t>李玉上</t>
  </si>
  <si>
    <t>富伊</t>
  </si>
  <si>
    <t>朴七國</t>
  </si>
  <si>
    <t>權末石</t>
  </si>
  <si>
    <t>權朔不里故代弟</t>
  </si>
  <si>
    <t>太君</t>
  </si>
  <si>
    <t>盖福</t>
  </si>
  <si>
    <t>裵日業</t>
  </si>
  <si>
    <t>斗應</t>
  </si>
  <si>
    <t>談哥</t>
  </si>
  <si>
    <t>侄女</t>
  </si>
  <si>
    <t>貴岳</t>
  </si>
  <si>
    <t>石生</t>
  </si>
  <si>
    <t>平才</t>
  </si>
  <si>
    <t>吳正三</t>
  </si>
  <si>
    <t>正坤</t>
  </si>
  <si>
    <t>通訓大夫左守門將主簿</t>
  </si>
  <si>
    <t>裵尙奎</t>
  </si>
  <si>
    <t>傑金</t>
  </si>
  <si>
    <t>允連</t>
  </si>
  <si>
    <t>福上</t>
  </si>
  <si>
    <t>李彬岑</t>
  </si>
  <si>
    <t>太才</t>
  </si>
  <si>
    <t>汝周</t>
  </si>
  <si>
    <t>大淡沙</t>
  </si>
  <si>
    <t>思稷</t>
  </si>
  <si>
    <t>善發</t>
  </si>
  <si>
    <t>音金</t>
  </si>
  <si>
    <t>權天伯</t>
  </si>
  <si>
    <t>戒甲</t>
  </si>
  <si>
    <t>劉千栢</t>
  </si>
  <si>
    <t>丹女</t>
  </si>
  <si>
    <t>納三</t>
  </si>
  <si>
    <t>山玉</t>
  </si>
  <si>
    <t>元春</t>
  </si>
  <si>
    <t>正生</t>
  </si>
  <si>
    <t>崔厚占</t>
  </si>
  <si>
    <t>日千</t>
  </si>
  <si>
    <t>德昌</t>
  </si>
  <si>
    <t>茂興</t>
  </si>
  <si>
    <t>都林天</t>
  </si>
  <si>
    <t>千守</t>
  </si>
  <si>
    <t>春愛</t>
  </si>
  <si>
    <t>蔡興守</t>
  </si>
  <si>
    <t>李初正</t>
  </si>
  <si>
    <t>時連</t>
  </si>
  <si>
    <t>甲仁</t>
  </si>
  <si>
    <t>太碩</t>
  </si>
  <si>
    <t>林仁大</t>
  </si>
  <si>
    <t>處官</t>
  </si>
  <si>
    <t>命山</t>
  </si>
  <si>
    <t>權聖太</t>
  </si>
  <si>
    <t>順達</t>
  </si>
  <si>
    <t>李時乞</t>
  </si>
  <si>
    <t>楚徵</t>
  </si>
  <si>
    <t>贈嘉善大夫折衝將軍</t>
  </si>
  <si>
    <t>泰傑</t>
  </si>
  <si>
    <t>郭弼瑞</t>
  </si>
  <si>
    <t>必光</t>
  </si>
  <si>
    <t>達玧</t>
  </si>
  <si>
    <t>景曄</t>
  </si>
  <si>
    <t>許龜</t>
  </si>
  <si>
    <t>順觀</t>
  </si>
  <si>
    <t>順還</t>
  </si>
  <si>
    <t>東碩</t>
  </si>
  <si>
    <t>立先</t>
  </si>
  <si>
    <t>世丁</t>
  </si>
  <si>
    <t>金春良</t>
  </si>
  <si>
    <t>春凡</t>
  </si>
  <si>
    <t>德連</t>
  </si>
  <si>
    <t>致命</t>
  </si>
  <si>
    <t>韓自奉</t>
  </si>
  <si>
    <t>盲人</t>
  </si>
  <si>
    <t>用碩</t>
  </si>
  <si>
    <t>聖䂓</t>
  </si>
  <si>
    <t>祿</t>
  </si>
  <si>
    <t>才成</t>
  </si>
  <si>
    <t>連達</t>
  </si>
  <si>
    <t>儀先</t>
  </si>
  <si>
    <t>枝村里</t>
  </si>
  <si>
    <t>裵命福</t>
  </si>
  <si>
    <t>信乞</t>
  </si>
  <si>
    <t>愼立</t>
  </si>
  <si>
    <t>明雲</t>
  </si>
  <si>
    <t>金士男</t>
  </si>
  <si>
    <t>大孫</t>
  </si>
  <si>
    <t>大允</t>
  </si>
  <si>
    <t>大得</t>
  </si>
  <si>
    <t>瑩徵</t>
  </si>
  <si>
    <t>石萬星</t>
  </si>
  <si>
    <t>萬石</t>
  </si>
  <si>
    <t>得男</t>
  </si>
  <si>
    <t>汝郞</t>
  </si>
  <si>
    <t>汝心</t>
  </si>
  <si>
    <t>就玄</t>
  </si>
  <si>
    <t>振昇</t>
  </si>
  <si>
    <t>文德敏</t>
  </si>
  <si>
    <t>大鵬</t>
  </si>
  <si>
    <t>丁男</t>
  </si>
  <si>
    <t>就分</t>
  </si>
  <si>
    <t>就丹</t>
  </si>
  <si>
    <t>裵命才故代妻</t>
  </si>
  <si>
    <t>日生</t>
  </si>
  <si>
    <t>吳正立</t>
  </si>
  <si>
    <t>用彬</t>
  </si>
  <si>
    <t>亮臣</t>
  </si>
  <si>
    <t>致玄</t>
  </si>
  <si>
    <t>振載</t>
  </si>
  <si>
    <t>尙協</t>
  </si>
  <si>
    <t>曺夏剛</t>
  </si>
  <si>
    <t>慶迪</t>
  </si>
  <si>
    <t>德佐</t>
  </si>
  <si>
    <t>光啓</t>
  </si>
  <si>
    <t>朴天鳳</t>
  </si>
  <si>
    <t>光秀</t>
  </si>
  <si>
    <t>光仁</t>
  </si>
  <si>
    <t>孟三</t>
  </si>
  <si>
    <t>允愛</t>
  </si>
  <si>
    <t>孟郞</t>
  </si>
  <si>
    <t>朴奴孟元</t>
  </si>
  <si>
    <t>光弼</t>
  </si>
  <si>
    <t>李慶迪</t>
  </si>
  <si>
    <t>升大</t>
  </si>
  <si>
    <t>李仁賜</t>
  </si>
  <si>
    <t>御保束伍馬軍</t>
  </si>
  <si>
    <t>命同</t>
  </si>
  <si>
    <t>莫先</t>
  </si>
  <si>
    <t>裵聖儀</t>
  </si>
  <si>
    <t>云弘</t>
  </si>
  <si>
    <t>具善得</t>
  </si>
  <si>
    <t>福才</t>
  </si>
  <si>
    <t>束伍馬軍</t>
  </si>
  <si>
    <t>春架</t>
  </si>
  <si>
    <t>束伍馬保</t>
  </si>
  <si>
    <t>奉乭</t>
  </si>
  <si>
    <t>助南</t>
  </si>
  <si>
    <t>趙大茂</t>
  </si>
  <si>
    <t>私奴</t>
  </si>
  <si>
    <t>五尙</t>
  </si>
  <si>
    <t>楊金伊</t>
  </si>
  <si>
    <t>厚林</t>
  </si>
  <si>
    <t>履玄</t>
  </si>
  <si>
    <t>振徵</t>
  </si>
  <si>
    <t>柳潝</t>
  </si>
  <si>
    <t>南爀</t>
  </si>
  <si>
    <t>國龍</t>
  </si>
  <si>
    <t>昌錫</t>
  </si>
  <si>
    <t>徐漢佐</t>
  </si>
  <si>
    <t>學得</t>
  </si>
  <si>
    <t>興儀</t>
  </si>
  <si>
    <t>斗玉</t>
  </si>
  <si>
    <t>愛發</t>
  </si>
  <si>
    <t>仁哲</t>
  </si>
  <si>
    <t>金哲新</t>
  </si>
  <si>
    <t>有伯</t>
  </si>
  <si>
    <t>戒必</t>
  </si>
  <si>
    <t>金儀丸</t>
  </si>
  <si>
    <t>福來</t>
  </si>
  <si>
    <t>李啓興</t>
  </si>
  <si>
    <t>啓興</t>
  </si>
  <si>
    <t>春載</t>
  </si>
  <si>
    <t>泰佑</t>
  </si>
  <si>
    <t>愛立</t>
  </si>
  <si>
    <t>鳳臨</t>
  </si>
  <si>
    <t>秀甲</t>
  </si>
  <si>
    <t>舜諧</t>
  </si>
  <si>
    <t>鄭萬傑</t>
  </si>
  <si>
    <t>命心</t>
  </si>
  <si>
    <t>伋</t>
  </si>
  <si>
    <t>璋</t>
  </si>
  <si>
    <t>漢佐</t>
  </si>
  <si>
    <t>璧老</t>
  </si>
  <si>
    <t>通訓大夫行巨濟縣令金海鎭管兵馬節制都尉</t>
  </si>
  <si>
    <t>昇泰</t>
  </si>
  <si>
    <t>孫必九</t>
  </si>
  <si>
    <t>一直</t>
  </si>
  <si>
    <t>重世</t>
  </si>
  <si>
    <t>時直</t>
  </si>
  <si>
    <t>金佳漢</t>
  </si>
  <si>
    <t>完得</t>
  </si>
  <si>
    <t>用乭</t>
  </si>
  <si>
    <t>興伊</t>
  </si>
  <si>
    <t>兪不知</t>
  </si>
  <si>
    <t>杞溪</t>
  </si>
  <si>
    <t>用三</t>
  </si>
  <si>
    <t>夫只</t>
  </si>
  <si>
    <t>全未知</t>
  </si>
  <si>
    <t>遇守</t>
  </si>
  <si>
    <t>先</t>
  </si>
  <si>
    <t>必永</t>
  </si>
  <si>
    <t>漢</t>
  </si>
  <si>
    <t>金春福</t>
  </si>
  <si>
    <t>丹伊</t>
  </si>
  <si>
    <t>金老未</t>
  </si>
  <si>
    <t>僉知中樞府事</t>
  </si>
  <si>
    <t>正敏</t>
  </si>
  <si>
    <t>金鳴右</t>
  </si>
  <si>
    <t>福贊</t>
  </si>
  <si>
    <t>束伍保</t>
  </si>
  <si>
    <t>李小斤岳</t>
  </si>
  <si>
    <t>小斤岳</t>
  </si>
  <si>
    <t>銅玉</t>
  </si>
  <si>
    <t>鳴之</t>
  </si>
  <si>
    <t>朴慶必故代子</t>
  </si>
  <si>
    <t>思爀</t>
  </si>
  <si>
    <t>慶必</t>
  </si>
  <si>
    <t>趙弘燁</t>
  </si>
  <si>
    <t>淵</t>
  </si>
  <si>
    <t>宜鼎</t>
  </si>
  <si>
    <t>姜集一</t>
  </si>
  <si>
    <t>率子</t>
  </si>
  <si>
    <t>履正</t>
  </si>
  <si>
    <t>奉三</t>
  </si>
  <si>
    <t>班婢</t>
  </si>
  <si>
    <t>助郞</t>
  </si>
  <si>
    <t>奴病身</t>
  </si>
  <si>
    <t>岑德</t>
  </si>
  <si>
    <t>白丹</t>
  </si>
  <si>
    <t>云心</t>
  </si>
  <si>
    <t>未丹</t>
  </si>
  <si>
    <t>奉辰</t>
  </si>
  <si>
    <t>奉郞</t>
  </si>
  <si>
    <t>同守</t>
  </si>
  <si>
    <t>居</t>
  </si>
  <si>
    <t>解西面</t>
  </si>
  <si>
    <t>順發</t>
  </si>
  <si>
    <t>順郞</t>
  </si>
  <si>
    <t>卞福守移去代弟</t>
  </si>
  <si>
    <t>福閏</t>
  </si>
  <si>
    <t>姜有伯</t>
  </si>
  <si>
    <t>麗澄</t>
  </si>
  <si>
    <t>義相</t>
  </si>
  <si>
    <t>吳三龍</t>
  </si>
  <si>
    <t>卜乃</t>
  </si>
  <si>
    <t>昌順</t>
  </si>
  <si>
    <t>昌一</t>
  </si>
  <si>
    <t>碩行</t>
  </si>
  <si>
    <t>金信天</t>
  </si>
  <si>
    <t>得世</t>
  </si>
  <si>
    <t>桂丹</t>
  </si>
  <si>
    <t>廷臣</t>
  </si>
  <si>
    <t>太玄</t>
  </si>
  <si>
    <t>殷鳳儀</t>
  </si>
  <si>
    <t>芮</t>
  </si>
  <si>
    <t>義興</t>
  </si>
  <si>
    <t>亨新</t>
  </si>
  <si>
    <t>秀一</t>
  </si>
  <si>
    <t>碩薰</t>
  </si>
  <si>
    <t>李碩基</t>
  </si>
  <si>
    <t>己發</t>
  </si>
  <si>
    <t>己女</t>
  </si>
  <si>
    <t>己玉</t>
  </si>
  <si>
    <t>卞得才</t>
  </si>
  <si>
    <t>卞載富故代子</t>
  </si>
  <si>
    <t>得才</t>
  </si>
  <si>
    <t>驛史</t>
  </si>
  <si>
    <t>以俊</t>
  </si>
  <si>
    <t>姜戒昌</t>
  </si>
  <si>
    <t>正中</t>
  </si>
  <si>
    <t>鳴漢</t>
  </si>
  <si>
    <t>命楚</t>
  </si>
  <si>
    <t>尹件里金</t>
  </si>
  <si>
    <t>得彬</t>
  </si>
  <si>
    <t>得茂</t>
  </si>
  <si>
    <t>宇墩</t>
  </si>
  <si>
    <t>宇璜</t>
  </si>
  <si>
    <t>永同</t>
  </si>
  <si>
    <t>景秋</t>
  </si>
  <si>
    <t>夏鼎</t>
  </si>
  <si>
    <t>以仁</t>
  </si>
  <si>
    <t>孫德耉</t>
  </si>
  <si>
    <t>弼宗</t>
  </si>
  <si>
    <t>金連興</t>
  </si>
  <si>
    <t>應萬</t>
  </si>
  <si>
    <t>應良</t>
  </si>
  <si>
    <t>應千</t>
  </si>
  <si>
    <t>光得</t>
  </si>
  <si>
    <t>應都</t>
  </si>
  <si>
    <t>萬億</t>
  </si>
  <si>
    <t>應喆</t>
  </si>
  <si>
    <t>大悅</t>
  </si>
  <si>
    <t>大復</t>
  </si>
  <si>
    <t>慶麟</t>
  </si>
  <si>
    <t>彦錫</t>
  </si>
  <si>
    <t>是聖</t>
  </si>
  <si>
    <t>蔡允敬</t>
  </si>
  <si>
    <t>快老未</t>
  </si>
  <si>
    <t>德心</t>
  </si>
  <si>
    <t>李錫吾故代子</t>
  </si>
  <si>
    <t>宇東</t>
  </si>
  <si>
    <t>錫吾</t>
  </si>
  <si>
    <t>雲翰</t>
  </si>
  <si>
    <t>榮徵</t>
  </si>
  <si>
    <t>具士文</t>
  </si>
  <si>
    <t>庶母</t>
  </si>
  <si>
    <t>萬宗</t>
  </si>
  <si>
    <t>東柱</t>
  </si>
  <si>
    <t>時左</t>
  </si>
  <si>
    <t>守東</t>
  </si>
  <si>
    <t>得發</t>
  </si>
  <si>
    <t>愛郞</t>
  </si>
  <si>
    <t>分奉</t>
  </si>
  <si>
    <t>大海</t>
  </si>
  <si>
    <t>咸陽</t>
  </si>
  <si>
    <t>宗茂</t>
  </si>
  <si>
    <t>通政僉知中樞府事行龍驤衛副護軍</t>
  </si>
  <si>
    <t>處儉</t>
  </si>
  <si>
    <t>得慶</t>
  </si>
  <si>
    <t>權之河</t>
  </si>
  <si>
    <t>千奉</t>
  </si>
  <si>
    <t>千三</t>
  </si>
  <si>
    <t>千心</t>
  </si>
  <si>
    <t>卞興孫</t>
  </si>
  <si>
    <t>興孫</t>
  </si>
  <si>
    <t>哲新</t>
  </si>
  <si>
    <t>俊雄</t>
  </si>
  <si>
    <t>宣務郞察訪</t>
  </si>
  <si>
    <t>泰碩</t>
  </si>
  <si>
    <t>黃海龍</t>
  </si>
  <si>
    <t>快閏</t>
  </si>
  <si>
    <t>快哲</t>
  </si>
  <si>
    <t>快文</t>
  </si>
  <si>
    <t>徐漢佑</t>
  </si>
  <si>
    <t>宗泰</t>
  </si>
  <si>
    <t>朴就玄</t>
  </si>
  <si>
    <t>取分</t>
  </si>
  <si>
    <t>悌明</t>
  </si>
  <si>
    <t>鄭漢宗</t>
  </si>
  <si>
    <t>時遇</t>
  </si>
  <si>
    <t>得每</t>
  </si>
  <si>
    <t>德正</t>
  </si>
  <si>
    <t>順望</t>
  </si>
  <si>
    <t>信立</t>
  </si>
  <si>
    <t>李命才</t>
  </si>
  <si>
    <t>都牙只</t>
  </si>
  <si>
    <t>光憲</t>
  </si>
  <si>
    <t>埰</t>
  </si>
  <si>
    <t>德一</t>
  </si>
  <si>
    <t>枝光</t>
  </si>
  <si>
    <t>孔時中</t>
  </si>
  <si>
    <t>孟男</t>
  </si>
  <si>
    <t>孟分</t>
  </si>
  <si>
    <t>孟切</t>
  </si>
  <si>
    <t>裵次乭</t>
  </si>
  <si>
    <t>次乭</t>
  </si>
  <si>
    <t>信傑</t>
  </si>
  <si>
    <t>平</t>
  </si>
  <si>
    <t>周天</t>
  </si>
  <si>
    <t>金命迪</t>
  </si>
  <si>
    <t>雲鶴</t>
  </si>
  <si>
    <t>瑞奎</t>
  </si>
  <si>
    <t>省吾</t>
  </si>
  <si>
    <t>雲程</t>
  </si>
  <si>
    <t>朴道淳</t>
  </si>
  <si>
    <t>聲一</t>
  </si>
  <si>
    <t>舜瓊</t>
  </si>
  <si>
    <t>義鳴</t>
  </si>
  <si>
    <t>朴泰彬</t>
  </si>
  <si>
    <t>宗壽</t>
  </si>
  <si>
    <t>大中</t>
  </si>
  <si>
    <t>世丹</t>
  </si>
  <si>
    <t>德弼</t>
  </si>
  <si>
    <t>雲瑞</t>
  </si>
  <si>
    <t>應淵</t>
  </si>
  <si>
    <t>徐以敏</t>
  </si>
  <si>
    <t>英哲</t>
  </si>
  <si>
    <t>世輔</t>
  </si>
  <si>
    <t>澤和</t>
  </si>
  <si>
    <t>姜維舜</t>
  </si>
  <si>
    <t>獜玉</t>
  </si>
  <si>
    <t>學龍</t>
  </si>
  <si>
    <t>學哲</t>
  </si>
  <si>
    <t>元日</t>
  </si>
  <si>
    <t>思炯</t>
  </si>
  <si>
    <t>商燮</t>
  </si>
  <si>
    <t>集</t>
  </si>
  <si>
    <t>裵舜元</t>
  </si>
  <si>
    <t>文正</t>
  </si>
  <si>
    <t>先分</t>
  </si>
  <si>
    <t>順切</t>
  </si>
  <si>
    <t>大茂</t>
  </si>
  <si>
    <t>守根</t>
  </si>
  <si>
    <t>佑良</t>
  </si>
  <si>
    <t>崔達文</t>
  </si>
  <si>
    <t>梁元生</t>
  </si>
  <si>
    <t>地用</t>
  </si>
  <si>
    <t>之寬</t>
  </si>
  <si>
    <t>時望</t>
  </si>
  <si>
    <t>牟己德</t>
  </si>
  <si>
    <t>咸悅</t>
  </si>
  <si>
    <t>元生</t>
  </si>
  <si>
    <t>林州</t>
  </si>
  <si>
    <t>日彦</t>
  </si>
  <si>
    <t>金三峯</t>
  </si>
  <si>
    <t>化甫</t>
  </si>
  <si>
    <t>以中</t>
  </si>
  <si>
    <t>一太</t>
  </si>
  <si>
    <t>朴東亮</t>
  </si>
  <si>
    <t>光㸇</t>
  </si>
  <si>
    <t>屹</t>
  </si>
  <si>
    <t>時瓘</t>
  </si>
  <si>
    <t>鄭有卿</t>
  </si>
  <si>
    <t>明震</t>
  </si>
  <si>
    <t>侄婦</t>
  </si>
  <si>
    <t>士發</t>
  </si>
  <si>
    <t>聲魯</t>
  </si>
  <si>
    <t>日臨</t>
  </si>
  <si>
    <t>應漢</t>
  </si>
  <si>
    <t>善章</t>
  </si>
  <si>
    <t>朴胤茂</t>
  </si>
  <si>
    <t>金英哲</t>
  </si>
  <si>
    <t>戒先</t>
  </si>
  <si>
    <t>戒月</t>
  </si>
  <si>
    <t>栗峯察訪行咸安郡守</t>
  </si>
  <si>
    <t>此鳳</t>
  </si>
  <si>
    <t>行西坪萬戶西承僉使慶州營將</t>
  </si>
  <si>
    <t>起運</t>
  </si>
  <si>
    <t>蔚山府使</t>
  </si>
  <si>
    <t>白進亨</t>
  </si>
  <si>
    <t>朴奴千乭</t>
  </si>
  <si>
    <t>思近</t>
  </si>
  <si>
    <t>慶駿</t>
  </si>
  <si>
    <t>箕徵</t>
  </si>
  <si>
    <t>權謇</t>
  </si>
  <si>
    <t>盧</t>
  </si>
  <si>
    <t>光州</t>
  </si>
  <si>
    <t>文弼</t>
  </si>
  <si>
    <t>漢錫</t>
  </si>
  <si>
    <t>李東白</t>
  </si>
  <si>
    <t>斗正</t>
  </si>
  <si>
    <t>履燮</t>
  </si>
  <si>
    <t>千乭</t>
  </si>
  <si>
    <t>芿分</t>
  </si>
  <si>
    <t>莫娘</t>
  </si>
  <si>
    <t>芿辰</t>
  </si>
  <si>
    <t>唜娘</t>
  </si>
  <si>
    <t>善娘</t>
  </si>
  <si>
    <t>太卜</t>
  </si>
  <si>
    <t>太五</t>
  </si>
  <si>
    <t>太女</t>
  </si>
  <si>
    <t>雲峯</t>
  </si>
  <si>
    <t>萬阿</t>
  </si>
  <si>
    <t>順奉</t>
  </si>
  <si>
    <t>末奉</t>
  </si>
  <si>
    <t>麻堂金</t>
  </si>
  <si>
    <t>正老未</t>
  </si>
  <si>
    <t>貴今</t>
  </si>
  <si>
    <t>貴召史</t>
  </si>
  <si>
    <t>每月</t>
  </si>
  <si>
    <t>乭分</t>
  </si>
  <si>
    <t>同分</t>
  </si>
  <si>
    <t>化月</t>
  </si>
  <si>
    <t>每分</t>
  </si>
  <si>
    <t>奴束伍軍</t>
  </si>
  <si>
    <t>金作之故代妻</t>
  </si>
  <si>
    <t>萬峯</t>
  </si>
  <si>
    <t>千傑起</t>
  </si>
  <si>
    <t>世德</t>
  </si>
  <si>
    <t>守永</t>
  </si>
  <si>
    <t>重先</t>
  </si>
  <si>
    <t>玄爾</t>
  </si>
  <si>
    <t>禮承</t>
  </si>
  <si>
    <t>邊日金</t>
  </si>
  <si>
    <t>報恩</t>
  </si>
  <si>
    <t>思德</t>
  </si>
  <si>
    <t>文德</t>
  </si>
  <si>
    <t>慶來</t>
  </si>
  <si>
    <t>成申</t>
  </si>
  <si>
    <t>成均生員</t>
  </si>
  <si>
    <t>紹遠</t>
  </si>
  <si>
    <t>張壽三</t>
  </si>
  <si>
    <t>嘉善同知中樞府事</t>
  </si>
  <si>
    <t>相垕</t>
  </si>
  <si>
    <t>嶸</t>
  </si>
  <si>
    <t>姜守天</t>
  </si>
  <si>
    <t>宗漢</t>
  </si>
  <si>
    <t>明燮</t>
  </si>
  <si>
    <t>益娘</t>
  </si>
  <si>
    <t>允分</t>
  </si>
  <si>
    <t>萬世</t>
  </si>
  <si>
    <t>朴思熹故代子</t>
  </si>
  <si>
    <t>履坤</t>
  </si>
  <si>
    <t>思熹</t>
  </si>
  <si>
    <t>慶恒</t>
  </si>
  <si>
    <t>李宗垕</t>
  </si>
  <si>
    <t>履基</t>
  </si>
  <si>
    <t>成九疇</t>
  </si>
  <si>
    <t>幸化</t>
  </si>
  <si>
    <t>貴愛</t>
  </si>
  <si>
    <t>正希</t>
  </si>
  <si>
    <t>貴女</t>
  </si>
  <si>
    <t>貴分</t>
  </si>
  <si>
    <t>性分</t>
  </si>
  <si>
    <t>汗生</t>
  </si>
  <si>
    <t>正德</t>
  </si>
  <si>
    <t>汗切</t>
  </si>
  <si>
    <t>夫金漢文</t>
  </si>
  <si>
    <t>漢接</t>
  </si>
  <si>
    <t>夫李正必</t>
  </si>
  <si>
    <t>汗每</t>
  </si>
  <si>
    <t>夫李必大</t>
  </si>
  <si>
    <t>必接</t>
  </si>
  <si>
    <t>必正</t>
  </si>
  <si>
    <t>明合</t>
  </si>
  <si>
    <t>明女</t>
  </si>
  <si>
    <t>貴切</t>
  </si>
  <si>
    <t>汗接</t>
  </si>
  <si>
    <t>必每</t>
  </si>
  <si>
    <t>朴奴介男</t>
  </si>
  <si>
    <t>斗衡</t>
  </si>
  <si>
    <t>汝梯</t>
  </si>
  <si>
    <t>嚴泰精</t>
  </si>
  <si>
    <t>鎭夏</t>
  </si>
  <si>
    <t>鎭東</t>
  </si>
  <si>
    <t>玉西未</t>
  </si>
  <si>
    <t>養郁</t>
  </si>
  <si>
    <t>順錫</t>
  </si>
  <si>
    <t>珩</t>
  </si>
  <si>
    <t>命基</t>
  </si>
  <si>
    <t>蔡尙謙</t>
  </si>
  <si>
    <t>星鎭</t>
  </si>
  <si>
    <t>興大</t>
  </si>
  <si>
    <t>忠錫</t>
  </si>
  <si>
    <t>全養性</t>
  </si>
  <si>
    <t>沃川</t>
  </si>
  <si>
    <t>醴泉</t>
  </si>
  <si>
    <t>大石</t>
  </si>
  <si>
    <t>金玉尙</t>
  </si>
  <si>
    <t>扶枝</t>
  </si>
  <si>
    <t>未詳</t>
  </si>
  <si>
    <t>權氏代子</t>
  </si>
  <si>
    <t>坤崙</t>
  </si>
  <si>
    <t>胤榮</t>
  </si>
  <si>
    <t>斗徵</t>
  </si>
  <si>
    <t>振䎘</t>
  </si>
  <si>
    <t>介男</t>
  </si>
  <si>
    <t>申才奉</t>
  </si>
  <si>
    <t>才奉</t>
  </si>
  <si>
    <t>檢蔡</t>
  </si>
  <si>
    <t>永直</t>
  </si>
  <si>
    <t>金尙杰</t>
  </si>
  <si>
    <t>淸道束伍軍</t>
  </si>
  <si>
    <t>莫助是</t>
  </si>
  <si>
    <t>慶禎</t>
  </si>
  <si>
    <t>孫彦聖</t>
  </si>
  <si>
    <t>天憲</t>
  </si>
  <si>
    <t>德秀</t>
  </si>
  <si>
    <t>廷杰</t>
  </si>
  <si>
    <t>金雲章</t>
  </si>
  <si>
    <t>命男</t>
  </si>
  <si>
    <t>連乃</t>
  </si>
  <si>
    <t>萬奉</t>
  </si>
  <si>
    <t>正娘</t>
  </si>
  <si>
    <t>思點</t>
  </si>
  <si>
    <t>尙新</t>
  </si>
  <si>
    <t>綜</t>
  </si>
  <si>
    <t>震標</t>
  </si>
  <si>
    <t>閔友錫</t>
  </si>
  <si>
    <t>驪興</t>
  </si>
  <si>
    <t>龍正</t>
  </si>
  <si>
    <t>履弘</t>
  </si>
  <si>
    <t>履範</t>
  </si>
  <si>
    <t>七先</t>
  </si>
  <si>
    <t>七娘</t>
  </si>
  <si>
    <t>七每</t>
  </si>
  <si>
    <t>每今</t>
  </si>
  <si>
    <t>夢輔</t>
  </si>
  <si>
    <t>赫輔</t>
  </si>
  <si>
    <t>道亨</t>
  </si>
  <si>
    <t>希賢</t>
  </si>
  <si>
    <t>省己</t>
  </si>
  <si>
    <t>河玉</t>
  </si>
  <si>
    <t>復宇</t>
  </si>
  <si>
    <t>復恒</t>
  </si>
  <si>
    <t>復協</t>
  </si>
  <si>
    <t>復悰</t>
  </si>
  <si>
    <t>夫興</t>
  </si>
  <si>
    <t>琨</t>
  </si>
  <si>
    <t>河陽</t>
  </si>
  <si>
    <t>樞</t>
  </si>
  <si>
    <t>英</t>
  </si>
  <si>
    <t>文弼建</t>
  </si>
  <si>
    <t>斗女</t>
  </si>
  <si>
    <t>斗月</t>
  </si>
  <si>
    <t>張連淡</t>
  </si>
  <si>
    <t>連淡</t>
  </si>
  <si>
    <t>一孫</t>
  </si>
  <si>
    <t>宜仁</t>
  </si>
  <si>
    <t>處厚</t>
  </si>
  <si>
    <t>李民壽</t>
  </si>
  <si>
    <t>六男</t>
  </si>
  <si>
    <t>光立</t>
  </si>
  <si>
    <t>長安</t>
  </si>
  <si>
    <t>朴致云</t>
  </si>
  <si>
    <t>以道</t>
  </si>
  <si>
    <t>仁孝</t>
  </si>
  <si>
    <t>趙德哲</t>
  </si>
  <si>
    <t>八永</t>
  </si>
  <si>
    <t>己石</t>
  </si>
  <si>
    <t>成興</t>
  </si>
  <si>
    <t>己孫</t>
  </si>
  <si>
    <t>李萬千</t>
  </si>
  <si>
    <t>朴善化故代妻</t>
  </si>
  <si>
    <t>聖發</t>
  </si>
  <si>
    <t>得千</t>
  </si>
  <si>
    <t>卞應發</t>
  </si>
  <si>
    <t>許達</t>
  </si>
  <si>
    <t>㸇</t>
  </si>
  <si>
    <t>辛思哲</t>
  </si>
  <si>
    <t>時運</t>
  </si>
  <si>
    <t>德龍</t>
  </si>
  <si>
    <t>來郁</t>
  </si>
  <si>
    <t>孫慶龍</t>
  </si>
  <si>
    <t>斗壬</t>
  </si>
  <si>
    <t>胤赫</t>
  </si>
  <si>
    <t>世良</t>
  </si>
  <si>
    <t>日漢</t>
  </si>
  <si>
    <t>將仕郞禮賓侍參奉</t>
  </si>
  <si>
    <t>復啓</t>
  </si>
  <si>
    <t>成斗齡</t>
  </si>
  <si>
    <t>仁得</t>
  </si>
  <si>
    <t>士民</t>
  </si>
  <si>
    <t>太石</t>
  </si>
  <si>
    <t>太用</t>
  </si>
  <si>
    <t>太今</t>
  </si>
  <si>
    <t>聖道</t>
  </si>
  <si>
    <t>瓊</t>
  </si>
  <si>
    <t>鵬逸</t>
  </si>
  <si>
    <t>李慶世</t>
  </si>
  <si>
    <t>德山</t>
  </si>
  <si>
    <t>九文</t>
  </si>
  <si>
    <t>以周</t>
  </si>
  <si>
    <t>尙志</t>
  </si>
  <si>
    <t>聖度</t>
  </si>
  <si>
    <t>金應海</t>
  </si>
  <si>
    <t>萬全</t>
  </si>
  <si>
    <t>再雄</t>
  </si>
  <si>
    <t>孫善章</t>
  </si>
  <si>
    <t>天宗</t>
  </si>
  <si>
    <t>鎭朝</t>
  </si>
  <si>
    <t>孫眞</t>
  </si>
  <si>
    <t>朴奴松男</t>
  </si>
  <si>
    <t>思元</t>
  </si>
  <si>
    <t>慶臨</t>
  </si>
  <si>
    <t>成祖仁</t>
  </si>
  <si>
    <t>春女</t>
  </si>
  <si>
    <t>處彦</t>
  </si>
  <si>
    <t>尙淳</t>
  </si>
  <si>
    <t>振春</t>
  </si>
  <si>
    <t>贈嘉善大夫漢城府左尹兼五衛都摠府副摠管</t>
  </si>
  <si>
    <t>大榮</t>
  </si>
  <si>
    <t>卞泰徵</t>
  </si>
  <si>
    <t>大寅</t>
  </si>
  <si>
    <t>世達</t>
  </si>
  <si>
    <t>金禹鼎</t>
  </si>
  <si>
    <t>千壽</t>
  </si>
  <si>
    <t>守山</t>
  </si>
  <si>
    <t>嚴泰甲</t>
  </si>
  <si>
    <t>田</t>
  </si>
  <si>
    <t>尙耦</t>
  </si>
  <si>
    <t>斗滿</t>
  </si>
  <si>
    <t>鴻迪</t>
  </si>
  <si>
    <t>金載重</t>
  </si>
  <si>
    <t>有魯</t>
  </si>
  <si>
    <t>甲用</t>
  </si>
  <si>
    <t>甲德</t>
  </si>
  <si>
    <t>復龜</t>
  </si>
  <si>
    <t>苾輔</t>
  </si>
  <si>
    <t>道元</t>
  </si>
  <si>
    <t>洪宇三</t>
  </si>
  <si>
    <t>缶溪</t>
  </si>
  <si>
    <t>復虎</t>
  </si>
  <si>
    <t>芿男</t>
  </si>
  <si>
    <t>芿進</t>
  </si>
  <si>
    <t>縉輔</t>
  </si>
  <si>
    <t>尹璜</t>
  </si>
  <si>
    <t>復春</t>
  </si>
  <si>
    <t>復一</t>
  </si>
  <si>
    <t>汗女</t>
  </si>
  <si>
    <t>金奴春得</t>
  </si>
  <si>
    <t>孝禝</t>
  </si>
  <si>
    <t>世珠</t>
  </si>
  <si>
    <t>遇潗</t>
  </si>
  <si>
    <t>重海</t>
  </si>
  <si>
    <t>許澄</t>
  </si>
  <si>
    <t>漳泓</t>
  </si>
  <si>
    <t>德潤</t>
  </si>
  <si>
    <t>宗緖</t>
  </si>
  <si>
    <t>盧元聖</t>
  </si>
  <si>
    <t>鳴國</t>
  </si>
  <si>
    <t>慶輔</t>
  </si>
  <si>
    <t>胤貞</t>
  </si>
  <si>
    <t>呂必鍾</t>
  </si>
  <si>
    <t>㖋同</t>
  </si>
  <si>
    <t>柒原御保</t>
  </si>
  <si>
    <t>池</t>
  </si>
  <si>
    <t>尙彩</t>
  </si>
  <si>
    <t>良人</t>
  </si>
  <si>
    <t>元得</t>
  </si>
  <si>
    <t>必連</t>
  </si>
  <si>
    <t>用云</t>
  </si>
  <si>
    <t>金有必</t>
  </si>
  <si>
    <t>和得</t>
  </si>
  <si>
    <t>乙奉</t>
  </si>
  <si>
    <t>甲祥</t>
  </si>
  <si>
    <t>河以先</t>
  </si>
  <si>
    <t>興九</t>
  </si>
  <si>
    <t>夏城</t>
  </si>
  <si>
    <t>光義</t>
  </si>
  <si>
    <t>善長</t>
  </si>
  <si>
    <t>效良</t>
  </si>
  <si>
    <t>全聖賓</t>
  </si>
  <si>
    <t>金應鍾</t>
  </si>
  <si>
    <t>奉切</t>
  </si>
  <si>
    <t>許玉故代子</t>
  </si>
  <si>
    <t>逸</t>
  </si>
  <si>
    <t>柱</t>
  </si>
  <si>
    <t>彩</t>
  </si>
  <si>
    <t>金九成</t>
  </si>
  <si>
    <t>性德</t>
  </si>
  <si>
    <t>田時雨</t>
  </si>
  <si>
    <t>田光瑞故代子</t>
  </si>
  <si>
    <t>時雨</t>
  </si>
  <si>
    <t>光瑞</t>
  </si>
  <si>
    <t>宋夢弼</t>
  </si>
  <si>
    <t>金重臨</t>
  </si>
  <si>
    <t>明孫</t>
  </si>
  <si>
    <t>方切</t>
  </si>
  <si>
    <t>玉今</t>
  </si>
  <si>
    <t>玉辰</t>
  </si>
  <si>
    <t>玉分</t>
  </si>
  <si>
    <t>朴思學故代子</t>
  </si>
  <si>
    <t>範正</t>
  </si>
  <si>
    <t>履道</t>
  </si>
  <si>
    <t>思學</t>
  </si>
  <si>
    <t>慶至</t>
  </si>
  <si>
    <t>胤茂</t>
  </si>
  <si>
    <t>金一柱</t>
  </si>
  <si>
    <t>東道</t>
  </si>
  <si>
    <t>章海</t>
  </si>
  <si>
    <t>朴大儉</t>
  </si>
  <si>
    <t>玉乭</t>
  </si>
  <si>
    <t>匡升</t>
  </si>
  <si>
    <t>重基</t>
  </si>
  <si>
    <t>必華</t>
  </si>
  <si>
    <t>尙曄</t>
  </si>
  <si>
    <t>通訓大夫兵曹佐郞</t>
  </si>
  <si>
    <t>郭壽龜</t>
  </si>
  <si>
    <t>實</t>
  </si>
  <si>
    <t>恒實</t>
  </si>
  <si>
    <t>己卜</t>
  </si>
  <si>
    <t>春分</t>
  </si>
  <si>
    <t>爀魯</t>
  </si>
  <si>
    <t>重臨</t>
  </si>
  <si>
    <t>朴胤貴</t>
  </si>
  <si>
    <t>成東</t>
  </si>
  <si>
    <t>芮文興</t>
  </si>
  <si>
    <t>順之</t>
  </si>
  <si>
    <t>順月</t>
  </si>
  <si>
    <t>石三</t>
  </si>
  <si>
    <t>才元</t>
  </si>
  <si>
    <t>岩回</t>
  </si>
  <si>
    <t>尹明善</t>
  </si>
  <si>
    <t>允玉</t>
  </si>
  <si>
    <t>春和</t>
  </si>
  <si>
    <t>姜守太</t>
  </si>
  <si>
    <t>朴奴弘男</t>
  </si>
  <si>
    <t>慶遇</t>
  </si>
  <si>
    <t>胤錫</t>
  </si>
  <si>
    <t>通訓大夫行雲山郡守寧邊鎭管兵馬同僉節制使</t>
  </si>
  <si>
    <t>泰徵</t>
  </si>
  <si>
    <t>金鍊</t>
  </si>
  <si>
    <t>茂增</t>
  </si>
  <si>
    <t>思謙</t>
  </si>
  <si>
    <t>弘男</t>
  </si>
  <si>
    <t>弘今</t>
  </si>
  <si>
    <t>慶煥</t>
  </si>
  <si>
    <t>振翎</t>
  </si>
  <si>
    <t>金振鳴</t>
  </si>
  <si>
    <t>思禮</t>
  </si>
  <si>
    <t>松者音</t>
  </si>
  <si>
    <t>松郞</t>
  </si>
  <si>
    <t>聖根</t>
  </si>
  <si>
    <t>胤集</t>
  </si>
  <si>
    <t>昌達</t>
  </si>
  <si>
    <t>哲雄</t>
  </si>
  <si>
    <t>朴爾茂</t>
  </si>
  <si>
    <t>大根</t>
  </si>
  <si>
    <t>第根</t>
  </si>
  <si>
    <t>必辰</t>
  </si>
  <si>
    <t>梓</t>
  </si>
  <si>
    <t>聖弘</t>
  </si>
  <si>
    <t>鳳彩</t>
  </si>
  <si>
    <t>宇觀</t>
  </si>
  <si>
    <t>趙泰琮</t>
  </si>
  <si>
    <t>棟</t>
  </si>
  <si>
    <t>濟</t>
  </si>
  <si>
    <t>鎬</t>
  </si>
  <si>
    <t>金世佑</t>
  </si>
  <si>
    <t>之新</t>
  </si>
  <si>
    <t>風龍</t>
  </si>
  <si>
    <t>己望</t>
  </si>
  <si>
    <t>金奴順奉</t>
  </si>
  <si>
    <t>就魯</t>
  </si>
  <si>
    <t>信漢</t>
  </si>
  <si>
    <t>黃甫昌</t>
  </si>
  <si>
    <t>命湜</t>
  </si>
  <si>
    <t>道兼</t>
  </si>
  <si>
    <t>暻</t>
  </si>
  <si>
    <t>陳世經</t>
  </si>
  <si>
    <t>致魯</t>
  </si>
  <si>
    <t>啓玉</t>
  </si>
  <si>
    <t>盧萬祉</t>
  </si>
  <si>
    <t>林錫</t>
  </si>
  <si>
    <t>折衝將軍行葛頭鎭水軍僉使</t>
  </si>
  <si>
    <t>文徵</t>
  </si>
  <si>
    <t>通訓大夫行咸安郡守金海鎭管兵馬同僉節制使</t>
  </si>
  <si>
    <t>玉順</t>
  </si>
  <si>
    <t>雪梅</t>
  </si>
  <si>
    <t>思成</t>
  </si>
  <si>
    <t>進文</t>
  </si>
  <si>
    <t>水龍</t>
  </si>
  <si>
    <t>興南</t>
  </si>
  <si>
    <t>金貴山</t>
  </si>
  <si>
    <t>世安</t>
  </si>
  <si>
    <t>延郁</t>
  </si>
  <si>
    <t>賓守儀</t>
  </si>
  <si>
    <t>守城</t>
  </si>
  <si>
    <t>慶良</t>
  </si>
  <si>
    <t>弓人</t>
  </si>
  <si>
    <t>慶密</t>
  </si>
  <si>
    <t>丁春</t>
  </si>
  <si>
    <t>尙來</t>
  </si>
  <si>
    <t>得玧</t>
  </si>
  <si>
    <t>璉澤</t>
  </si>
  <si>
    <t>金遠章</t>
  </si>
  <si>
    <t>通政郞</t>
  </si>
  <si>
    <t>通訓大夫行巨濟縣令金海鎭管兵馬同僉節制都尉</t>
  </si>
  <si>
    <t>河五</t>
  </si>
  <si>
    <t>李光峻</t>
  </si>
  <si>
    <t>光峻</t>
  </si>
  <si>
    <t>克英</t>
  </si>
  <si>
    <t>東馥</t>
  </si>
  <si>
    <t>擎厦</t>
  </si>
  <si>
    <t>震鳳</t>
  </si>
  <si>
    <t>孝興</t>
  </si>
  <si>
    <t>鶴年</t>
  </si>
  <si>
    <t>田尙景</t>
  </si>
  <si>
    <t>順女</t>
  </si>
  <si>
    <t>善白</t>
  </si>
  <si>
    <t>惜花</t>
  </si>
  <si>
    <t>金咸安</t>
  </si>
  <si>
    <t>在家廳下典</t>
  </si>
  <si>
    <t>甘同</t>
  </si>
  <si>
    <t>彔生</t>
  </si>
  <si>
    <t>靑黃</t>
  </si>
  <si>
    <t>金義生</t>
  </si>
  <si>
    <t>元世</t>
  </si>
  <si>
    <t>天幸</t>
  </si>
  <si>
    <t>成大雲</t>
  </si>
  <si>
    <t>爾寶</t>
  </si>
  <si>
    <t>朴春奉</t>
  </si>
  <si>
    <t>芳旨里</t>
  </si>
  <si>
    <t>曺奴九月</t>
  </si>
  <si>
    <t>達秀</t>
  </si>
  <si>
    <t>聖曾</t>
  </si>
  <si>
    <t>夏建</t>
  </si>
  <si>
    <t>朴心正</t>
  </si>
  <si>
    <t>夢龍</t>
  </si>
  <si>
    <t>必煥</t>
  </si>
  <si>
    <t>姜興來</t>
  </si>
  <si>
    <t>九日</t>
  </si>
  <si>
    <t>養祖</t>
  </si>
  <si>
    <t>慶益</t>
  </si>
  <si>
    <t>德亨</t>
  </si>
  <si>
    <t>金完俊</t>
  </si>
  <si>
    <t>漢昌</t>
  </si>
  <si>
    <t>義生</t>
  </si>
  <si>
    <t>林世昌</t>
  </si>
  <si>
    <t>三乭</t>
  </si>
  <si>
    <t>三月</t>
  </si>
  <si>
    <t>應祖</t>
  </si>
  <si>
    <t>慶章</t>
  </si>
  <si>
    <t>姜載歸</t>
  </si>
  <si>
    <t>聖璘</t>
  </si>
  <si>
    <t>達輝</t>
  </si>
  <si>
    <t>曺成海</t>
  </si>
  <si>
    <t>金同</t>
  </si>
  <si>
    <t>春德</t>
  </si>
  <si>
    <t>金夫里</t>
  </si>
  <si>
    <t>載甲</t>
  </si>
  <si>
    <t>泰成</t>
  </si>
  <si>
    <t>信發</t>
  </si>
  <si>
    <t>愛山</t>
  </si>
  <si>
    <t>申德用</t>
  </si>
  <si>
    <t>正必</t>
  </si>
  <si>
    <t>之偉</t>
  </si>
  <si>
    <t>太中</t>
  </si>
  <si>
    <t>武科出身</t>
  </si>
  <si>
    <t>鄭升達</t>
  </si>
  <si>
    <t>石彔</t>
  </si>
  <si>
    <t>金聖吉故代子</t>
  </si>
  <si>
    <t>致鎰</t>
  </si>
  <si>
    <t>聖吉</t>
  </si>
  <si>
    <t>昌岱</t>
  </si>
  <si>
    <t>永鍵</t>
  </si>
  <si>
    <t>張萬弼</t>
  </si>
  <si>
    <t>興兌</t>
  </si>
  <si>
    <t>汝鋼</t>
  </si>
  <si>
    <t>李厚仁</t>
  </si>
  <si>
    <t>加八里</t>
  </si>
  <si>
    <t>放良時居</t>
  </si>
  <si>
    <t>再月</t>
  </si>
  <si>
    <t>文奴乭三</t>
  </si>
  <si>
    <t>聖龍</t>
  </si>
  <si>
    <t>弼憲</t>
  </si>
  <si>
    <t>光始</t>
  </si>
  <si>
    <t>漢樞</t>
  </si>
  <si>
    <t>申禮哲</t>
  </si>
  <si>
    <t>老職資憲大夫同知中樞府事</t>
  </si>
  <si>
    <t>益</t>
  </si>
  <si>
    <t>有光</t>
  </si>
  <si>
    <t>聲振</t>
  </si>
  <si>
    <t>金哲錫</t>
  </si>
  <si>
    <t>甲祿</t>
  </si>
  <si>
    <t>乭三</t>
  </si>
  <si>
    <t>卜三</t>
  </si>
  <si>
    <t>乭娘</t>
  </si>
  <si>
    <t>萬祥</t>
  </si>
  <si>
    <t>金順傑</t>
  </si>
  <si>
    <t>周元</t>
  </si>
  <si>
    <t>載濱</t>
  </si>
  <si>
    <t>金延樞</t>
  </si>
  <si>
    <t>月女</t>
  </si>
  <si>
    <t>月每</t>
  </si>
  <si>
    <t>思文</t>
  </si>
  <si>
    <t>遇海</t>
  </si>
  <si>
    <t>渭望</t>
  </si>
  <si>
    <t>金昌岱</t>
  </si>
  <si>
    <t>有賢</t>
  </si>
  <si>
    <t>暑龍</t>
  </si>
  <si>
    <t>羅有弼</t>
  </si>
  <si>
    <t>進娘</t>
  </si>
  <si>
    <t>進分</t>
  </si>
  <si>
    <t>三占</t>
  </si>
  <si>
    <t>元善</t>
  </si>
  <si>
    <t>明佑</t>
  </si>
  <si>
    <t>宋貴祖</t>
  </si>
  <si>
    <t>太元</t>
  </si>
  <si>
    <t>貴日</t>
  </si>
  <si>
    <t>朴進元</t>
  </si>
  <si>
    <t>勿龍</t>
  </si>
  <si>
    <t>順平</t>
  </si>
  <si>
    <t>福山</t>
  </si>
  <si>
    <t>白男</t>
  </si>
  <si>
    <t>延發</t>
  </si>
  <si>
    <t>卜龍</t>
  </si>
  <si>
    <t>安右才</t>
  </si>
  <si>
    <t>安岳</t>
  </si>
  <si>
    <t>必三</t>
  </si>
  <si>
    <t>信業</t>
  </si>
  <si>
    <t>臣發</t>
  </si>
  <si>
    <t>鄭右連</t>
  </si>
  <si>
    <t>金奴業進</t>
  </si>
  <si>
    <t>李閏宅故代妻</t>
  </si>
  <si>
    <t>漢增</t>
  </si>
  <si>
    <t>美哲</t>
  </si>
  <si>
    <t>車仁萬</t>
  </si>
  <si>
    <t>春孫</t>
  </si>
  <si>
    <t>孝元</t>
  </si>
  <si>
    <t>成鳳</t>
  </si>
  <si>
    <t>項得</t>
  </si>
  <si>
    <t>曺允福</t>
  </si>
  <si>
    <t>業進</t>
  </si>
  <si>
    <t>業分</t>
  </si>
  <si>
    <t>太化</t>
  </si>
  <si>
    <t>滿載</t>
  </si>
  <si>
    <t>具載富</t>
  </si>
  <si>
    <t>尙吉</t>
  </si>
  <si>
    <t>重起</t>
  </si>
  <si>
    <t>吾善</t>
  </si>
  <si>
    <t>金龍海</t>
  </si>
  <si>
    <t>金泰明</t>
  </si>
  <si>
    <t>於德</t>
  </si>
  <si>
    <t>世泰</t>
  </si>
  <si>
    <t>大益</t>
  </si>
  <si>
    <t>茂尙</t>
  </si>
  <si>
    <t>張正玉</t>
  </si>
  <si>
    <t>克官</t>
  </si>
  <si>
    <t>孫奴順三</t>
  </si>
  <si>
    <t>憲祖</t>
  </si>
  <si>
    <t>金順杰</t>
  </si>
  <si>
    <t>相光</t>
  </si>
  <si>
    <t>趙尙殷</t>
  </si>
  <si>
    <t>順每</t>
  </si>
  <si>
    <t>思祖</t>
  </si>
  <si>
    <t>汝載</t>
  </si>
  <si>
    <t>泰伯</t>
  </si>
  <si>
    <t>漢爾</t>
  </si>
  <si>
    <t>車起連</t>
  </si>
  <si>
    <t>小男</t>
  </si>
  <si>
    <t>芿女</t>
  </si>
  <si>
    <t>小月</t>
  </si>
  <si>
    <t>小女</t>
  </si>
  <si>
    <t>學占</t>
  </si>
  <si>
    <t>爾達</t>
  </si>
  <si>
    <t>景龍</t>
  </si>
  <si>
    <t>金振玉</t>
  </si>
  <si>
    <t>龍瑞</t>
  </si>
  <si>
    <t>嘉大夫同知中樞府事</t>
  </si>
  <si>
    <t>光泰</t>
  </si>
  <si>
    <t>漢弘</t>
  </si>
  <si>
    <t>盧順馹</t>
  </si>
  <si>
    <t>道</t>
  </si>
  <si>
    <t>錫孫</t>
  </si>
  <si>
    <t>末孫</t>
  </si>
  <si>
    <t>行禦侮將軍訓鍊主簿</t>
  </si>
  <si>
    <t>玄玉</t>
  </si>
  <si>
    <t>己龍</t>
  </si>
  <si>
    <t>進命</t>
  </si>
  <si>
    <t>莫守</t>
  </si>
  <si>
    <t>文德鳳</t>
  </si>
  <si>
    <t>德鳳</t>
  </si>
  <si>
    <t>弼彩</t>
  </si>
  <si>
    <t>光稷</t>
  </si>
  <si>
    <t>嘉善大夫同知中樞</t>
  </si>
  <si>
    <t>金光錫</t>
  </si>
  <si>
    <t>河氏代子</t>
  </si>
  <si>
    <t>寅興</t>
  </si>
  <si>
    <t>榮春</t>
  </si>
  <si>
    <t>作名</t>
  </si>
  <si>
    <t>河受圖</t>
  </si>
  <si>
    <t>晉陽</t>
  </si>
  <si>
    <t>夏雲</t>
  </si>
  <si>
    <t>英甲</t>
  </si>
  <si>
    <t>大鳴</t>
  </si>
  <si>
    <t>鄭世泰</t>
  </si>
  <si>
    <t>得分</t>
  </si>
  <si>
    <t>錫範</t>
  </si>
  <si>
    <t>弼道</t>
  </si>
  <si>
    <t>曺夏權</t>
  </si>
  <si>
    <t>雲平</t>
  </si>
  <si>
    <t>汝弼</t>
  </si>
  <si>
    <t>嘉善大夫漢城府左尹兼五衛都摠府副摠管</t>
  </si>
  <si>
    <t>振文</t>
  </si>
  <si>
    <t>徐有萬</t>
  </si>
  <si>
    <t>弼東</t>
  </si>
  <si>
    <t>嘉義大夫同知中樞府事</t>
  </si>
  <si>
    <t>卞斗明</t>
  </si>
  <si>
    <t>學範</t>
  </si>
  <si>
    <t>移居</t>
  </si>
  <si>
    <t>夫山</t>
  </si>
  <si>
    <t>鳴載</t>
  </si>
  <si>
    <t>夏簡</t>
  </si>
  <si>
    <t>萬峰</t>
  </si>
  <si>
    <t>金成龍</t>
  </si>
  <si>
    <t>義城</t>
  </si>
  <si>
    <t>一發</t>
  </si>
  <si>
    <t>應松</t>
  </si>
  <si>
    <t>卞不知</t>
  </si>
  <si>
    <t>陳邑里</t>
  </si>
  <si>
    <t>朴夢大</t>
  </si>
  <si>
    <t>夢大</t>
  </si>
  <si>
    <t>世杰</t>
  </si>
  <si>
    <t>尹時三</t>
  </si>
  <si>
    <t>萬得</t>
  </si>
  <si>
    <t>五東</t>
  </si>
  <si>
    <t>吳國三</t>
  </si>
  <si>
    <t>龍復</t>
  </si>
  <si>
    <t>昌禮</t>
  </si>
  <si>
    <t>朴弘述</t>
  </si>
  <si>
    <t>尙友</t>
  </si>
  <si>
    <t>朴天儀</t>
  </si>
  <si>
    <t>奉太</t>
  </si>
  <si>
    <t>以春</t>
  </si>
  <si>
    <t>弘述</t>
  </si>
  <si>
    <t>太俊</t>
  </si>
  <si>
    <t>有文</t>
  </si>
  <si>
    <t>振海</t>
  </si>
  <si>
    <t>成夏翼</t>
  </si>
  <si>
    <t>必信</t>
  </si>
  <si>
    <t>五白</t>
  </si>
  <si>
    <t>元助是</t>
  </si>
  <si>
    <t>西上</t>
  </si>
  <si>
    <t>時種</t>
  </si>
  <si>
    <t>自永</t>
  </si>
  <si>
    <t>蘭香</t>
  </si>
  <si>
    <t>永興</t>
  </si>
  <si>
    <t>必元</t>
  </si>
  <si>
    <t>大俊</t>
  </si>
  <si>
    <t>金夢說</t>
  </si>
  <si>
    <t>日德</t>
  </si>
  <si>
    <t>日辰</t>
  </si>
  <si>
    <t>日金</t>
  </si>
  <si>
    <t>日世</t>
  </si>
  <si>
    <t>載輔</t>
  </si>
  <si>
    <t>河淑</t>
  </si>
  <si>
    <t>雲峰</t>
  </si>
  <si>
    <t>贈通訓大夫軍資監正</t>
  </si>
  <si>
    <t>潘</t>
  </si>
  <si>
    <t>仲太</t>
  </si>
  <si>
    <t>朴得彬</t>
  </si>
  <si>
    <t>守占</t>
  </si>
  <si>
    <t>遠成</t>
  </si>
  <si>
    <t>朴碩柱</t>
  </si>
  <si>
    <t>春心</t>
  </si>
  <si>
    <t>高命昌</t>
  </si>
  <si>
    <t>時三</t>
  </si>
  <si>
    <t>笠</t>
  </si>
  <si>
    <t>李時中</t>
  </si>
  <si>
    <t>夢起</t>
  </si>
  <si>
    <t>折衝將軍僉知中樞府事金世鼎故代子</t>
  </si>
  <si>
    <t>世鼎</t>
  </si>
  <si>
    <t>次重</t>
  </si>
  <si>
    <t>好善</t>
  </si>
  <si>
    <t>朴文亨</t>
  </si>
  <si>
    <t>結城</t>
  </si>
  <si>
    <t>遠翼</t>
  </si>
  <si>
    <t>再佑</t>
  </si>
  <si>
    <t>富業</t>
  </si>
  <si>
    <t>孫世健</t>
  </si>
  <si>
    <t>寡嫂</t>
  </si>
  <si>
    <t>順男</t>
  </si>
  <si>
    <t>百鎰</t>
  </si>
  <si>
    <t>世禹</t>
  </si>
  <si>
    <t>渭</t>
  </si>
  <si>
    <t>龍運</t>
  </si>
  <si>
    <t>朴海南</t>
  </si>
  <si>
    <t>北石</t>
  </si>
  <si>
    <t>龍起</t>
  </si>
  <si>
    <t>守發</t>
  </si>
  <si>
    <t>徐命守</t>
  </si>
  <si>
    <t>守再</t>
  </si>
  <si>
    <t>三發</t>
  </si>
  <si>
    <t>九成</t>
  </si>
  <si>
    <t>朴儀天</t>
  </si>
  <si>
    <t>營瓮匠保</t>
  </si>
  <si>
    <t>永大</t>
  </si>
  <si>
    <t>相</t>
  </si>
  <si>
    <t>澄</t>
  </si>
  <si>
    <t>鑌</t>
  </si>
  <si>
    <t>嘉義大夫前同知中樞府事</t>
  </si>
  <si>
    <t>仁</t>
  </si>
  <si>
    <t>應寅</t>
  </si>
  <si>
    <t>李廷燁</t>
  </si>
  <si>
    <t>彦男</t>
  </si>
  <si>
    <t>栗亭里</t>
  </si>
  <si>
    <t>千達龍</t>
  </si>
  <si>
    <t>千載禧故代子</t>
  </si>
  <si>
    <t>載禧</t>
  </si>
  <si>
    <t>盧命祐</t>
  </si>
  <si>
    <t>思憲</t>
  </si>
  <si>
    <t>彩鱗</t>
  </si>
  <si>
    <t>世顯</t>
  </si>
  <si>
    <t>韓忠良</t>
  </si>
  <si>
    <t>啓一</t>
  </si>
  <si>
    <t>中石</t>
  </si>
  <si>
    <t>中女</t>
  </si>
  <si>
    <t>文玉</t>
  </si>
  <si>
    <t>錫輝</t>
  </si>
  <si>
    <t>世馨</t>
  </si>
  <si>
    <t>成爾龍</t>
  </si>
  <si>
    <t>東耉</t>
  </si>
  <si>
    <t>渭周</t>
  </si>
  <si>
    <t>遇文</t>
  </si>
  <si>
    <t>崔億老</t>
  </si>
  <si>
    <t>景龜</t>
  </si>
  <si>
    <t>命漢</t>
  </si>
  <si>
    <t>大甲</t>
  </si>
  <si>
    <t>錫璟</t>
  </si>
  <si>
    <t>芮震馨</t>
  </si>
  <si>
    <t>鼎禹</t>
  </si>
  <si>
    <t>萬華</t>
  </si>
  <si>
    <t>高義天</t>
  </si>
  <si>
    <t>興祖</t>
  </si>
  <si>
    <t>興贊</t>
  </si>
  <si>
    <t>成分</t>
  </si>
  <si>
    <t>成切</t>
  </si>
  <si>
    <t>莫乃</t>
  </si>
  <si>
    <t>宅</t>
  </si>
  <si>
    <t>璲</t>
  </si>
  <si>
    <t>碩勳</t>
  </si>
  <si>
    <t>時耉</t>
  </si>
  <si>
    <t>呂遇陽</t>
  </si>
  <si>
    <t>天擧</t>
  </si>
  <si>
    <t>碩祉</t>
  </si>
  <si>
    <t>榮起</t>
  </si>
  <si>
    <t>金鳳鳴</t>
  </si>
  <si>
    <t>道運</t>
  </si>
  <si>
    <t>道英</t>
  </si>
  <si>
    <t>每春</t>
  </si>
  <si>
    <t>芮泰輝故代子</t>
  </si>
  <si>
    <t>文郁</t>
  </si>
  <si>
    <t>泰輝</t>
  </si>
  <si>
    <t>弼光</t>
  </si>
  <si>
    <t>敬臣</t>
  </si>
  <si>
    <t>姜進周</t>
  </si>
  <si>
    <t>龍澤</t>
  </si>
  <si>
    <t>泰載</t>
  </si>
  <si>
    <t>善傑</t>
  </si>
  <si>
    <t>陳時彩</t>
  </si>
  <si>
    <t>世男</t>
  </si>
  <si>
    <t>世分</t>
  </si>
  <si>
    <t>芮文德</t>
  </si>
  <si>
    <t>遇載</t>
  </si>
  <si>
    <t>文善</t>
  </si>
  <si>
    <t>自章</t>
  </si>
  <si>
    <t>金時廷</t>
  </si>
  <si>
    <t>業德</t>
  </si>
  <si>
    <t>三分</t>
  </si>
  <si>
    <t>文燁</t>
  </si>
  <si>
    <t>興祿</t>
  </si>
  <si>
    <t>萬馨</t>
  </si>
  <si>
    <t>翊周</t>
  </si>
  <si>
    <t>曺孝昌</t>
  </si>
  <si>
    <t>潤德</t>
  </si>
  <si>
    <t>賢耉</t>
  </si>
  <si>
    <t>光績</t>
  </si>
  <si>
    <t>朴文興</t>
  </si>
  <si>
    <t>以今</t>
  </si>
  <si>
    <t>今辰</t>
  </si>
  <si>
    <t>文馥</t>
  </si>
  <si>
    <t>成道</t>
  </si>
  <si>
    <t>順國</t>
  </si>
  <si>
    <t>辛五哲</t>
  </si>
  <si>
    <t>一得</t>
  </si>
  <si>
    <t>得烈</t>
  </si>
  <si>
    <t>得</t>
  </si>
  <si>
    <t>周烈</t>
  </si>
  <si>
    <t>文燦</t>
  </si>
  <si>
    <t>重祿</t>
  </si>
  <si>
    <t>遠馨</t>
  </si>
  <si>
    <t>都禹大</t>
  </si>
  <si>
    <t>捌莒</t>
  </si>
  <si>
    <t>達春</t>
  </si>
  <si>
    <t>文憲</t>
  </si>
  <si>
    <t>載禎</t>
  </si>
  <si>
    <t>開城</t>
  </si>
  <si>
    <t>聖運</t>
  </si>
  <si>
    <t>大泉</t>
  </si>
  <si>
    <t>盧光儀</t>
  </si>
  <si>
    <t>達弘</t>
  </si>
  <si>
    <t>崔天擎</t>
  </si>
  <si>
    <t>天擎</t>
  </si>
  <si>
    <t>錫厦</t>
  </si>
  <si>
    <t>永隆</t>
  </si>
  <si>
    <t>儀岌</t>
  </si>
  <si>
    <t>芮泰輝</t>
  </si>
  <si>
    <t>直萬</t>
  </si>
  <si>
    <t>鏡輝</t>
  </si>
  <si>
    <t>聲遠</t>
  </si>
  <si>
    <t>呂渭恒</t>
  </si>
  <si>
    <t>天相</t>
  </si>
  <si>
    <t>宗月</t>
  </si>
  <si>
    <t>俊</t>
  </si>
  <si>
    <t>學允</t>
  </si>
  <si>
    <t>若天</t>
  </si>
  <si>
    <t>時夏</t>
  </si>
  <si>
    <t>慶餘</t>
  </si>
  <si>
    <t>李載玉</t>
  </si>
  <si>
    <t>有得</t>
  </si>
  <si>
    <t>次節</t>
  </si>
  <si>
    <t>東郁</t>
  </si>
  <si>
    <t>殷宅</t>
  </si>
  <si>
    <t>珌</t>
  </si>
  <si>
    <t>胤耉</t>
  </si>
  <si>
    <t>閔潤洙</t>
  </si>
  <si>
    <t>驪州</t>
  </si>
  <si>
    <t>得良</t>
  </si>
  <si>
    <t>再賢</t>
  </si>
  <si>
    <t>重伯</t>
  </si>
  <si>
    <t>金重載</t>
  </si>
  <si>
    <t>東輝</t>
  </si>
  <si>
    <t>朔夫里</t>
  </si>
  <si>
    <t>芿先</t>
  </si>
  <si>
    <t>春丹</t>
  </si>
  <si>
    <t>芿三</t>
  </si>
  <si>
    <t>花心</t>
  </si>
  <si>
    <t>重慶</t>
  </si>
  <si>
    <t>文光泰</t>
  </si>
  <si>
    <t>秋正三</t>
  </si>
  <si>
    <t>日甲</t>
  </si>
  <si>
    <t>䪪沙里</t>
  </si>
  <si>
    <t>李起</t>
  </si>
  <si>
    <t>郭再順</t>
  </si>
  <si>
    <t>天英</t>
  </si>
  <si>
    <t>重成</t>
  </si>
  <si>
    <t>朴進哲</t>
  </si>
  <si>
    <t>東復</t>
  </si>
  <si>
    <t>夏宅</t>
  </si>
  <si>
    <t>朴重寅</t>
  </si>
  <si>
    <t>彦陽</t>
  </si>
  <si>
    <t>時敏</t>
  </si>
  <si>
    <t>惠澤</t>
  </si>
  <si>
    <t>蔣慶蔓</t>
  </si>
  <si>
    <t>再從弟</t>
  </si>
  <si>
    <t>奎漢</t>
  </si>
  <si>
    <t>申男</t>
  </si>
  <si>
    <t>戒順</t>
  </si>
  <si>
    <t>卜介</t>
  </si>
  <si>
    <t>順京</t>
  </si>
  <si>
    <t>淸老</t>
  </si>
  <si>
    <t>金莫乭</t>
  </si>
  <si>
    <t>潤</t>
  </si>
  <si>
    <t>世鉉</t>
  </si>
  <si>
    <t>臺</t>
  </si>
  <si>
    <t>禦侮將軍行龍驤衛部將</t>
  </si>
  <si>
    <t>弘弼</t>
  </si>
  <si>
    <t>韓碩夏</t>
  </si>
  <si>
    <t>禧益</t>
  </si>
  <si>
    <t>得矩</t>
  </si>
  <si>
    <t>賁運</t>
  </si>
  <si>
    <t>金昌憲</t>
  </si>
  <si>
    <t>孟女</t>
  </si>
  <si>
    <t>石橋里</t>
  </si>
  <si>
    <t>朴東富</t>
  </si>
  <si>
    <t>成龍瑞故代妻</t>
  </si>
  <si>
    <t>載元</t>
  </si>
  <si>
    <t>東彩</t>
  </si>
  <si>
    <t>專敏</t>
  </si>
  <si>
    <t>金鼎鎰</t>
  </si>
  <si>
    <t>仁大</t>
  </si>
  <si>
    <t>雲天</t>
  </si>
  <si>
    <t>河圖</t>
  </si>
  <si>
    <t>重貴</t>
  </si>
  <si>
    <t>廷業</t>
  </si>
  <si>
    <t>石萬重</t>
  </si>
  <si>
    <t>千申</t>
  </si>
  <si>
    <t>好雲</t>
  </si>
  <si>
    <t>金世萬</t>
  </si>
  <si>
    <t>東元</t>
  </si>
  <si>
    <t>東富</t>
  </si>
  <si>
    <t>有枝</t>
  </si>
  <si>
    <t>思仁</t>
  </si>
  <si>
    <t>禦侮將軍小斤鎭僉使</t>
  </si>
  <si>
    <t>朴興老</t>
  </si>
  <si>
    <t>思一</t>
  </si>
  <si>
    <t>俊榮</t>
  </si>
  <si>
    <t>柳東新</t>
  </si>
  <si>
    <t>瑞川</t>
  </si>
  <si>
    <t>驗孫</t>
  </si>
  <si>
    <t>公丹</t>
  </si>
  <si>
    <t>載壽</t>
  </si>
  <si>
    <t>河瑞</t>
  </si>
  <si>
    <t>雲悛</t>
  </si>
  <si>
    <t>洪致雲</t>
  </si>
  <si>
    <t>載先</t>
  </si>
  <si>
    <t>福德</t>
  </si>
  <si>
    <t>順石</t>
  </si>
  <si>
    <t>載輝</t>
  </si>
  <si>
    <t>雲峻</t>
  </si>
  <si>
    <t>復新</t>
  </si>
  <si>
    <t>從仕郞</t>
  </si>
  <si>
    <t>秀敏</t>
  </si>
  <si>
    <t>碩蔓</t>
  </si>
  <si>
    <t>朴載元</t>
  </si>
  <si>
    <t>永進</t>
  </si>
  <si>
    <t>成一百</t>
  </si>
  <si>
    <t>一百</t>
  </si>
  <si>
    <t>致重</t>
  </si>
  <si>
    <t>萬規</t>
  </si>
  <si>
    <t>宋殷雲</t>
  </si>
  <si>
    <t>震輝</t>
  </si>
  <si>
    <t>天龍</t>
  </si>
  <si>
    <t>許仁</t>
  </si>
  <si>
    <t>千甫</t>
  </si>
  <si>
    <t>龍見</t>
  </si>
  <si>
    <t>資憲大夫同知中樞府事</t>
  </si>
  <si>
    <t>河淸</t>
  </si>
  <si>
    <t>韓順達</t>
  </si>
  <si>
    <t>壽城</t>
  </si>
  <si>
    <t>聖麟</t>
  </si>
  <si>
    <t>道甲</t>
  </si>
  <si>
    <t>以宗</t>
  </si>
  <si>
    <t>申益天</t>
  </si>
  <si>
    <t>用分</t>
  </si>
  <si>
    <t>卜切</t>
  </si>
  <si>
    <t>乙酉逃亡</t>
  </si>
  <si>
    <t>貴每</t>
  </si>
  <si>
    <t>世樞</t>
  </si>
  <si>
    <t>增億</t>
  </si>
  <si>
    <t>載春</t>
  </si>
  <si>
    <t>永斗</t>
  </si>
  <si>
    <t>李春尙</t>
  </si>
  <si>
    <t>世載</t>
  </si>
  <si>
    <t>同知中樞府事</t>
  </si>
  <si>
    <t>漢必</t>
  </si>
  <si>
    <t>尙立</t>
  </si>
  <si>
    <t>鄭岩</t>
  </si>
  <si>
    <t>福乭</t>
  </si>
  <si>
    <t>尙月</t>
  </si>
  <si>
    <t>玉三</t>
  </si>
  <si>
    <t>命起</t>
  </si>
  <si>
    <t>世周</t>
  </si>
  <si>
    <t>碩哲</t>
  </si>
  <si>
    <t>金錫重</t>
  </si>
  <si>
    <t>泰雄</t>
  </si>
  <si>
    <t>萬甲</t>
  </si>
  <si>
    <t>武極</t>
  </si>
  <si>
    <t>尹哲守</t>
  </si>
  <si>
    <t>慶山水軍</t>
  </si>
  <si>
    <t>德助是</t>
  </si>
  <si>
    <t>德今</t>
  </si>
  <si>
    <t>德分</t>
  </si>
  <si>
    <t>太增</t>
  </si>
  <si>
    <t>五岑</t>
  </si>
  <si>
    <t>尹世用</t>
  </si>
  <si>
    <t>吉</t>
  </si>
  <si>
    <t>逸奉</t>
  </si>
  <si>
    <t>宗格</t>
  </si>
  <si>
    <t>必甫</t>
  </si>
  <si>
    <t>安善才</t>
  </si>
  <si>
    <t>韓奴千斤</t>
  </si>
  <si>
    <t>朴福實故代妻</t>
  </si>
  <si>
    <t>德恒</t>
  </si>
  <si>
    <t>億千</t>
  </si>
  <si>
    <t>有景</t>
  </si>
  <si>
    <t>金碩必</t>
  </si>
  <si>
    <t>用文</t>
  </si>
  <si>
    <t>者音孫</t>
  </si>
  <si>
    <t>淸寶</t>
  </si>
  <si>
    <t>益信</t>
  </si>
  <si>
    <t>應禮</t>
  </si>
  <si>
    <t>金永澤</t>
  </si>
  <si>
    <t>孟孫</t>
  </si>
  <si>
    <t>孟善</t>
  </si>
  <si>
    <t>千斤</t>
  </si>
  <si>
    <t>載華</t>
  </si>
  <si>
    <t>全萬運</t>
  </si>
  <si>
    <t>聖文</t>
  </si>
  <si>
    <t>鄭德秀</t>
  </si>
  <si>
    <t>月用</t>
  </si>
  <si>
    <t>石辰</t>
  </si>
  <si>
    <t>載明</t>
  </si>
  <si>
    <t>景春</t>
  </si>
  <si>
    <t>赤裳山城別將</t>
  </si>
  <si>
    <t>龍</t>
  </si>
  <si>
    <t>金弼萬</t>
  </si>
  <si>
    <t>圭林</t>
  </si>
  <si>
    <t>奎翼</t>
  </si>
  <si>
    <t>夢祉</t>
  </si>
  <si>
    <t>成萬迪</t>
  </si>
  <si>
    <t>裕宅</t>
  </si>
  <si>
    <t>得淵</t>
  </si>
  <si>
    <t>應三</t>
  </si>
  <si>
    <t>朴重植</t>
  </si>
  <si>
    <t>八言</t>
  </si>
  <si>
    <t>成龍壽</t>
  </si>
  <si>
    <t>龍壽</t>
  </si>
  <si>
    <t>明輝</t>
  </si>
  <si>
    <t>孫峻基</t>
  </si>
  <si>
    <t>應仁</t>
  </si>
  <si>
    <t>慶春</t>
  </si>
  <si>
    <t>李奎瑞</t>
  </si>
  <si>
    <t>自娘</t>
  </si>
  <si>
    <t>自辰</t>
  </si>
  <si>
    <t>自良</t>
  </si>
  <si>
    <t>嘉善大夫軍資監正</t>
  </si>
  <si>
    <t>朴震明</t>
  </si>
  <si>
    <t>龍孫</t>
  </si>
  <si>
    <t>寬玉</t>
  </si>
  <si>
    <t>孫婦</t>
  </si>
  <si>
    <t>今丹</t>
  </si>
  <si>
    <t>以娘</t>
  </si>
  <si>
    <t>守娘</t>
  </si>
  <si>
    <t>命辰</t>
  </si>
  <si>
    <t>奉禧</t>
  </si>
  <si>
    <t>東雲</t>
  </si>
  <si>
    <t>裵希世</t>
  </si>
  <si>
    <t>仁鳳</t>
  </si>
  <si>
    <t>瑞南</t>
  </si>
  <si>
    <t>朴善甲</t>
  </si>
  <si>
    <t>正孫</t>
  </si>
  <si>
    <t>岳今</t>
  </si>
  <si>
    <t>顯周</t>
  </si>
  <si>
    <t>白龍瑞</t>
  </si>
  <si>
    <t>仲箎</t>
  </si>
  <si>
    <t>龍淑</t>
  </si>
  <si>
    <t>壽天</t>
  </si>
  <si>
    <t>秉節校尉忠佐衛左部將</t>
  </si>
  <si>
    <t>許命生</t>
  </si>
  <si>
    <t>龍聖</t>
  </si>
  <si>
    <t>萬慶</t>
  </si>
  <si>
    <t>世建</t>
  </si>
  <si>
    <t>張永載</t>
  </si>
  <si>
    <t>白孫</t>
  </si>
  <si>
    <t>儀丹</t>
  </si>
  <si>
    <t>女今</t>
  </si>
  <si>
    <t>千龍起</t>
  </si>
  <si>
    <t>永載</t>
  </si>
  <si>
    <t>萬章</t>
  </si>
  <si>
    <t>李聖振</t>
  </si>
  <si>
    <t>命佑</t>
  </si>
  <si>
    <t>晉天</t>
  </si>
  <si>
    <t>尹時漢</t>
  </si>
  <si>
    <t>日福</t>
  </si>
  <si>
    <t>進三</t>
  </si>
  <si>
    <t>正長</t>
  </si>
  <si>
    <t>淸發</t>
  </si>
  <si>
    <t>白龍</t>
  </si>
  <si>
    <t>卞璉瑚</t>
  </si>
  <si>
    <t>壻</t>
  </si>
  <si>
    <t>咸</t>
  </si>
  <si>
    <t>義女</t>
  </si>
  <si>
    <t>橒</t>
  </si>
  <si>
    <t>廷輔</t>
  </si>
  <si>
    <t>箕憲</t>
  </si>
  <si>
    <t>許鏶</t>
  </si>
  <si>
    <t>福實</t>
  </si>
  <si>
    <t>聖沃</t>
  </si>
  <si>
    <t>祿生</t>
  </si>
  <si>
    <t>崔德恒</t>
  </si>
  <si>
    <t>渭孫</t>
  </si>
  <si>
    <t>貴奉</t>
  </si>
  <si>
    <t>貴辰</t>
  </si>
  <si>
    <t>永伯</t>
  </si>
  <si>
    <t>世發</t>
  </si>
  <si>
    <t>興立</t>
  </si>
  <si>
    <t>都載仲</t>
  </si>
  <si>
    <t>校生</t>
  </si>
  <si>
    <t>一元</t>
  </si>
  <si>
    <t>今卜</t>
  </si>
  <si>
    <t>雲伯</t>
  </si>
  <si>
    <t>朴宗錫</t>
  </si>
  <si>
    <t>增福</t>
  </si>
  <si>
    <t>成良守</t>
  </si>
  <si>
    <t>良守</t>
  </si>
  <si>
    <t>裵仁碩</t>
  </si>
  <si>
    <t>貴安</t>
  </si>
  <si>
    <t>性敏</t>
  </si>
  <si>
    <t>河渭之</t>
  </si>
  <si>
    <t>一方</t>
  </si>
  <si>
    <t>奉甲</t>
  </si>
  <si>
    <t>東載</t>
  </si>
  <si>
    <t>花山</t>
  </si>
  <si>
    <t>萬裕</t>
  </si>
  <si>
    <t>尙運</t>
  </si>
  <si>
    <t>處衡</t>
  </si>
  <si>
    <t>河龍瑞</t>
  </si>
  <si>
    <t>孝孫</t>
  </si>
  <si>
    <t>仁壽</t>
  </si>
  <si>
    <t>萬澄</t>
  </si>
  <si>
    <t>致雲</t>
  </si>
  <si>
    <t>善慶</t>
  </si>
  <si>
    <t>千雲峻</t>
  </si>
  <si>
    <t>大興</t>
  </si>
  <si>
    <t>遇盛</t>
  </si>
  <si>
    <t>李成春</t>
  </si>
  <si>
    <t>大春</t>
  </si>
  <si>
    <t>岳命</t>
  </si>
  <si>
    <t>黃富祉</t>
  </si>
  <si>
    <t>載復</t>
  </si>
  <si>
    <t>命女</t>
  </si>
  <si>
    <t>枝成</t>
  </si>
  <si>
    <t>朴以興</t>
  </si>
  <si>
    <t>牛山里</t>
  </si>
  <si>
    <t>林遇鼎</t>
  </si>
  <si>
    <t>淸道選武</t>
  </si>
  <si>
    <t>遇鼎</t>
  </si>
  <si>
    <t>老職折衝將軍中樞府事</t>
  </si>
  <si>
    <t>興楠</t>
  </si>
  <si>
    <t>朴天起</t>
  </si>
  <si>
    <t>萬巨</t>
  </si>
  <si>
    <t>宋雲聲</t>
  </si>
  <si>
    <t>竹山</t>
  </si>
  <si>
    <t>千辰</t>
  </si>
  <si>
    <t>啓丹</t>
  </si>
  <si>
    <t>致周</t>
  </si>
  <si>
    <t>德彩</t>
  </si>
  <si>
    <t>載渭</t>
  </si>
  <si>
    <t>先日</t>
  </si>
  <si>
    <t>朴再三</t>
  </si>
  <si>
    <t>七龍</t>
  </si>
  <si>
    <t>雲中</t>
  </si>
  <si>
    <t>李東林</t>
  </si>
  <si>
    <t>芿丹</t>
  </si>
  <si>
    <t>芿今</t>
  </si>
  <si>
    <t>芿心</t>
  </si>
  <si>
    <t>必巾</t>
  </si>
  <si>
    <t>金南</t>
  </si>
  <si>
    <t>張取遠</t>
  </si>
  <si>
    <t>漢成</t>
  </si>
  <si>
    <t>時才</t>
  </si>
  <si>
    <t>崔致元</t>
  </si>
  <si>
    <t>萬伊</t>
  </si>
  <si>
    <t>密陽禁保</t>
  </si>
  <si>
    <t>泰三</t>
  </si>
  <si>
    <t>成澤</t>
  </si>
  <si>
    <t>康允</t>
  </si>
  <si>
    <t>有尙</t>
  </si>
  <si>
    <t>李雲鶴</t>
  </si>
  <si>
    <t>雲山</t>
  </si>
  <si>
    <t>金海龍</t>
  </si>
  <si>
    <t>府使令保</t>
  </si>
  <si>
    <t>淸道禁保</t>
  </si>
  <si>
    <t>用己</t>
  </si>
  <si>
    <t>洪一宅</t>
  </si>
  <si>
    <t>用起</t>
  </si>
  <si>
    <t>盧命佑</t>
  </si>
  <si>
    <t>郭昌玉</t>
  </si>
  <si>
    <t>郭日守故代子</t>
  </si>
  <si>
    <t>昌玉</t>
  </si>
  <si>
    <t>日守</t>
  </si>
  <si>
    <t>文再</t>
  </si>
  <si>
    <t>時鳴</t>
  </si>
  <si>
    <t>崔進九</t>
  </si>
  <si>
    <t>德柱</t>
  </si>
  <si>
    <t>松林</t>
  </si>
  <si>
    <t>文佑</t>
  </si>
  <si>
    <t>張萬興</t>
  </si>
  <si>
    <t>奉尙</t>
  </si>
  <si>
    <t>龍佑</t>
  </si>
  <si>
    <t>增曄</t>
  </si>
  <si>
    <t>太遠</t>
  </si>
  <si>
    <t>李太實</t>
  </si>
  <si>
    <t>福龍</t>
  </si>
  <si>
    <t>文載</t>
  </si>
  <si>
    <t>時命</t>
  </si>
  <si>
    <t>洪貴才</t>
  </si>
  <si>
    <t>戊今</t>
  </si>
  <si>
    <t>永彬</t>
  </si>
  <si>
    <t>壽長</t>
  </si>
  <si>
    <t>光德</t>
  </si>
  <si>
    <t>承和</t>
  </si>
  <si>
    <t>權守哲</t>
  </si>
  <si>
    <t>以渭</t>
  </si>
  <si>
    <t>張萬哲</t>
  </si>
  <si>
    <t>妻姪</t>
  </si>
  <si>
    <t>道沙里</t>
  </si>
  <si>
    <t>載祿</t>
  </si>
  <si>
    <t>始澄</t>
  </si>
  <si>
    <t>雲迪</t>
  </si>
  <si>
    <t>林春滿</t>
  </si>
  <si>
    <t>光卜</t>
  </si>
  <si>
    <t>金承立</t>
  </si>
  <si>
    <t>致德</t>
  </si>
  <si>
    <t>曺益大</t>
  </si>
  <si>
    <t>梁福守</t>
  </si>
  <si>
    <t>禁衛軍</t>
  </si>
  <si>
    <t>福守</t>
  </si>
  <si>
    <t>己南</t>
  </si>
  <si>
    <t>有三</t>
  </si>
  <si>
    <t>時丁</t>
  </si>
  <si>
    <t>姜先吉</t>
  </si>
  <si>
    <t>尙佑</t>
  </si>
  <si>
    <t>李守貞</t>
  </si>
  <si>
    <t>朴得允故代妻</t>
  </si>
  <si>
    <t>永佑</t>
  </si>
  <si>
    <t>啓昌</t>
  </si>
  <si>
    <t>張進輝</t>
  </si>
  <si>
    <t>守心</t>
  </si>
  <si>
    <t>贈嘉善大夫漢城府兼五衛都摠府副摠管</t>
  </si>
  <si>
    <t>守望</t>
  </si>
  <si>
    <t>朴命杰</t>
  </si>
  <si>
    <t>再三</t>
  </si>
  <si>
    <t>承禮</t>
  </si>
  <si>
    <t>李仁</t>
  </si>
  <si>
    <t>金起</t>
  </si>
  <si>
    <t>時分</t>
  </si>
  <si>
    <t>時女</t>
  </si>
  <si>
    <t>行三</t>
  </si>
  <si>
    <t>雲起</t>
  </si>
  <si>
    <t>黃富元</t>
  </si>
  <si>
    <t>業先</t>
  </si>
  <si>
    <t>時重</t>
  </si>
  <si>
    <t>朴有才</t>
  </si>
  <si>
    <t>之良</t>
  </si>
  <si>
    <t>世九</t>
  </si>
  <si>
    <t>承南</t>
  </si>
  <si>
    <t>白耿秋</t>
  </si>
  <si>
    <t>有孫</t>
  </si>
  <si>
    <t>金貴同</t>
  </si>
  <si>
    <t>進宅</t>
  </si>
  <si>
    <t>李太守</t>
  </si>
  <si>
    <t>岳只</t>
  </si>
  <si>
    <t>元興</t>
  </si>
  <si>
    <t>張漢三</t>
  </si>
  <si>
    <t>聖紀</t>
  </si>
  <si>
    <t>尙夏</t>
  </si>
  <si>
    <t>之赫</t>
  </si>
  <si>
    <t>陳明俊</t>
  </si>
  <si>
    <t>昌碩</t>
  </si>
  <si>
    <t>道天</t>
  </si>
  <si>
    <t>萬淑</t>
  </si>
  <si>
    <t>老職通政大夫僉知中樞府事</t>
  </si>
  <si>
    <t>致慶</t>
  </si>
  <si>
    <t>卞承和</t>
  </si>
  <si>
    <t>漢日</t>
  </si>
  <si>
    <t>進達</t>
  </si>
  <si>
    <t>英起</t>
  </si>
  <si>
    <t>鄭世光</t>
  </si>
  <si>
    <t>華得</t>
  </si>
  <si>
    <t>東弼</t>
  </si>
  <si>
    <t>萬來</t>
  </si>
  <si>
    <t>希才</t>
  </si>
  <si>
    <t>趙順萬</t>
  </si>
  <si>
    <t>凡龍</t>
  </si>
  <si>
    <t>茂山</t>
  </si>
  <si>
    <t>彩得</t>
  </si>
  <si>
    <t>成允祚</t>
  </si>
  <si>
    <t>順辰</t>
  </si>
  <si>
    <t>以金</t>
  </si>
  <si>
    <t>中巾</t>
  </si>
  <si>
    <t>金莫男</t>
  </si>
  <si>
    <t>仁守</t>
  </si>
  <si>
    <t>金三</t>
  </si>
  <si>
    <t>許夫之</t>
  </si>
  <si>
    <t>崔岳</t>
  </si>
  <si>
    <t>光璧</t>
  </si>
  <si>
    <t>愛哲</t>
  </si>
  <si>
    <t>英俊</t>
  </si>
  <si>
    <t>金聖化</t>
  </si>
  <si>
    <t>必得</t>
  </si>
  <si>
    <t>順進</t>
  </si>
  <si>
    <t>溟</t>
  </si>
  <si>
    <t>朴時天</t>
  </si>
  <si>
    <t>岳彩</t>
  </si>
  <si>
    <t>守日</t>
  </si>
  <si>
    <t>朴震甲</t>
  </si>
  <si>
    <t>高靈</t>
  </si>
  <si>
    <t>淸道水軍</t>
  </si>
  <si>
    <t>時同</t>
  </si>
  <si>
    <t>夢用</t>
  </si>
  <si>
    <t>宗英</t>
  </si>
  <si>
    <t>朴貴彩</t>
  </si>
  <si>
    <t>先道</t>
  </si>
  <si>
    <t>業石</t>
  </si>
  <si>
    <t>朴介男</t>
  </si>
  <si>
    <t>文才</t>
  </si>
  <si>
    <t>汝官</t>
  </si>
  <si>
    <t>相春</t>
  </si>
  <si>
    <t>徐夫之</t>
  </si>
  <si>
    <t>夏參</t>
  </si>
  <si>
    <t>元業</t>
  </si>
  <si>
    <t>正珠</t>
  </si>
  <si>
    <t>張時哲</t>
  </si>
  <si>
    <t>武同</t>
  </si>
  <si>
    <t>奉迪</t>
  </si>
  <si>
    <t>黃信太</t>
  </si>
  <si>
    <t>韓乞牙是</t>
  </si>
  <si>
    <t>仲建</t>
  </si>
  <si>
    <t>福南</t>
  </si>
  <si>
    <t>金淡沙里</t>
  </si>
  <si>
    <t>望南</t>
  </si>
  <si>
    <t>福年</t>
  </si>
  <si>
    <t>今男</t>
  </si>
  <si>
    <t>文世迪</t>
  </si>
  <si>
    <t>忠和</t>
  </si>
  <si>
    <t>朴東碩</t>
  </si>
  <si>
    <t>時正</t>
  </si>
  <si>
    <t>還生</t>
  </si>
  <si>
    <t>金義昌</t>
  </si>
  <si>
    <t>載能</t>
  </si>
  <si>
    <t>通訓大夫軍資監正</t>
  </si>
  <si>
    <t>乭進</t>
  </si>
  <si>
    <t>富春</t>
  </si>
  <si>
    <t>崔慶林</t>
  </si>
  <si>
    <t>義天</t>
  </si>
  <si>
    <t>得運</t>
  </si>
  <si>
    <t>海雲</t>
  </si>
  <si>
    <t>朴東震</t>
  </si>
  <si>
    <t>楮垈里</t>
  </si>
  <si>
    <t>黃千用</t>
  </si>
  <si>
    <t>千用</t>
  </si>
  <si>
    <t>以采</t>
  </si>
  <si>
    <t>宗先</t>
  </si>
  <si>
    <t>鄭必成</t>
  </si>
  <si>
    <t>己連</t>
  </si>
  <si>
    <t>壬先</t>
  </si>
  <si>
    <t>立伊</t>
  </si>
  <si>
    <t>金吾用</t>
  </si>
  <si>
    <t>興宗</t>
  </si>
  <si>
    <t>碩輔</t>
  </si>
  <si>
    <t>仁萬</t>
  </si>
  <si>
    <t>郭原甲</t>
  </si>
  <si>
    <t>命岳</t>
  </si>
  <si>
    <t>泰九</t>
  </si>
  <si>
    <t>尙傑</t>
  </si>
  <si>
    <t>崔連鶴</t>
  </si>
  <si>
    <t>今乭</t>
  </si>
  <si>
    <t>燦</t>
  </si>
  <si>
    <t>樸</t>
  </si>
  <si>
    <t>金尙三</t>
  </si>
  <si>
    <t>載恒</t>
  </si>
  <si>
    <t>顯忠</t>
  </si>
  <si>
    <t>廷亮</t>
  </si>
  <si>
    <t>李時采</t>
  </si>
  <si>
    <t>大馹</t>
  </si>
  <si>
    <t>嵂</t>
  </si>
  <si>
    <t>四月</t>
  </si>
  <si>
    <t>芿乭</t>
  </si>
  <si>
    <t>石奉</t>
  </si>
  <si>
    <t>孫分</t>
  </si>
  <si>
    <t>奴病人</t>
  </si>
  <si>
    <t>海元</t>
  </si>
  <si>
    <t>莫進</t>
  </si>
  <si>
    <t>先元</t>
  </si>
  <si>
    <t>愛正</t>
  </si>
  <si>
    <t>愛女</t>
  </si>
  <si>
    <t>放良四口所生在於各戶</t>
  </si>
  <si>
    <t>中占</t>
  </si>
  <si>
    <t>美乃</t>
  </si>
  <si>
    <t>小愛</t>
  </si>
  <si>
    <t>芿切</t>
  </si>
  <si>
    <t>再俊</t>
  </si>
  <si>
    <t>重行</t>
  </si>
  <si>
    <t>金名遠</t>
  </si>
  <si>
    <t>燁</t>
  </si>
  <si>
    <t>禁衛哨官</t>
  </si>
  <si>
    <t>松</t>
  </si>
  <si>
    <t>漳</t>
  </si>
  <si>
    <t>金最潝</t>
  </si>
  <si>
    <t>仁宅</t>
  </si>
  <si>
    <t>致白</t>
  </si>
  <si>
    <t>贈工曹參判義禁府事五衛都摠府副摠管</t>
  </si>
  <si>
    <t>萬九</t>
  </si>
  <si>
    <t>朴次中</t>
  </si>
  <si>
    <t>丑辰</t>
  </si>
  <si>
    <t>甘德</t>
  </si>
  <si>
    <t>丑女</t>
  </si>
  <si>
    <t>姜奴順發</t>
  </si>
  <si>
    <t>致龍</t>
  </si>
  <si>
    <t>周佑</t>
  </si>
  <si>
    <t>再徵</t>
  </si>
  <si>
    <t>安鱗甲</t>
  </si>
  <si>
    <t>漢天</t>
  </si>
  <si>
    <t>明渭</t>
  </si>
  <si>
    <t>振伯</t>
  </si>
  <si>
    <t>宋英立</t>
  </si>
  <si>
    <t>世娘</t>
  </si>
  <si>
    <t>季龍</t>
  </si>
  <si>
    <t>載澄</t>
  </si>
  <si>
    <t>仁三</t>
  </si>
  <si>
    <t>重商</t>
  </si>
  <si>
    <t>輝建</t>
  </si>
  <si>
    <t>朴慶興</t>
  </si>
  <si>
    <t>二奉</t>
  </si>
  <si>
    <t>莫召史</t>
  </si>
  <si>
    <t>三奉</t>
  </si>
  <si>
    <t>卜太</t>
  </si>
  <si>
    <t>卜乭</t>
  </si>
  <si>
    <t>密陽禁衛軍</t>
  </si>
  <si>
    <t>某才</t>
  </si>
  <si>
    <t>完石</t>
  </si>
  <si>
    <t>金最聲</t>
  </si>
  <si>
    <t>順己</t>
  </si>
  <si>
    <t>李命知</t>
  </si>
  <si>
    <t>用孫</t>
  </si>
  <si>
    <t>仁鶴</t>
  </si>
  <si>
    <t>裵俊</t>
  </si>
  <si>
    <t>秋夢雲</t>
  </si>
  <si>
    <t>林瑞</t>
  </si>
  <si>
    <t>成規</t>
  </si>
  <si>
    <t>禹錫</t>
  </si>
  <si>
    <t>文華</t>
  </si>
  <si>
    <t>蔡時成</t>
  </si>
  <si>
    <t>光奎</t>
  </si>
  <si>
    <t>昌㣱</t>
  </si>
  <si>
    <t>老天</t>
  </si>
  <si>
    <t>將世構</t>
  </si>
  <si>
    <t>白奉</t>
  </si>
  <si>
    <t>黃千德</t>
  </si>
  <si>
    <t>千德</t>
  </si>
  <si>
    <t>永望</t>
  </si>
  <si>
    <t>黃貴哲</t>
  </si>
  <si>
    <t>私奴病人分防</t>
  </si>
  <si>
    <t>宋夢先</t>
  </si>
  <si>
    <t>希用</t>
  </si>
  <si>
    <t>崔哲雄</t>
  </si>
  <si>
    <t>李介</t>
  </si>
  <si>
    <t>命娘</t>
  </si>
  <si>
    <t>克禮</t>
  </si>
  <si>
    <t>德曾</t>
  </si>
  <si>
    <t>宣務郞行獒樹道察訪</t>
  </si>
  <si>
    <t>碩佐</t>
  </si>
  <si>
    <t>洪海楫</t>
  </si>
  <si>
    <t>豊山</t>
  </si>
  <si>
    <t>李再白</t>
  </si>
  <si>
    <t>厚進</t>
  </si>
  <si>
    <t>大元</t>
  </si>
  <si>
    <t>崔廷亮</t>
  </si>
  <si>
    <t>最潝</t>
  </si>
  <si>
    <t>允岡</t>
  </si>
  <si>
    <t>鼎一</t>
  </si>
  <si>
    <t>崔丹哲</t>
  </si>
  <si>
    <t>慶</t>
  </si>
  <si>
    <t>煜</t>
  </si>
  <si>
    <t>三金</t>
  </si>
  <si>
    <t>先辰</t>
  </si>
  <si>
    <t>韓中才戶</t>
  </si>
  <si>
    <t>忠男</t>
  </si>
  <si>
    <t>今月</t>
  </si>
  <si>
    <t>林遇春</t>
  </si>
  <si>
    <t>允福</t>
  </si>
  <si>
    <t>夏益</t>
  </si>
  <si>
    <t>以雲</t>
  </si>
  <si>
    <t>孫茂名</t>
  </si>
  <si>
    <t>光植</t>
  </si>
  <si>
    <t>火兵</t>
  </si>
  <si>
    <t>玉孫</t>
  </si>
  <si>
    <t>重正</t>
  </si>
  <si>
    <t>銓</t>
  </si>
  <si>
    <t>李斗添</t>
  </si>
  <si>
    <t>億奉</t>
  </si>
  <si>
    <t>日才</t>
  </si>
  <si>
    <t>全聖甫</t>
  </si>
  <si>
    <t>敬</t>
  </si>
  <si>
    <t>瑞</t>
  </si>
  <si>
    <t>湖</t>
  </si>
  <si>
    <t>金恒潤</t>
  </si>
  <si>
    <t>成福</t>
  </si>
  <si>
    <t>陽輝</t>
  </si>
  <si>
    <t>裵夢昌</t>
  </si>
  <si>
    <t>福</t>
  </si>
  <si>
    <t>烈</t>
  </si>
  <si>
    <t>時丹</t>
  </si>
  <si>
    <t>占金</t>
  </si>
  <si>
    <t>占丹</t>
  </si>
  <si>
    <t>好女</t>
  </si>
  <si>
    <t>日男</t>
  </si>
  <si>
    <t>浚</t>
  </si>
  <si>
    <t>光彦</t>
  </si>
  <si>
    <t>初每</t>
  </si>
  <si>
    <t>件里介</t>
  </si>
  <si>
    <t>屎伊</t>
  </si>
  <si>
    <t>漆谷</t>
  </si>
  <si>
    <t>初娘</t>
  </si>
  <si>
    <t>初悅</t>
  </si>
  <si>
    <t>成矩</t>
  </si>
  <si>
    <t>由漢</t>
  </si>
  <si>
    <t>李廷老</t>
  </si>
  <si>
    <t>林峻</t>
  </si>
  <si>
    <t>林碩</t>
  </si>
  <si>
    <t>白卜</t>
  </si>
  <si>
    <t>白心</t>
  </si>
  <si>
    <t>許福松</t>
  </si>
  <si>
    <t>福松</t>
  </si>
  <si>
    <t>殖</t>
  </si>
  <si>
    <t>金順甲</t>
  </si>
  <si>
    <t>才太</t>
  </si>
  <si>
    <t>進平</t>
  </si>
  <si>
    <t>斗明</t>
  </si>
  <si>
    <t>錫鼎</t>
  </si>
  <si>
    <t>太亨</t>
  </si>
  <si>
    <t>朴仁伯</t>
  </si>
  <si>
    <t>再太</t>
  </si>
  <si>
    <t>炫</t>
  </si>
  <si>
    <t>杓</t>
  </si>
  <si>
    <t>郭宗玄</t>
  </si>
  <si>
    <t>就復</t>
  </si>
  <si>
    <t>孫思義</t>
  </si>
  <si>
    <t>貴進</t>
  </si>
  <si>
    <t>命愛</t>
  </si>
  <si>
    <t>遇澤</t>
  </si>
  <si>
    <t>沈</t>
  </si>
  <si>
    <t>爾智</t>
  </si>
  <si>
    <t>尹信得</t>
  </si>
  <si>
    <t>中化</t>
  </si>
  <si>
    <t>加方</t>
  </si>
  <si>
    <t>道先</t>
  </si>
  <si>
    <t>柳斗里金</t>
  </si>
  <si>
    <t>八尙</t>
  </si>
  <si>
    <t>金世江</t>
  </si>
  <si>
    <t>姜奴美台</t>
  </si>
  <si>
    <t>春澤</t>
  </si>
  <si>
    <t>應直</t>
  </si>
  <si>
    <t>守完</t>
  </si>
  <si>
    <t>汝重</t>
  </si>
  <si>
    <t>崔逸生</t>
  </si>
  <si>
    <t>放良</t>
  </si>
  <si>
    <t>未太</t>
  </si>
  <si>
    <t>富貴</t>
  </si>
  <si>
    <t>崔斗樞</t>
  </si>
  <si>
    <t>浣</t>
  </si>
  <si>
    <t>鎭</t>
  </si>
  <si>
    <t>尹心和</t>
  </si>
  <si>
    <t>聲鐸</t>
  </si>
  <si>
    <t>厚邑氏</t>
  </si>
  <si>
    <t>杉</t>
  </si>
  <si>
    <t>逸占</t>
  </si>
  <si>
    <t>梁有三</t>
  </si>
  <si>
    <t>雄</t>
  </si>
  <si>
    <t>奴淸道束伍軍</t>
  </si>
  <si>
    <t>春成</t>
  </si>
  <si>
    <t>元順</t>
  </si>
  <si>
    <t>楹</t>
  </si>
  <si>
    <t>爀</t>
  </si>
  <si>
    <t>黃世每</t>
  </si>
  <si>
    <t>厚辰</t>
  </si>
  <si>
    <t>金世太</t>
  </si>
  <si>
    <t>世太</t>
  </si>
  <si>
    <t>成式連</t>
  </si>
  <si>
    <t>益九</t>
  </si>
  <si>
    <t>鄭道</t>
  </si>
  <si>
    <t>楡</t>
  </si>
  <si>
    <t>必禹</t>
  </si>
  <si>
    <t>大模</t>
  </si>
  <si>
    <t>郭成佑</t>
  </si>
  <si>
    <t>小娘</t>
  </si>
  <si>
    <t>耆壽</t>
  </si>
  <si>
    <t>文觀</t>
  </si>
  <si>
    <t>龜蘭</t>
  </si>
  <si>
    <t>裵天達</t>
  </si>
  <si>
    <t>尙遇</t>
  </si>
  <si>
    <t>遠昌</t>
  </si>
  <si>
    <t>琮</t>
  </si>
  <si>
    <t>盧仁紀</t>
  </si>
  <si>
    <t>交河</t>
  </si>
  <si>
    <t>命奎</t>
  </si>
  <si>
    <t>桂德</t>
  </si>
  <si>
    <t>命原</t>
  </si>
  <si>
    <t>之彦</t>
  </si>
  <si>
    <t>千彔</t>
  </si>
  <si>
    <t>貴心</t>
  </si>
  <si>
    <t>黃山</t>
  </si>
  <si>
    <t>命月</t>
  </si>
  <si>
    <t>美丹</t>
  </si>
  <si>
    <t>興元</t>
  </si>
  <si>
    <t>甲辰逃亡</t>
  </si>
  <si>
    <t>乭岩</t>
  </si>
  <si>
    <t>貴娘</t>
  </si>
  <si>
    <t>壬德</t>
  </si>
  <si>
    <t>大丘邑內</t>
  </si>
  <si>
    <t>元才</t>
  </si>
  <si>
    <t>斑奴</t>
  </si>
  <si>
    <t>順方</t>
  </si>
  <si>
    <t>今才</t>
  </si>
  <si>
    <t>用業</t>
  </si>
  <si>
    <t>用億</t>
  </si>
  <si>
    <t>石娘</t>
  </si>
  <si>
    <t>性業</t>
  </si>
  <si>
    <t>金海鳴旨島</t>
  </si>
  <si>
    <t>千月</t>
  </si>
  <si>
    <t>乭方</t>
  </si>
  <si>
    <t>順命</t>
  </si>
  <si>
    <t>莫用</t>
  </si>
  <si>
    <t>白太石</t>
  </si>
  <si>
    <t>世江</t>
  </si>
  <si>
    <t>山白</t>
  </si>
  <si>
    <t>李業伊</t>
  </si>
  <si>
    <t>達三</t>
  </si>
  <si>
    <t>茂三</t>
  </si>
  <si>
    <t>徐世江</t>
  </si>
  <si>
    <t>大秋</t>
  </si>
  <si>
    <t>雲傑</t>
  </si>
  <si>
    <t>金甲術</t>
  </si>
  <si>
    <t>弼來</t>
  </si>
  <si>
    <t>泰明</t>
  </si>
  <si>
    <t>金瑞瑨</t>
  </si>
  <si>
    <t>夢成</t>
  </si>
  <si>
    <t>世明</t>
  </si>
  <si>
    <t>鉞</t>
  </si>
  <si>
    <t>石命三</t>
  </si>
  <si>
    <t>金奉世</t>
  </si>
  <si>
    <t>光日</t>
  </si>
  <si>
    <t>通政大夫兼司果</t>
  </si>
  <si>
    <t>朴義永</t>
  </si>
  <si>
    <t>智允</t>
  </si>
  <si>
    <t>先必</t>
  </si>
  <si>
    <t>忠望</t>
  </si>
  <si>
    <t>徐宗碩</t>
  </si>
  <si>
    <t>萬國</t>
  </si>
  <si>
    <t>萬守</t>
  </si>
  <si>
    <t>金萬石故代妻</t>
  </si>
  <si>
    <t>日文</t>
  </si>
  <si>
    <t>營隨率軍</t>
  </si>
  <si>
    <t>興之</t>
  </si>
  <si>
    <t>人吏保</t>
  </si>
  <si>
    <t>休同</t>
  </si>
  <si>
    <t>鎭出使軍官</t>
  </si>
  <si>
    <t>萬彩</t>
  </si>
  <si>
    <t>任智允</t>
  </si>
  <si>
    <t>艸溪</t>
  </si>
  <si>
    <t>宗就</t>
  </si>
  <si>
    <t>振石</t>
  </si>
  <si>
    <t>洪世貞</t>
  </si>
  <si>
    <t>永世</t>
  </si>
  <si>
    <t>奉鶴</t>
  </si>
  <si>
    <t>千延</t>
  </si>
  <si>
    <t>全成余</t>
  </si>
  <si>
    <t>興太</t>
  </si>
  <si>
    <r>
      <t>仁</t>
    </r>
    <r>
      <rPr>
        <sz val="10"/>
        <rFont val="NSimSun"/>
        <family val="3"/>
        <charset val="134"/>
      </rPr>
      <t>茟</t>
    </r>
  </si>
  <si>
    <r>
      <t>益</t>
    </r>
    <r>
      <rPr>
        <sz val="10"/>
        <rFont val="맑은 고딕 Semilight"/>
        <family val="3"/>
        <charset val="129"/>
      </rPr>
      <t>玾</t>
    </r>
  </si>
  <si>
    <r>
      <t>命</t>
    </r>
    <r>
      <rPr>
        <sz val="10"/>
        <rFont val="MS Gothic"/>
        <family val="3"/>
        <charset val="128"/>
      </rPr>
      <t>凖</t>
    </r>
  </si>
  <si>
    <r>
      <t>萬</t>
    </r>
    <r>
      <rPr>
        <sz val="10"/>
        <rFont val="NSimSun"/>
        <family val="3"/>
        <charset val="134"/>
      </rPr>
      <t>璴</t>
    </r>
  </si>
  <si>
    <r>
      <t>時</t>
    </r>
    <r>
      <rPr>
        <sz val="10"/>
        <rFont val="맑은 고딕 Semilight"/>
        <family val="3"/>
        <charset val="129"/>
      </rPr>
      <t>兟</t>
    </r>
  </si>
  <si>
    <r>
      <t>重</t>
    </r>
    <r>
      <rPr>
        <sz val="10"/>
        <rFont val="MS Gothic"/>
        <family val="3"/>
        <charset val="128"/>
      </rPr>
      <t>珎</t>
    </r>
  </si>
  <si>
    <r>
      <t>赫</t>
    </r>
    <r>
      <rPr>
        <sz val="10"/>
        <rFont val="맑은 고딕 Semilight"/>
        <family val="3"/>
        <charset val="129"/>
      </rPr>
      <t>畾</t>
    </r>
  </si>
  <si>
    <r>
      <t>楚</t>
    </r>
    <r>
      <rPr>
        <sz val="10"/>
        <rFont val="맑은 고딕 Semilight"/>
        <family val="3"/>
        <charset val="129"/>
      </rPr>
      <t>玾</t>
    </r>
  </si>
  <si>
    <r>
      <t>振</t>
    </r>
    <r>
      <rPr>
        <sz val="10"/>
        <rFont val="맑은 고딕 Semilight"/>
        <family val="3"/>
        <charset val="129"/>
      </rPr>
      <t>羾</t>
    </r>
  </si>
  <si>
    <r>
      <t>趙錫</t>
    </r>
    <r>
      <rPr>
        <sz val="10"/>
        <rFont val="MS Gothic"/>
        <family val="3"/>
        <charset val="128"/>
      </rPr>
      <t>冑</t>
    </r>
  </si>
  <si>
    <r>
      <t>思</t>
    </r>
    <r>
      <rPr>
        <sz val="10"/>
        <rFont val="맑은 고딕 Semilight"/>
        <family val="3"/>
        <charset val="129"/>
      </rPr>
      <t>瀗</t>
    </r>
  </si>
  <si>
    <r>
      <t>瑞</t>
    </r>
    <r>
      <rPr>
        <sz val="10"/>
        <rFont val="MS Gothic"/>
        <family val="3"/>
        <charset val="128"/>
      </rPr>
      <t>鉄</t>
    </r>
  </si>
  <si>
    <r>
      <t>萬</t>
    </r>
    <r>
      <rPr>
        <sz val="10"/>
        <rFont val="MS Gothic"/>
        <family val="3"/>
        <charset val="128"/>
      </rPr>
      <t>冑</t>
    </r>
  </si>
  <si>
    <r>
      <t>妻</t>
    </r>
    <r>
      <rPr>
        <sz val="10"/>
        <rFont val="MS Gothic"/>
        <family val="3"/>
        <charset val="128"/>
      </rPr>
      <t>娚</t>
    </r>
  </si>
  <si>
    <r>
      <t>鳴</t>
    </r>
    <r>
      <rPr>
        <sz val="10"/>
        <rFont val="MS Gothic"/>
        <family val="3"/>
        <charset val="128"/>
      </rPr>
      <t>鉄</t>
    </r>
  </si>
  <si>
    <r>
      <t>盧</t>
    </r>
    <r>
      <rPr>
        <sz val="10"/>
        <rFont val="MS Gothic"/>
        <family val="3"/>
        <charset val="128"/>
      </rPr>
      <t>冾</t>
    </r>
  </si>
  <si>
    <r>
      <t>道</t>
    </r>
    <r>
      <rPr>
        <sz val="10"/>
        <rFont val="맑은 고딕 Semilight"/>
        <family val="3"/>
        <charset val="129"/>
      </rPr>
      <t>玾</t>
    </r>
  </si>
  <si>
    <r>
      <t>銀</t>
    </r>
    <r>
      <rPr>
        <sz val="10"/>
        <rFont val="MS Gothic"/>
        <family val="3"/>
        <charset val="128"/>
      </rPr>
      <t>竒</t>
    </r>
  </si>
  <si>
    <r>
      <t>儀</t>
    </r>
    <r>
      <rPr>
        <sz val="10"/>
        <rFont val="MS Gothic"/>
        <family val="3"/>
        <charset val="128"/>
      </rPr>
      <t>鉄</t>
    </r>
  </si>
  <si>
    <r>
      <t>羅國</t>
    </r>
    <r>
      <rPr>
        <sz val="10"/>
        <rFont val="MS Gothic"/>
        <family val="3"/>
        <charset val="128"/>
      </rPr>
      <t>宝</t>
    </r>
  </si>
  <si>
    <r>
      <t>思</t>
    </r>
    <r>
      <rPr>
        <sz val="10"/>
        <rFont val="MS Gothic"/>
        <family val="3"/>
        <charset val="128"/>
      </rPr>
      <t>黙</t>
    </r>
  </si>
  <si>
    <r>
      <t>振</t>
    </r>
    <r>
      <rPr>
        <sz val="10"/>
        <rFont val="맑은 고딕 Semilight"/>
        <family val="3"/>
        <charset val="129"/>
      </rPr>
      <t>巘</t>
    </r>
  </si>
  <si>
    <r>
      <t>楊大</t>
    </r>
    <r>
      <rPr>
        <sz val="10"/>
        <rFont val="MS Gothic"/>
        <family val="3"/>
        <charset val="128"/>
      </rPr>
      <t>随</t>
    </r>
  </si>
  <si>
    <r>
      <t>增</t>
    </r>
    <r>
      <rPr>
        <sz val="10"/>
        <rFont val="NSimSun"/>
        <family val="3"/>
        <charset val="134"/>
      </rPr>
      <t>爕</t>
    </r>
  </si>
  <si>
    <r>
      <t>命</t>
    </r>
    <r>
      <rPr>
        <sz val="10"/>
        <rFont val="MS Gothic"/>
        <family val="3"/>
        <charset val="128"/>
      </rPr>
      <t>閠</t>
    </r>
  </si>
  <si>
    <r>
      <t>鳴</t>
    </r>
    <r>
      <rPr>
        <sz val="10"/>
        <rFont val="MS Gothic"/>
        <family val="3"/>
        <charset val="128"/>
      </rPr>
      <t>国</t>
    </r>
  </si>
  <si>
    <r>
      <t>一</t>
    </r>
    <r>
      <rPr>
        <sz val="10"/>
        <rFont val="MS Gothic"/>
        <family val="3"/>
        <charset val="128"/>
      </rPr>
      <t>礼</t>
    </r>
  </si>
  <si>
    <r>
      <t>正</t>
    </r>
    <r>
      <rPr>
        <sz val="10"/>
        <rFont val="맑은 고딕 Semilight"/>
        <family val="3"/>
        <charset val="129"/>
      </rPr>
      <t>桹</t>
    </r>
  </si>
  <si>
    <r>
      <t>月</t>
    </r>
    <r>
      <rPr>
        <sz val="10"/>
        <rFont val="MS Gothic"/>
        <family val="3"/>
        <charset val="128"/>
      </rPr>
      <t>礼</t>
    </r>
  </si>
  <si>
    <t>저대리</t>
  </si>
  <si>
    <t>우산리</t>
  </si>
  <si>
    <t>석교리</t>
  </si>
  <si>
    <t>진읍리</t>
  </si>
  <si>
    <t>방지리</t>
  </si>
  <si>
    <t>지촌리</t>
  </si>
  <si>
    <t>지곡리</t>
  </si>
  <si>
    <t>금곡리</t>
  </si>
  <si>
    <t>오이원리</t>
  </si>
  <si>
    <t>리명</t>
  </si>
  <si>
    <t>강노미태</t>
  </si>
  <si>
    <t>허복송</t>
  </si>
  <si>
    <t>황천덕</t>
  </si>
  <si>
    <t>강노순발</t>
  </si>
  <si>
    <t>황천용</t>
  </si>
  <si>
    <t>한걸아시</t>
  </si>
  <si>
    <t>최악</t>
  </si>
  <si>
    <t>곽창옥</t>
  </si>
  <si>
    <t>한노천근</t>
  </si>
  <si>
    <t>성일백</t>
  </si>
  <si>
    <t>박동부</t>
  </si>
  <si>
    <t>추정삼</t>
  </si>
  <si>
    <t>최천경</t>
  </si>
  <si>
    <t>예문덕</t>
  </si>
  <si>
    <t>천달룡</t>
  </si>
  <si>
    <t>박득빈</t>
  </si>
  <si>
    <t>박몽대</t>
  </si>
  <si>
    <t>문덕봉</t>
  </si>
  <si>
    <t>손노순삼</t>
  </si>
  <si>
    <t>문노돌삼</t>
  </si>
  <si>
    <t>조노구월</t>
  </si>
  <si>
    <t>박노홍남</t>
  </si>
  <si>
    <t>전시우</t>
  </si>
  <si>
    <t>박노송남</t>
  </si>
  <si>
    <t>허달</t>
  </si>
  <si>
    <t>신재봉</t>
  </si>
  <si>
    <t>박노개남</t>
  </si>
  <si>
    <t>박노천돌</t>
  </si>
  <si>
    <t>배차돌</t>
  </si>
  <si>
    <t>변흥손</t>
  </si>
  <si>
    <t>변득재</t>
  </si>
  <si>
    <t>박노맹원</t>
  </si>
  <si>
    <t>배명복</t>
  </si>
  <si>
    <t>채흥수</t>
  </si>
  <si>
    <t>권말석</t>
  </si>
  <si>
    <t>조득선</t>
  </si>
  <si>
    <t>갈순삼</t>
  </si>
  <si>
    <t>양노악돌</t>
  </si>
  <si>
    <t>권동삼</t>
  </si>
  <si>
    <t>조노어둔금</t>
  </si>
  <si>
    <t>윤성욱</t>
  </si>
  <si>
    <t>문덕쾌</t>
  </si>
  <si>
    <t>박윤세</t>
  </si>
  <si>
    <t>권차손</t>
  </si>
  <si>
    <t>박복록</t>
  </si>
  <si>
    <t>허일성</t>
  </si>
  <si>
    <t>전상리</t>
  </si>
  <si>
    <t>박담사</t>
  </si>
  <si>
    <t>한복상</t>
  </si>
  <si>
    <t>추달흥</t>
  </si>
  <si>
    <t>추달손</t>
  </si>
  <si>
    <t>조가X</t>
  </si>
  <si>
    <t>석걸아시</t>
  </si>
  <si>
    <t>성기주</t>
  </si>
  <si>
    <t>민복손</t>
  </si>
  <si>
    <t>최재부</t>
  </si>
  <si>
    <t>문덕흥</t>
  </si>
  <si>
    <t>변XX</t>
  </si>
  <si>
    <t>최담사리</t>
  </si>
  <si>
    <t>손명수</t>
  </si>
  <si>
    <t>유운성</t>
  </si>
  <si>
    <t>권만채</t>
  </si>
  <si>
    <t>도귀재</t>
  </si>
  <si>
    <t>정두웅</t>
  </si>
  <si>
    <t>최용강</t>
  </si>
  <si>
    <t>정XX</t>
  </si>
  <si>
    <t>통수</t>
  </si>
  <si>
    <t>신호</t>
  </si>
  <si>
    <t>박득윤고대처</t>
  </si>
  <si>
    <t>곽일수고대자</t>
  </si>
  <si>
    <t>박복실고대처</t>
  </si>
  <si>
    <t>예태휘고대자</t>
  </si>
  <si>
    <t>천재희고대자</t>
  </si>
  <si>
    <t>하씨대자</t>
  </si>
  <si>
    <t>박사학고대자</t>
  </si>
  <si>
    <t>전광서고대자</t>
  </si>
  <si>
    <t>허옥고대자</t>
  </si>
  <si>
    <t>박선화고대처</t>
  </si>
  <si>
    <t>권씨대자</t>
  </si>
  <si>
    <t>박사희고대자</t>
  </si>
  <si>
    <t>변재부고대자</t>
  </si>
  <si>
    <t>변복수이거대제</t>
  </si>
  <si>
    <t>박경필고대자</t>
  </si>
  <si>
    <t>배명재고대처</t>
  </si>
  <si>
    <t>박경모고대처</t>
  </si>
  <si>
    <t>권동임고대처</t>
  </si>
  <si>
    <t>박명삼고대자</t>
  </si>
  <si>
    <t>곽필한고대자</t>
  </si>
  <si>
    <t>박경직고대손</t>
  </si>
  <si>
    <t>대호</t>
  </si>
  <si>
    <t>자</t>
  </si>
  <si>
    <t>녀</t>
  </si>
  <si>
    <t>고</t>
  </si>
  <si>
    <t>모</t>
  </si>
  <si>
    <t>손녀</t>
  </si>
  <si>
    <t>부</t>
  </si>
  <si>
    <t>손자</t>
  </si>
  <si>
    <t>첩</t>
  </si>
  <si>
    <t>질녀</t>
  </si>
  <si>
    <t>형수</t>
  </si>
  <si>
    <t>형</t>
  </si>
  <si>
    <t>수</t>
  </si>
  <si>
    <t>제</t>
  </si>
  <si>
    <t>솔자</t>
  </si>
  <si>
    <t>질자</t>
  </si>
  <si>
    <t>시모</t>
  </si>
  <si>
    <t>서</t>
  </si>
  <si>
    <t>처모</t>
  </si>
  <si>
    <t>처질</t>
  </si>
  <si>
    <t>의녀</t>
  </si>
  <si>
    <t>처남</t>
  </si>
  <si>
    <t>손부</t>
  </si>
  <si>
    <t>제수</t>
  </si>
  <si>
    <t>재종제</t>
  </si>
  <si>
    <t>과수</t>
  </si>
  <si>
    <t>조모</t>
  </si>
  <si>
    <t>질부</t>
  </si>
  <si>
    <t>매</t>
  </si>
  <si>
    <t>서모</t>
  </si>
  <si>
    <t>노모</t>
  </si>
  <si>
    <t>외손자</t>
  </si>
  <si>
    <t>서수</t>
  </si>
  <si>
    <t>서숙</t>
  </si>
  <si>
    <t>시조모</t>
  </si>
  <si>
    <t>비부</t>
  </si>
  <si>
    <t>서자</t>
  </si>
  <si>
    <t>손</t>
  </si>
  <si>
    <t>호내위상</t>
  </si>
  <si>
    <t>화병</t>
  </si>
  <si>
    <t>무학</t>
  </si>
  <si>
    <t>비</t>
  </si>
  <si>
    <t>진출사군관</t>
  </si>
  <si>
    <t>인리보</t>
  </si>
  <si>
    <t>영수솔군</t>
  </si>
  <si>
    <t>분방</t>
  </si>
  <si>
    <t>업무</t>
  </si>
  <si>
    <t>노</t>
  </si>
  <si>
    <t>유학</t>
  </si>
  <si>
    <t>표하군</t>
  </si>
  <si>
    <t>동몽</t>
  </si>
  <si>
    <t>노청도속오군</t>
  </si>
  <si>
    <t>수미군</t>
  </si>
  <si>
    <t>포보</t>
  </si>
  <si>
    <t>과부</t>
  </si>
  <si>
    <t>금보</t>
  </si>
  <si>
    <t>진군관</t>
  </si>
  <si>
    <t>과녀</t>
  </si>
  <si>
    <t>순마군</t>
  </si>
  <si>
    <t>학생</t>
  </si>
  <si>
    <t>어보</t>
  </si>
  <si>
    <t>어영군</t>
  </si>
  <si>
    <t>수군</t>
  </si>
  <si>
    <t>속오군</t>
  </si>
  <si>
    <t>청도선무</t>
  </si>
  <si>
    <t>통정대부</t>
  </si>
  <si>
    <t>금위초관</t>
  </si>
  <si>
    <t>사비</t>
  </si>
  <si>
    <t>사노병인분방</t>
  </si>
  <si>
    <t>밀양금위군</t>
  </si>
  <si>
    <t>노병인</t>
  </si>
  <si>
    <t>한량</t>
  </si>
  <si>
    <t>업유</t>
  </si>
  <si>
    <t>경보병</t>
  </si>
  <si>
    <t>청도수군</t>
  </si>
  <si>
    <t>충의</t>
  </si>
  <si>
    <t>충의위</t>
  </si>
  <si>
    <t>순마보</t>
  </si>
  <si>
    <t>금위군</t>
  </si>
  <si>
    <t>성정군</t>
  </si>
  <si>
    <t>역리</t>
  </si>
  <si>
    <t>청도금보</t>
  </si>
  <si>
    <t>부사령보</t>
  </si>
  <si>
    <t>밀양금보</t>
  </si>
  <si>
    <t>남강원생</t>
  </si>
  <si>
    <t>부군관</t>
  </si>
  <si>
    <t>교생</t>
  </si>
  <si>
    <t>매득비</t>
  </si>
  <si>
    <t>자헌대부동지중추부사</t>
  </si>
  <si>
    <t>경산수군</t>
  </si>
  <si>
    <t>정부인</t>
  </si>
  <si>
    <t>영옹장보</t>
  </si>
  <si>
    <t>숙부인</t>
  </si>
  <si>
    <t>성현역리</t>
  </si>
  <si>
    <t>모군</t>
  </si>
  <si>
    <t>재가청하전</t>
  </si>
  <si>
    <t>궁인</t>
  </si>
  <si>
    <t>칠원어보</t>
  </si>
  <si>
    <t>남강하전</t>
  </si>
  <si>
    <t>청도속오군</t>
  </si>
  <si>
    <t>노속오군</t>
  </si>
  <si>
    <t>영옹장</t>
  </si>
  <si>
    <t>반비</t>
  </si>
  <si>
    <t>노병신</t>
  </si>
  <si>
    <t>속오보</t>
  </si>
  <si>
    <t>속오마군</t>
  </si>
  <si>
    <t>속오마보</t>
  </si>
  <si>
    <t>어보속오마군</t>
  </si>
  <si>
    <t>맹인</t>
  </si>
  <si>
    <t>수철장</t>
  </si>
  <si>
    <t>목수</t>
  </si>
  <si>
    <t>금군</t>
  </si>
  <si>
    <t>쌍산역리</t>
  </si>
  <si>
    <t>진영군관</t>
  </si>
  <si>
    <t>앙역노</t>
  </si>
  <si>
    <t>속오군노</t>
  </si>
  <si>
    <t>군관</t>
  </si>
  <si>
    <t>병인</t>
  </si>
  <si>
    <t>설화역리</t>
  </si>
  <si>
    <t>가산모군</t>
  </si>
  <si>
    <t>옹장</t>
  </si>
  <si>
    <t>세미군</t>
  </si>
  <si>
    <t>유천역리</t>
  </si>
  <si>
    <t>영표하군</t>
  </si>
  <si>
    <t>청도포보</t>
  </si>
  <si>
    <t>아병</t>
  </si>
  <si>
    <t>수첩군관</t>
  </si>
  <si>
    <t>대솔군</t>
  </si>
  <si>
    <t>대솔군관</t>
  </si>
  <si>
    <t>경산어영군</t>
  </si>
  <si>
    <t>영수미군</t>
  </si>
  <si>
    <t>창녕기보병</t>
  </si>
  <si>
    <t>진군뢰보</t>
  </si>
  <si>
    <t>현풍금보</t>
  </si>
  <si>
    <t>기보병</t>
  </si>
  <si>
    <t>마군</t>
  </si>
  <si>
    <t>인동기보병</t>
  </si>
  <si>
    <t>가향소</t>
  </si>
  <si>
    <t>통덕랑</t>
  </si>
  <si>
    <t>속오화병</t>
  </si>
  <si>
    <t>사노속오군</t>
  </si>
  <si>
    <t>순재가작령군관</t>
  </si>
  <si>
    <t>밀양수첩군</t>
  </si>
  <si>
    <t>과</t>
  </si>
  <si>
    <t>순재가하전</t>
  </si>
  <si>
    <t>가선대부동지중추부사</t>
  </si>
  <si>
    <t>청도순마군</t>
  </si>
  <si>
    <t>증가의대부</t>
  </si>
  <si>
    <t>선무군관</t>
  </si>
  <si>
    <t>영화병</t>
  </si>
  <si>
    <t>병절교위</t>
  </si>
  <si>
    <t>수포군관</t>
  </si>
  <si>
    <t>정병</t>
  </si>
  <si>
    <t>진군X</t>
  </si>
  <si>
    <t>파발X</t>
  </si>
  <si>
    <t>군X보</t>
  </si>
  <si>
    <t>일문역리</t>
  </si>
  <si>
    <t>충의위절충장군중추부사</t>
  </si>
  <si>
    <t>공생</t>
  </si>
  <si>
    <t>청파역리</t>
  </si>
  <si>
    <t>숙X</t>
  </si>
  <si>
    <t>창녕속오군</t>
  </si>
  <si>
    <t>직역</t>
  </si>
  <si>
    <t>허</t>
  </si>
  <si>
    <t>금</t>
  </si>
  <si>
    <t>변</t>
  </si>
  <si>
    <t>임</t>
  </si>
  <si>
    <t>추</t>
  </si>
  <si>
    <t>강</t>
  </si>
  <si>
    <t>조</t>
  </si>
  <si>
    <t>신</t>
  </si>
  <si>
    <t>하</t>
  </si>
  <si>
    <t>박</t>
  </si>
  <si>
    <t>도</t>
  </si>
  <si>
    <t>안</t>
  </si>
  <si>
    <t>홍</t>
  </si>
  <si>
    <t>배</t>
  </si>
  <si>
    <t>양</t>
  </si>
  <si>
    <t>현</t>
  </si>
  <si>
    <t>윤</t>
  </si>
  <si>
    <t>최</t>
  </si>
  <si>
    <t>채</t>
  </si>
  <si>
    <t>전</t>
  </si>
  <si>
    <t>곽</t>
  </si>
  <si>
    <t>황</t>
  </si>
  <si>
    <t>문</t>
  </si>
  <si>
    <t>천</t>
  </si>
  <si>
    <t>우</t>
  </si>
  <si>
    <t>정</t>
  </si>
  <si>
    <t>석</t>
  </si>
  <si>
    <t>권</t>
  </si>
  <si>
    <t>량</t>
  </si>
  <si>
    <t>한</t>
  </si>
  <si>
    <t>공</t>
  </si>
  <si>
    <t>장</t>
  </si>
  <si>
    <t>백</t>
  </si>
  <si>
    <t>지</t>
  </si>
  <si>
    <t>성</t>
  </si>
  <si>
    <t>구</t>
  </si>
  <si>
    <t>함</t>
  </si>
  <si>
    <t>길</t>
  </si>
  <si>
    <t>예</t>
  </si>
  <si>
    <t>민</t>
  </si>
  <si>
    <t>반</t>
  </si>
  <si>
    <t>송</t>
  </si>
  <si>
    <t>진</t>
  </si>
  <si>
    <t>오</t>
  </si>
  <si>
    <t>갈</t>
  </si>
  <si>
    <t>방</t>
  </si>
  <si>
    <t>태</t>
  </si>
  <si>
    <t>차</t>
  </si>
  <si>
    <t>유</t>
  </si>
  <si>
    <t>기</t>
  </si>
  <si>
    <t>남</t>
  </si>
  <si>
    <t>마</t>
  </si>
  <si>
    <t>흥태</t>
  </si>
  <si>
    <t>만국</t>
  </si>
  <si>
    <t>조시</t>
  </si>
  <si>
    <t>복삼</t>
  </si>
  <si>
    <t>만채</t>
  </si>
  <si>
    <t>휴동</t>
  </si>
  <si>
    <t>흥지</t>
  </si>
  <si>
    <t>일문</t>
  </si>
  <si>
    <t>만수</t>
  </si>
  <si>
    <t>봉세</t>
  </si>
  <si>
    <t>담사리</t>
  </si>
  <si>
    <t>일삼</t>
  </si>
  <si>
    <t>씨</t>
  </si>
  <si>
    <t>수대</t>
  </si>
  <si>
    <t>무삼</t>
  </si>
  <si>
    <t>달삼</t>
  </si>
  <si>
    <t>돌방</t>
  </si>
  <si>
    <t>귀심</t>
  </si>
  <si>
    <t>천월</t>
  </si>
  <si>
    <t>성업</t>
  </si>
  <si>
    <t>석낭</t>
  </si>
  <si>
    <t>용운</t>
  </si>
  <si>
    <t>용억</t>
  </si>
  <si>
    <t>용업</t>
  </si>
  <si>
    <t>금재</t>
  </si>
  <si>
    <t>원재</t>
  </si>
  <si>
    <t>임덕</t>
  </si>
  <si>
    <t>돌암</t>
  </si>
  <si>
    <t>흥원</t>
  </si>
  <si>
    <t>미단</t>
  </si>
  <si>
    <t>천록</t>
  </si>
  <si>
    <t>지언</t>
  </si>
  <si>
    <t>계덕</t>
  </si>
  <si>
    <t>기수</t>
  </si>
  <si>
    <t>소낭</t>
  </si>
  <si>
    <t>세태</t>
  </si>
  <si>
    <t>삭부리</t>
  </si>
  <si>
    <t>후진</t>
  </si>
  <si>
    <t>소사</t>
  </si>
  <si>
    <t>영</t>
  </si>
  <si>
    <t>삭불</t>
  </si>
  <si>
    <t>복절</t>
  </si>
  <si>
    <t>용분</t>
  </si>
  <si>
    <t>후읍씨</t>
  </si>
  <si>
    <t>웅</t>
  </si>
  <si>
    <t>계종</t>
  </si>
  <si>
    <t>일덕</t>
  </si>
  <si>
    <t>흥대</t>
  </si>
  <si>
    <t>성근</t>
  </si>
  <si>
    <t>귀동</t>
  </si>
  <si>
    <t>덕매</t>
  </si>
  <si>
    <t>세추</t>
  </si>
  <si>
    <t>개선</t>
  </si>
  <si>
    <t>시녀</t>
  </si>
  <si>
    <t>시종</t>
  </si>
  <si>
    <t>성옥</t>
  </si>
  <si>
    <t>자금</t>
  </si>
  <si>
    <t>복녀</t>
  </si>
  <si>
    <t>광운</t>
  </si>
  <si>
    <t>귀단</t>
  </si>
  <si>
    <t>강아지</t>
  </si>
  <si>
    <t>계손</t>
  </si>
  <si>
    <t>원삼</t>
  </si>
  <si>
    <t>복남</t>
  </si>
  <si>
    <t>화진</t>
  </si>
  <si>
    <t>흥일</t>
  </si>
  <si>
    <t>한영</t>
  </si>
  <si>
    <t>두녀</t>
  </si>
  <si>
    <t>이채</t>
  </si>
  <si>
    <t>사월</t>
  </si>
  <si>
    <t>순진</t>
  </si>
  <si>
    <t>감덕</t>
  </si>
  <si>
    <t>성동</t>
  </si>
  <si>
    <t>흥록</t>
  </si>
  <si>
    <t>천삼</t>
  </si>
  <si>
    <t>대수</t>
  </si>
  <si>
    <t>해금</t>
  </si>
  <si>
    <t>원채</t>
  </si>
  <si>
    <t>상녀</t>
  </si>
  <si>
    <t>귀손</t>
  </si>
  <si>
    <t>진보</t>
  </si>
  <si>
    <t>일천</t>
  </si>
  <si>
    <t>순매</t>
  </si>
  <si>
    <t>봉단</t>
  </si>
  <si>
    <t>기운</t>
  </si>
  <si>
    <t>치백</t>
  </si>
  <si>
    <t>수랑</t>
  </si>
  <si>
    <t>자진</t>
  </si>
  <si>
    <t>무진</t>
  </si>
  <si>
    <t>미태</t>
  </si>
  <si>
    <t>금녀</t>
  </si>
  <si>
    <t>세분</t>
  </si>
  <si>
    <t>세낭</t>
  </si>
  <si>
    <t>춘택</t>
  </si>
  <si>
    <t>선원</t>
  </si>
  <si>
    <t>가방</t>
  </si>
  <si>
    <t>계월</t>
  </si>
  <si>
    <t>중화</t>
  </si>
  <si>
    <t>우택</t>
  </si>
  <si>
    <t>명금</t>
  </si>
  <si>
    <t>명애</t>
  </si>
  <si>
    <t>명삼</t>
  </si>
  <si>
    <t>재태</t>
  </si>
  <si>
    <t>진평</t>
  </si>
  <si>
    <t>복송</t>
  </si>
  <si>
    <t>백심</t>
  </si>
  <si>
    <t>백단</t>
  </si>
  <si>
    <t>백복</t>
  </si>
  <si>
    <t>성구</t>
  </si>
  <si>
    <t>초열</t>
  </si>
  <si>
    <t>초낭</t>
  </si>
  <si>
    <t>시이</t>
  </si>
  <si>
    <t>초매</t>
  </si>
  <si>
    <t>광언</t>
  </si>
  <si>
    <t>일남</t>
  </si>
  <si>
    <t>호녀</t>
  </si>
  <si>
    <t>점단</t>
  </si>
  <si>
    <t>점금</t>
  </si>
  <si>
    <t>시단</t>
  </si>
  <si>
    <t>복</t>
  </si>
  <si>
    <t>경</t>
  </si>
  <si>
    <t>옥손</t>
  </si>
  <si>
    <t>천심</t>
  </si>
  <si>
    <t>천진</t>
  </si>
  <si>
    <t>광식</t>
  </si>
  <si>
    <t>우춘</t>
  </si>
  <si>
    <t>춘월</t>
  </si>
  <si>
    <t>금월</t>
  </si>
  <si>
    <t>충남</t>
  </si>
  <si>
    <t>선진</t>
  </si>
  <si>
    <t>삼금</t>
  </si>
  <si>
    <t>일금</t>
  </si>
  <si>
    <t>춘매</t>
  </si>
  <si>
    <t>욱</t>
  </si>
  <si>
    <t>춘단</t>
  </si>
  <si>
    <t>춘심</t>
  </si>
  <si>
    <t>극례</t>
  </si>
  <si>
    <t>명낭</t>
  </si>
  <si>
    <t>막삼</t>
  </si>
  <si>
    <t>천덕</t>
  </si>
  <si>
    <t>백봉</t>
  </si>
  <si>
    <t>유화</t>
  </si>
  <si>
    <t>용손</t>
  </si>
  <si>
    <t>복돌</t>
  </si>
  <si>
    <t>복태</t>
  </si>
  <si>
    <t>삼봉</t>
  </si>
  <si>
    <t>이봉</t>
  </si>
  <si>
    <t>계룡</t>
  </si>
  <si>
    <t>복단</t>
  </si>
  <si>
    <t>순발</t>
  </si>
  <si>
    <t>복매</t>
  </si>
  <si>
    <t>치룡</t>
  </si>
  <si>
    <t>축녀</t>
  </si>
  <si>
    <t>감동</t>
  </si>
  <si>
    <t>막녀</t>
  </si>
  <si>
    <t>축진</t>
  </si>
  <si>
    <t>재현</t>
  </si>
  <si>
    <t>엽</t>
  </si>
  <si>
    <t>잉분</t>
  </si>
  <si>
    <t>잉절</t>
  </si>
  <si>
    <t>잉심</t>
  </si>
  <si>
    <t>소애</t>
  </si>
  <si>
    <t>중점</t>
  </si>
  <si>
    <t>막내</t>
  </si>
  <si>
    <t>애녀</t>
  </si>
  <si>
    <t>애심</t>
  </si>
  <si>
    <t>애정</t>
  </si>
  <si>
    <t>해원</t>
  </si>
  <si>
    <t>석봉</t>
  </si>
  <si>
    <t>잉돌</t>
  </si>
  <si>
    <t>대일</t>
  </si>
  <si>
    <t>찬</t>
  </si>
  <si>
    <t>금돌</t>
  </si>
  <si>
    <t>흥종</t>
  </si>
  <si>
    <t>천용</t>
  </si>
  <si>
    <t>순이</t>
  </si>
  <si>
    <t>돌진</t>
  </si>
  <si>
    <t>돌녀</t>
  </si>
  <si>
    <t>재능</t>
  </si>
  <si>
    <t>아지</t>
  </si>
  <si>
    <t>복년</t>
  </si>
  <si>
    <t>이금</t>
  </si>
  <si>
    <t>걸아시</t>
  </si>
  <si>
    <t>만삼</t>
  </si>
  <si>
    <t>악</t>
  </si>
  <si>
    <t>시동</t>
  </si>
  <si>
    <t>필득</t>
  </si>
  <si>
    <t>필구</t>
  </si>
  <si>
    <t>순월</t>
  </si>
  <si>
    <t>순단</t>
  </si>
  <si>
    <t>화득</t>
  </si>
  <si>
    <t>춘녀</t>
  </si>
  <si>
    <t>명룡</t>
  </si>
  <si>
    <t>도천</t>
  </si>
  <si>
    <t>월심</t>
  </si>
  <si>
    <t>월금</t>
  </si>
  <si>
    <t>월매</t>
  </si>
  <si>
    <t>월례</t>
  </si>
  <si>
    <t>월단</t>
  </si>
  <si>
    <t>성기</t>
  </si>
  <si>
    <t>유손</t>
  </si>
  <si>
    <t>지량</t>
  </si>
  <si>
    <t>산이</t>
  </si>
  <si>
    <t>시금</t>
  </si>
  <si>
    <t>시분</t>
  </si>
  <si>
    <t>덕채</t>
  </si>
  <si>
    <t>수심</t>
  </si>
  <si>
    <t>수낭</t>
  </si>
  <si>
    <t>복수</t>
  </si>
  <si>
    <t>창옥</t>
  </si>
  <si>
    <t>복용</t>
  </si>
  <si>
    <t>일녀</t>
  </si>
  <si>
    <t>광복</t>
  </si>
  <si>
    <t>재록</t>
  </si>
  <si>
    <t>도사리</t>
  </si>
  <si>
    <t>영빈</t>
  </si>
  <si>
    <t>무금</t>
  </si>
  <si>
    <t>봉상</t>
  </si>
  <si>
    <t>후씨</t>
  </si>
  <si>
    <t>태삼</t>
  </si>
  <si>
    <t>만이</t>
  </si>
  <si>
    <t>용채</t>
  </si>
  <si>
    <t>잉금</t>
  </si>
  <si>
    <t>잉녀</t>
  </si>
  <si>
    <t>잉단</t>
  </si>
  <si>
    <t>일단</t>
  </si>
  <si>
    <t>치주</t>
  </si>
  <si>
    <t>계단</t>
  </si>
  <si>
    <t>우정</t>
  </si>
  <si>
    <t>명심</t>
  </si>
  <si>
    <t>명녀</t>
  </si>
  <si>
    <t>재부</t>
  </si>
  <si>
    <t>인수</t>
  </si>
  <si>
    <t>효손</t>
  </si>
  <si>
    <t>봉갑</t>
  </si>
  <si>
    <t>돌분</t>
  </si>
  <si>
    <t>일방</t>
  </si>
  <si>
    <t>증복</t>
  </si>
  <si>
    <t>태원</t>
  </si>
  <si>
    <t>금복</t>
  </si>
  <si>
    <t>일원</t>
  </si>
  <si>
    <t>귀진</t>
  </si>
  <si>
    <t>귀봉</t>
  </si>
  <si>
    <t>위손</t>
  </si>
  <si>
    <t>운</t>
  </si>
  <si>
    <t>진삼</t>
  </si>
  <si>
    <t>일복</t>
  </si>
  <si>
    <t>의단</t>
  </si>
  <si>
    <t>백손</t>
  </si>
  <si>
    <t>달손</t>
  </si>
  <si>
    <t>태녀</t>
  </si>
  <si>
    <t>중호</t>
  </si>
  <si>
    <t>현주</t>
  </si>
  <si>
    <t>덕분</t>
  </si>
  <si>
    <t>악금</t>
  </si>
  <si>
    <t>덕진</t>
  </si>
  <si>
    <t>정손</t>
  </si>
  <si>
    <t>봉희</t>
  </si>
  <si>
    <t>조X</t>
  </si>
  <si>
    <t>명진</t>
  </si>
  <si>
    <t>금진</t>
  </si>
  <si>
    <t>유덕</t>
  </si>
  <si>
    <t>귀금</t>
  </si>
  <si>
    <t>이낭</t>
  </si>
  <si>
    <t>금단</t>
  </si>
  <si>
    <t>천동</t>
  </si>
  <si>
    <t>관옥</t>
  </si>
  <si>
    <t>자량</t>
  </si>
  <si>
    <t>자낭</t>
  </si>
  <si>
    <t>팔언</t>
  </si>
  <si>
    <t>규림</t>
  </si>
  <si>
    <t>재명</t>
  </si>
  <si>
    <t>석진</t>
  </si>
  <si>
    <t>월용</t>
  </si>
  <si>
    <t>덕용</t>
  </si>
  <si>
    <t>이분</t>
  </si>
  <si>
    <t>천근</t>
  </si>
  <si>
    <t>맹선</t>
  </si>
  <si>
    <t>맹손</t>
  </si>
  <si>
    <t>청보</t>
  </si>
  <si>
    <t>자음손</t>
  </si>
  <si>
    <t>용문</t>
  </si>
  <si>
    <t>태증</t>
  </si>
  <si>
    <t>덕금</t>
  </si>
  <si>
    <t>덕랑</t>
  </si>
  <si>
    <t>덕조시</t>
  </si>
  <si>
    <t>대익</t>
  </si>
  <si>
    <t>용갑</t>
  </si>
  <si>
    <t>옥삼</t>
  </si>
  <si>
    <t>상월</t>
  </si>
  <si>
    <t>상진</t>
  </si>
  <si>
    <t>업진</t>
  </si>
  <si>
    <t>귀매</t>
  </si>
  <si>
    <t>천석</t>
  </si>
  <si>
    <t>천보</t>
  </si>
  <si>
    <t>일백</t>
  </si>
  <si>
    <t>영진</t>
  </si>
  <si>
    <t>영랑</t>
  </si>
  <si>
    <t>재휘</t>
  </si>
  <si>
    <t>순석</t>
  </si>
  <si>
    <t>복덕</t>
  </si>
  <si>
    <t>재선</t>
  </si>
  <si>
    <t>재수</t>
  </si>
  <si>
    <t>공단</t>
  </si>
  <si>
    <t>험손</t>
  </si>
  <si>
    <t>동원</t>
  </si>
  <si>
    <t>운천</t>
  </si>
  <si>
    <t>인분</t>
  </si>
  <si>
    <t>인대</t>
  </si>
  <si>
    <t>맹녀</t>
  </si>
  <si>
    <t>맹월</t>
  </si>
  <si>
    <t>복개</t>
  </si>
  <si>
    <t>계순</t>
  </si>
  <si>
    <t>신남</t>
  </si>
  <si>
    <t>규한</t>
  </si>
  <si>
    <t>동부</t>
  </si>
  <si>
    <t>정삼</t>
  </si>
  <si>
    <t>세월</t>
  </si>
  <si>
    <t>문주</t>
  </si>
  <si>
    <t>화심</t>
  </si>
  <si>
    <t>잉삼</t>
  </si>
  <si>
    <t>잉선</t>
  </si>
  <si>
    <t>동휘</t>
  </si>
  <si>
    <t>동욱</t>
  </si>
  <si>
    <t>차절</t>
  </si>
  <si>
    <t>유득</t>
  </si>
  <si>
    <t>학윤</t>
  </si>
  <si>
    <t>준</t>
  </si>
  <si>
    <t>종월</t>
  </si>
  <si>
    <t>천상</t>
  </si>
  <si>
    <t>천경</t>
  </si>
  <si>
    <t>달홍</t>
  </si>
  <si>
    <t>달흥</t>
  </si>
  <si>
    <t>재정</t>
  </si>
  <si>
    <t>문헌</t>
  </si>
  <si>
    <t>문찬</t>
  </si>
  <si>
    <t>득</t>
  </si>
  <si>
    <t>일득</t>
  </si>
  <si>
    <t>문복</t>
  </si>
  <si>
    <t>문엽</t>
  </si>
  <si>
    <t>삼분</t>
  </si>
  <si>
    <t>일분</t>
  </si>
  <si>
    <t>업덕</t>
  </si>
  <si>
    <t>문덕</t>
  </si>
  <si>
    <t>세남</t>
  </si>
  <si>
    <t>문욱</t>
  </si>
  <si>
    <t>매월</t>
  </si>
  <si>
    <t>매춘</t>
  </si>
  <si>
    <t>도운</t>
  </si>
  <si>
    <t>성절</t>
  </si>
  <si>
    <t>성분</t>
  </si>
  <si>
    <t>흥조</t>
  </si>
  <si>
    <t>경구</t>
  </si>
  <si>
    <t>중녀</t>
  </si>
  <si>
    <t>중석</t>
  </si>
  <si>
    <t>계일</t>
  </si>
  <si>
    <t>달룡</t>
  </si>
  <si>
    <t>언남</t>
  </si>
  <si>
    <t>상</t>
  </si>
  <si>
    <t>영대</t>
  </si>
  <si>
    <t>북석</t>
  </si>
  <si>
    <t>백일</t>
  </si>
  <si>
    <t>순남</t>
  </si>
  <si>
    <t>종언</t>
  </si>
  <si>
    <t>몽기</t>
  </si>
  <si>
    <t>득빈</t>
  </si>
  <si>
    <t>중태</t>
  </si>
  <si>
    <t>재보</t>
  </si>
  <si>
    <t>일세</t>
  </si>
  <si>
    <t>일진</t>
  </si>
  <si>
    <t>필원</t>
  </si>
  <si>
    <t>기종</t>
  </si>
  <si>
    <t>자영</t>
  </si>
  <si>
    <t>자단</t>
  </si>
  <si>
    <t>정랑</t>
  </si>
  <si>
    <t>원분</t>
  </si>
  <si>
    <t>원조시</t>
  </si>
  <si>
    <t>오백</t>
  </si>
  <si>
    <t>필신</t>
  </si>
  <si>
    <t>홍술</t>
  </si>
  <si>
    <t>이춘</t>
  </si>
  <si>
    <t>봉태</t>
  </si>
  <si>
    <t>몽대</t>
  </si>
  <si>
    <t>득수</t>
  </si>
  <si>
    <t>일발</t>
  </si>
  <si>
    <t>일례</t>
  </si>
  <si>
    <t>필국</t>
  </si>
  <si>
    <t>부산</t>
  </si>
  <si>
    <t>윤범</t>
  </si>
  <si>
    <t>학범</t>
  </si>
  <si>
    <t>사덕</t>
  </si>
  <si>
    <t>일봉</t>
  </si>
  <si>
    <t>석범</t>
  </si>
  <si>
    <t>득분</t>
  </si>
  <si>
    <t>득녀</t>
  </si>
  <si>
    <t>득삼</t>
  </si>
  <si>
    <t>학룡</t>
  </si>
  <si>
    <t>덕봉</t>
  </si>
  <si>
    <t>막수</t>
  </si>
  <si>
    <t>진명</t>
  </si>
  <si>
    <t>기룡</t>
  </si>
  <si>
    <t>주신</t>
  </si>
  <si>
    <t>정녀</t>
  </si>
  <si>
    <t>말손</t>
  </si>
  <si>
    <t>석손</t>
  </si>
  <si>
    <t>진녀</t>
  </si>
  <si>
    <t>학점</t>
  </si>
  <si>
    <t>소녀</t>
  </si>
  <si>
    <t>소월</t>
  </si>
  <si>
    <t>소남</t>
  </si>
  <si>
    <t>사조</t>
  </si>
  <si>
    <t>순삼</t>
  </si>
  <si>
    <t>헌조</t>
  </si>
  <si>
    <t>극관</t>
  </si>
  <si>
    <t>기녀</t>
  </si>
  <si>
    <t>어덕</t>
  </si>
  <si>
    <t>상길</t>
  </si>
  <si>
    <t>덕윤</t>
  </si>
  <si>
    <t>업분</t>
  </si>
  <si>
    <t>효원</t>
  </si>
  <si>
    <t>원발</t>
  </si>
  <si>
    <t>춘손</t>
  </si>
  <si>
    <t>복산</t>
  </si>
  <si>
    <t>덕삼</t>
  </si>
  <si>
    <t>순평</t>
  </si>
  <si>
    <t>물룡</t>
  </si>
  <si>
    <t>삼점</t>
  </si>
  <si>
    <t>진분</t>
  </si>
  <si>
    <t>진낭</t>
  </si>
  <si>
    <t>사문</t>
  </si>
  <si>
    <t>월녀</t>
  </si>
  <si>
    <t>만상</t>
  </si>
  <si>
    <t>돌낭</t>
  </si>
  <si>
    <t>돌삼</t>
  </si>
  <si>
    <t>갑록</t>
  </si>
  <si>
    <t>성룡</t>
  </si>
  <si>
    <t>재월</t>
  </si>
  <si>
    <t>가팔리</t>
  </si>
  <si>
    <t>치일</t>
  </si>
  <si>
    <t>원세</t>
  </si>
  <si>
    <t>석록</t>
  </si>
  <si>
    <t>재갑</t>
  </si>
  <si>
    <t>금부리</t>
  </si>
  <si>
    <t>춘덕</t>
  </si>
  <si>
    <t>금동</t>
  </si>
  <si>
    <t>응조</t>
  </si>
  <si>
    <t>삼월</t>
  </si>
  <si>
    <t>삼돌</t>
  </si>
  <si>
    <t>양조</t>
  </si>
  <si>
    <t>구일</t>
  </si>
  <si>
    <t>구월</t>
  </si>
  <si>
    <t>달수</t>
  </si>
  <si>
    <t>춘발</t>
  </si>
  <si>
    <t>순녀</t>
  </si>
  <si>
    <t>광준</t>
  </si>
  <si>
    <t>상래</t>
  </si>
  <si>
    <t>정춘</t>
  </si>
  <si>
    <t>경밀</t>
  </si>
  <si>
    <t>경량</t>
  </si>
  <si>
    <t>사성</t>
  </si>
  <si>
    <t>설매</t>
  </si>
  <si>
    <t>옥순</t>
  </si>
  <si>
    <t>치로</t>
  </si>
  <si>
    <t>순봉</t>
  </si>
  <si>
    <t>만억</t>
  </si>
  <si>
    <t>만석</t>
  </si>
  <si>
    <t>취로</t>
  </si>
  <si>
    <t>기망</t>
  </si>
  <si>
    <t>풍룡</t>
  </si>
  <si>
    <t>지신</t>
  </si>
  <si>
    <t>철신</t>
  </si>
  <si>
    <t>환</t>
  </si>
  <si>
    <t>필진</t>
  </si>
  <si>
    <t>제근</t>
  </si>
  <si>
    <t>대근</t>
  </si>
  <si>
    <t>송금</t>
  </si>
  <si>
    <t>송랑</t>
  </si>
  <si>
    <t>송자음</t>
  </si>
  <si>
    <t>사례</t>
  </si>
  <si>
    <t>경환</t>
  </si>
  <si>
    <t>홍금</t>
  </si>
  <si>
    <t>홍남</t>
  </si>
  <si>
    <t>무증</t>
  </si>
  <si>
    <t>경우</t>
  </si>
  <si>
    <t>순태</t>
  </si>
  <si>
    <t>석삼</t>
  </si>
  <si>
    <t>순지</t>
  </si>
  <si>
    <t>혁로</t>
  </si>
  <si>
    <t>춘분</t>
  </si>
  <si>
    <t>기복</t>
  </si>
  <si>
    <t>실</t>
  </si>
  <si>
    <t>광승</t>
  </si>
  <si>
    <t>옥돌</t>
  </si>
  <si>
    <t>범정</t>
  </si>
  <si>
    <t>옥분</t>
  </si>
  <si>
    <t>옥진</t>
  </si>
  <si>
    <t>옥금</t>
  </si>
  <si>
    <t>방절</t>
  </si>
  <si>
    <t>명손</t>
  </si>
  <si>
    <t>시우</t>
  </si>
  <si>
    <t>성덕</t>
  </si>
  <si>
    <t>일</t>
  </si>
  <si>
    <t>봉절</t>
  </si>
  <si>
    <t>봉금</t>
  </si>
  <si>
    <t>흥구</t>
  </si>
  <si>
    <t>상채</t>
  </si>
  <si>
    <t>갯동</t>
  </si>
  <si>
    <t>경보</t>
  </si>
  <si>
    <t>춘득</t>
  </si>
  <si>
    <t>명국</t>
  </si>
  <si>
    <t>효직</t>
  </si>
  <si>
    <t>한녀</t>
  </si>
  <si>
    <t>부춘</t>
  </si>
  <si>
    <t>잉진</t>
  </si>
  <si>
    <t>잉남</t>
  </si>
  <si>
    <t>갑덕</t>
  </si>
  <si>
    <t>갑용</t>
  </si>
  <si>
    <t>유로</t>
  </si>
  <si>
    <t>일림</t>
  </si>
  <si>
    <t>수산</t>
  </si>
  <si>
    <t>천수</t>
  </si>
  <si>
    <t>처언</t>
  </si>
  <si>
    <t>송남</t>
  </si>
  <si>
    <t>증섭</t>
  </si>
  <si>
    <t>손진</t>
  </si>
  <si>
    <t>진조</t>
  </si>
  <si>
    <t>두천</t>
  </si>
  <si>
    <t>천종</t>
  </si>
  <si>
    <t>덕인</t>
  </si>
  <si>
    <t>이주</t>
  </si>
  <si>
    <t>순대</t>
  </si>
  <si>
    <t>구문</t>
  </si>
  <si>
    <t>태금</t>
  </si>
  <si>
    <t>태용</t>
  </si>
  <si>
    <t>태석</t>
  </si>
  <si>
    <t>사민</t>
  </si>
  <si>
    <t>인득</t>
  </si>
  <si>
    <t>윤혁</t>
  </si>
  <si>
    <t>두흥</t>
  </si>
  <si>
    <t>두임</t>
  </si>
  <si>
    <t>달</t>
  </si>
  <si>
    <t>기석</t>
  </si>
  <si>
    <t>팔영</t>
  </si>
  <si>
    <t>두월</t>
  </si>
  <si>
    <t>곤</t>
  </si>
  <si>
    <t>부흥</t>
  </si>
  <si>
    <t>몽보</t>
  </si>
  <si>
    <t>매금</t>
  </si>
  <si>
    <t>칠매</t>
  </si>
  <si>
    <t>칠낭</t>
  </si>
  <si>
    <t>칠선</t>
  </si>
  <si>
    <t>사점</t>
  </si>
  <si>
    <t>정낭</t>
  </si>
  <si>
    <t>만봉</t>
  </si>
  <si>
    <t>명남</t>
  </si>
  <si>
    <t>사묵</t>
  </si>
  <si>
    <t>막조시</t>
  </si>
  <si>
    <t>재봉</t>
  </si>
  <si>
    <t>개남</t>
  </si>
  <si>
    <t>곤륜</t>
  </si>
  <si>
    <t>양욱</t>
  </si>
  <si>
    <t>옥서미</t>
  </si>
  <si>
    <t>진동</t>
  </si>
  <si>
    <t>진하</t>
  </si>
  <si>
    <t>두형</t>
  </si>
  <si>
    <t>필매</t>
  </si>
  <si>
    <t>귀절</t>
  </si>
  <si>
    <t>명합</t>
  </si>
  <si>
    <t>필정</t>
  </si>
  <si>
    <t>필접</t>
  </si>
  <si>
    <t>한매</t>
  </si>
  <si>
    <t>한접</t>
  </si>
  <si>
    <t>한절</t>
  </si>
  <si>
    <t>한생</t>
  </si>
  <si>
    <t>귀분</t>
  </si>
  <si>
    <t>귀녀</t>
  </si>
  <si>
    <t>정희</t>
  </si>
  <si>
    <t>귀애</t>
  </si>
  <si>
    <t>상삼</t>
  </si>
  <si>
    <t>행화</t>
  </si>
  <si>
    <t>일성</t>
  </si>
  <si>
    <t>만세</t>
  </si>
  <si>
    <t>윤분</t>
  </si>
  <si>
    <t>익낭</t>
  </si>
  <si>
    <t>종한</t>
  </si>
  <si>
    <t>세덕</t>
  </si>
  <si>
    <t>금생</t>
  </si>
  <si>
    <t>돌이</t>
  </si>
  <si>
    <t>매분</t>
  </si>
  <si>
    <t>화월</t>
  </si>
  <si>
    <t>동분</t>
  </si>
  <si>
    <t>만걸</t>
  </si>
  <si>
    <t>귀소사</t>
  </si>
  <si>
    <t>귀재</t>
  </si>
  <si>
    <t>마당금</t>
  </si>
  <si>
    <t>말봉</t>
  </si>
  <si>
    <t>만아</t>
  </si>
  <si>
    <t>태오</t>
  </si>
  <si>
    <t>태복</t>
  </si>
  <si>
    <t>선낭</t>
  </si>
  <si>
    <t>말낭</t>
  </si>
  <si>
    <t>천돌</t>
  </si>
  <si>
    <t>두정</t>
  </si>
  <si>
    <t>사근</t>
  </si>
  <si>
    <t>막랑</t>
  </si>
  <si>
    <t>한우</t>
  </si>
  <si>
    <t>계선</t>
  </si>
  <si>
    <t>성로</t>
  </si>
  <si>
    <t>사발</t>
  </si>
  <si>
    <t>화보</t>
  </si>
  <si>
    <t>원생</t>
  </si>
  <si>
    <t>순절</t>
  </si>
  <si>
    <t>선분</t>
  </si>
  <si>
    <t>봉재</t>
  </si>
  <si>
    <t>문정</t>
  </si>
  <si>
    <t>사형</t>
  </si>
  <si>
    <t>원단</t>
  </si>
  <si>
    <t>원일</t>
  </si>
  <si>
    <t>명옥</t>
  </si>
  <si>
    <t>덕필</t>
  </si>
  <si>
    <t>세단</t>
  </si>
  <si>
    <t>대중</t>
  </si>
  <si>
    <t>종수</t>
  </si>
  <si>
    <t>서규</t>
  </si>
  <si>
    <t>운학</t>
  </si>
  <si>
    <t>차돌</t>
  </si>
  <si>
    <t>맹절</t>
  </si>
  <si>
    <t>맹분</t>
  </si>
  <si>
    <t>맹남</t>
  </si>
  <si>
    <t>광헌</t>
  </si>
  <si>
    <t>도아지</t>
  </si>
  <si>
    <t>덕정</t>
  </si>
  <si>
    <t>득매</t>
  </si>
  <si>
    <t>득손</t>
  </si>
  <si>
    <t>취분</t>
  </si>
  <si>
    <t>대붕</t>
  </si>
  <si>
    <t>쾌문</t>
  </si>
  <si>
    <t>복련</t>
  </si>
  <si>
    <t>쾌철</t>
  </si>
  <si>
    <t>쾌윤</t>
  </si>
  <si>
    <t>흥손</t>
  </si>
  <si>
    <t>천봉</t>
  </si>
  <si>
    <t>대해</t>
  </si>
  <si>
    <t>분금</t>
  </si>
  <si>
    <t>분봉</t>
  </si>
  <si>
    <t>애랑</t>
  </si>
  <si>
    <t>득발</t>
  </si>
  <si>
    <t>종</t>
  </si>
  <si>
    <t>수동</t>
  </si>
  <si>
    <t>우동</t>
  </si>
  <si>
    <t>덕심</t>
  </si>
  <si>
    <t>대열</t>
  </si>
  <si>
    <t>정심</t>
  </si>
  <si>
    <t>백운</t>
  </si>
  <si>
    <t>광득</t>
  </si>
  <si>
    <t>응천</t>
  </si>
  <si>
    <t>응만</t>
  </si>
  <si>
    <t>우돈</t>
  </si>
  <si>
    <t>일손</t>
  </si>
  <si>
    <t>득무</t>
  </si>
  <si>
    <t>붕</t>
  </si>
  <si>
    <t>득재</t>
  </si>
  <si>
    <t>기옥</t>
  </si>
  <si>
    <t>기발</t>
  </si>
  <si>
    <t>정신</t>
  </si>
  <si>
    <t>득세</t>
  </si>
  <si>
    <t>창일</t>
  </si>
  <si>
    <t>창순</t>
  </si>
  <si>
    <t>복내</t>
  </si>
  <si>
    <t>복윤</t>
  </si>
  <si>
    <t>원수</t>
  </si>
  <si>
    <t>순랑</t>
  </si>
  <si>
    <t>동수</t>
  </si>
  <si>
    <t>봉랑</t>
  </si>
  <si>
    <t>봉진</t>
  </si>
  <si>
    <t>옥단</t>
  </si>
  <si>
    <t>운심</t>
  </si>
  <si>
    <t>잠덕</t>
  </si>
  <si>
    <t>막남</t>
  </si>
  <si>
    <t>봉돌</t>
  </si>
  <si>
    <t>조랑</t>
  </si>
  <si>
    <t>봉삼</t>
  </si>
  <si>
    <t>사혁</t>
  </si>
  <si>
    <t>소근악</t>
  </si>
  <si>
    <t>정운</t>
  </si>
  <si>
    <t>복찬</t>
  </si>
  <si>
    <t>단이</t>
  </si>
  <si>
    <t>여갑</t>
  </si>
  <si>
    <t>우수</t>
  </si>
  <si>
    <t>용돌</t>
  </si>
  <si>
    <t>태산</t>
  </si>
  <si>
    <t>완득</t>
  </si>
  <si>
    <t>급</t>
  </si>
  <si>
    <t>명분</t>
  </si>
  <si>
    <t>계흥</t>
  </si>
  <si>
    <t>복래</t>
  </si>
  <si>
    <t>흥의</t>
  </si>
  <si>
    <t>학득</t>
  </si>
  <si>
    <t>후림</t>
  </si>
  <si>
    <t>춘가</t>
  </si>
  <si>
    <t>복재</t>
  </si>
  <si>
    <t>맹원</t>
  </si>
  <si>
    <t>광필</t>
  </si>
  <si>
    <t>맹랑</t>
  </si>
  <si>
    <t>맹삼</t>
  </si>
  <si>
    <t>광인</t>
  </si>
  <si>
    <t>광수</t>
  </si>
  <si>
    <t>용빈</t>
  </si>
  <si>
    <t>취단</t>
  </si>
  <si>
    <t>정남</t>
  </si>
  <si>
    <t>여심</t>
  </si>
  <si>
    <t>여랑</t>
  </si>
  <si>
    <t>득남</t>
  </si>
  <si>
    <t>계동</t>
  </si>
  <si>
    <t>대득</t>
  </si>
  <si>
    <t>대윤</t>
  </si>
  <si>
    <t>대손</t>
  </si>
  <si>
    <t>명복</t>
  </si>
  <si>
    <t>용석</t>
  </si>
  <si>
    <t>덕련</t>
  </si>
  <si>
    <t>춘범</t>
  </si>
  <si>
    <t>순환</t>
  </si>
  <si>
    <t>순관</t>
  </si>
  <si>
    <t>처관</t>
  </si>
  <si>
    <t>흥수</t>
  </si>
  <si>
    <t>춘애</t>
  </si>
  <si>
    <t>납삼</t>
  </si>
  <si>
    <t>단녀</t>
  </si>
  <si>
    <t>사직</t>
  </si>
  <si>
    <t>대담사</t>
  </si>
  <si>
    <t>광지</t>
  </si>
  <si>
    <t>광선</t>
  </si>
  <si>
    <t>말석</t>
  </si>
  <si>
    <t>금석</t>
  </si>
  <si>
    <t>막복</t>
  </si>
  <si>
    <t>몽손</t>
  </si>
  <si>
    <t>두분</t>
  </si>
  <si>
    <t>복손</t>
  </si>
  <si>
    <t>동련</t>
  </si>
  <si>
    <t>대녀</t>
  </si>
  <si>
    <t>득련</t>
  </si>
  <si>
    <t>득선</t>
  </si>
  <si>
    <t>고자</t>
  </si>
  <si>
    <t>덕수</t>
  </si>
  <si>
    <t>태수</t>
  </si>
  <si>
    <t>맹귀</t>
  </si>
  <si>
    <t>광이</t>
  </si>
  <si>
    <t>봉종</t>
  </si>
  <si>
    <t>성대</t>
  </si>
  <si>
    <t>원백</t>
  </si>
  <si>
    <t>칠삼</t>
  </si>
  <si>
    <t>흥재</t>
  </si>
  <si>
    <t>악돌</t>
  </si>
  <si>
    <t>삼진</t>
  </si>
  <si>
    <t>두랑</t>
  </si>
  <si>
    <t>영애</t>
  </si>
  <si>
    <t>덕춘</t>
  </si>
  <si>
    <t>수복</t>
  </si>
  <si>
    <t>성빈</t>
  </si>
  <si>
    <t>명수</t>
  </si>
  <si>
    <t>응복</t>
  </si>
  <si>
    <t>성운</t>
  </si>
  <si>
    <t>시월</t>
  </si>
  <si>
    <t>광손</t>
  </si>
  <si>
    <t>광종</t>
  </si>
  <si>
    <t>사범</t>
  </si>
  <si>
    <t>오월</t>
  </si>
  <si>
    <t>유복</t>
  </si>
  <si>
    <t>잉덕</t>
  </si>
  <si>
    <t>동삼</t>
  </si>
  <si>
    <t>차심</t>
  </si>
  <si>
    <t>일종</t>
  </si>
  <si>
    <t>덕영</t>
  </si>
  <si>
    <t>상열</t>
  </si>
  <si>
    <t>구녀</t>
  </si>
  <si>
    <t>사현</t>
  </si>
  <si>
    <t>수분</t>
  </si>
  <si>
    <t>수단</t>
  </si>
  <si>
    <t>어둔금</t>
  </si>
  <si>
    <t>한기</t>
  </si>
  <si>
    <t>말열</t>
  </si>
  <si>
    <t>만업</t>
  </si>
  <si>
    <t>춘삼</t>
  </si>
  <si>
    <t>차삼</t>
  </si>
  <si>
    <t>차녀</t>
  </si>
  <si>
    <t>일애</t>
  </si>
  <si>
    <t>학종</t>
  </si>
  <si>
    <t>덕기</t>
  </si>
  <si>
    <t>봉월</t>
  </si>
  <si>
    <t>희종</t>
  </si>
  <si>
    <t>성욱</t>
  </si>
  <si>
    <t>귀랑</t>
  </si>
  <si>
    <t>정만</t>
  </si>
  <si>
    <t>도항</t>
  </si>
  <si>
    <t>안종</t>
  </si>
  <si>
    <t>경채</t>
  </si>
  <si>
    <t>정월</t>
  </si>
  <si>
    <t>용화</t>
  </si>
  <si>
    <t>대금</t>
  </si>
  <si>
    <t>대종</t>
  </si>
  <si>
    <t>석항</t>
  </si>
  <si>
    <t>중삼</t>
  </si>
  <si>
    <t>옥련</t>
  </si>
  <si>
    <t>인발</t>
  </si>
  <si>
    <t>해임</t>
  </si>
  <si>
    <t>해룡</t>
  </si>
  <si>
    <t>상덕</t>
  </si>
  <si>
    <t>가응리</t>
  </si>
  <si>
    <t>말삼</t>
  </si>
  <si>
    <t>흥달</t>
  </si>
  <si>
    <t>이단</t>
  </si>
  <si>
    <t>경섬</t>
  </si>
  <si>
    <t>성부</t>
  </si>
  <si>
    <t>재발</t>
  </si>
  <si>
    <t>맹득</t>
  </si>
  <si>
    <t>맹심</t>
  </si>
  <si>
    <t>광정</t>
  </si>
  <si>
    <t>천욱</t>
  </si>
  <si>
    <t>여가리</t>
  </si>
  <si>
    <t>산분</t>
  </si>
  <si>
    <t>산을</t>
  </si>
  <si>
    <t>창욱</t>
  </si>
  <si>
    <t>성봉</t>
  </si>
  <si>
    <t>원녀</t>
  </si>
  <si>
    <t>광국</t>
  </si>
  <si>
    <t>덕쾌</t>
  </si>
  <si>
    <t>자련</t>
  </si>
  <si>
    <t>광신</t>
  </si>
  <si>
    <t>달종</t>
  </si>
  <si>
    <t>용찬</t>
  </si>
  <si>
    <t>용복</t>
  </si>
  <si>
    <t>동억</t>
  </si>
  <si>
    <t>흥창</t>
  </si>
  <si>
    <t>윤세</t>
  </si>
  <si>
    <t>두엄금</t>
  </si>
  <si>
    <t>흥래</t>
  </si>
  <si>
    <t>초월</t>
  </si>
  <si>
    <t>경운</t>
  </si>
  <si>
    <t>정화</t>
  </si>
  <si>
    <t>병덕</t>
  </si>
  <si>
    <t>상률</t>
  </si>
  <si>
    <t>경은</t>
  </si>
  <si>
    <t>점손</t>
  </si>
  <si>
    <t>만복</t>
  </si>
  <si>
    <t>순업</t>
  </si>
  <si>
    <t>칠십</t>
  </si>
  <si>
    <t>담사</t>
  </si>
  <si>
    <t>일선</t>
  </si>
  <si>
    <t>명철</t>
  </si>
  <si>
    <t>해정</t>
  </si>
  <si>
    <t>차손</t>
  </si>
  <si>
    <t>시</t>
  </si>
  <si>
    <t>해봉</t>
  </si>
  <si>
    <t>수훈</t>
  </si>
  <si>
    <t>윤절</t>
  </si>
  <si>
    <t>윤단</t>
  </si>
  <si>
    <t>담가리</t>
  </si>
  <si>
    <t>명채</t>
  </si>
  <si>
    <t>유심</t>
  </si>
  <si>
    <t>유랑</t>
  </si>
  <si>
    <t>효행</t>
  </si>
  <si>
    <t>상욱</t>
  </si>
  <si>
    <t>수남</t>
  </si>
  <si>
    <t>상복</t>
  </si>
  <si>
    <t>일채</t>
  </si>
  <si>
    <t>금천</t>
  </si>
  <si>
    <t>동녀</t>
  </si>
  <si>
    <t>애당</t>
  </si>
  <si>
    <t>계증</t>
  </si>
  <si>
    <t>명득</t>
  </si>
  <si>
    <t>유진</t>
  </si>
  <si>
    <t>시덕</t>
  </si>
  <si>
    <t>행득</t>
  </si>
  <si>
    <t>재윤</t>
  </si>
  <si>
    <t>세귀</t>
  </si>
  <si>
    <t>어분</t>
  </si>
  <si>
    <t>복록</t>
  </si>
  <si>
    <t>부윤</t>
  </si>
  <si>
    <t>덕문</t>
  </si>
  <si>
    <t>대복</t>
  </si>
  <si>
    <t>원태</t>
  </si>
  <si>
    <t>부천</t>
  </si>
  <si>
    <t>본열</t>
  </si>
  <si>
    <t>국빈</t>
  </si>
  <si>
    <t>중광</t>
  </si>
  <si>
    <t>두광</t>
  </si>
  <si>
    <t>담월</t>
  </si>
  <si>
    <t>효백</t>
  </si>
  <si>
    <t>자음로</t>
  </si>
  <si>
    <t>대용</t>
  </si>
  <si>
    <t>취성</t>
  </si>
  <si>
    <t>의빈</t>
  </si>
  <si>
    <t>상기</t>
  </si>
  <si>
    <t>금절</t>
  </si>
  <si>
    <t>금발</t>
  </si>
  <si>
    <t>상취</t>
  </si>
  <si>
    <t>상리</t>
  </si>
  <si>
    <t>귀상</t>
  </si>
  <si>
    <t>내진</t>
  </si>
  <si>
    <t>옥대</t>
  </si>
  <si>
    <t>성신</t>
  </si>
  <si>
    <t>효빈</t>
  </si>
  <si>
    <t>분X</t>
  </si>
  <si>
    <t>천일</t>
  </si>
  <si>
    <t>옥매</t>
  </si>
  <si>
    <t>음분</t>
  </si>
  <si>
    <t>창대</t>
  </si>
  <si>
    <t>복상</t>
  </si>
  <si>
    <t>명재</t>
  </si>
  <si>
    <t>정순</t>
  </si>
  <si>
    <t>운채</t>
  </si>
  <si>
    <t>종랑</t>
  </si>
  <si>
    <t>춘대</t>
  </si>
  <si>
    <t>감발</t>
  </si>
  <si>
    <t>인첨</t>
  </si>
  <si>
    <t>복기</t>
  </si>
  <si>
    <t>춘기</t>
  </si>
  <si>
    <t>정득</t>
  </si>
  <si>
    <t>정안</t>
  </si>
  <si>
    <t>말종</t>
  </si>
  <si>
    <t>치우</t>
  </si>
  <si>
    <t>가응</t>
  </si>
  <si>
    <t>성백</t>
  </si>
  <si>
    <t>악남</t>
  </si>
  <si>
    <t>중재</t>
  </si>
  <si>
    <t>옥열</t>
  </si>
  <si>
    <t>선능</t>
  </si>
  <si>
    <t>월득</t>
  </si>
  <si>
    <t>득춘</t>
  </si>
  <si>
    <t>귀복</t>
  </si>
  <si>
    <t>원선</t>
  </si>
  <si>
    <t>종강</t>
  </si>
  <si>
    <t>자복</t>
  </si>
  <si>
    <t>담이</t>
  </si>
  <si>
    <t>송X</t>
  </si>
  <si>
    <t>돌문</t>
  </si>
  <si>
    <t>용세</t>
  </si>
  <si>
    <t>담녀</t>
  </si>
  <si>
    <t>취삼</t>
  </si>
  <si>
    <t>유신</t>
  </si>
  <si>
    <t>계원</t>
  </si>
  <si>
    <t>태진</t>
  </si>
  <si>
    <t>송월</t>
  </si>
  <si>
    <t>송매</t>
  </si>
  <si>
    <t>송단</t>
  </si>
  <si>
    <t>광직</t>
  </si>
  <si>
    <t>초손</t>
  </si>
  <si>
    <t>취복</t>
  </si>
  <si>
    <t>덕지</t>
  </si>
  <si>
    <t>유일</t>
  </si>
  <si>
    <t>유월</t>
  </si>
  <si>
    <t>태일</t>
  </si>
  <si>
    <t>만룡</t>
  </si>
  <si>
    <t>자필</t>
  </si>
  <si>
    <t>동매</t>
  </si>
  <si>
    <t>선랑</t>
  </si>
  <si>
    <t>기주</t>
  </si>
  <si>
    <t>험대</t>
  </si>
  <si>
    <t>치홍</t>
  </si>
  <si>
    <t>삼이</t>
  </si>
  <si>
    <t>수걸</t>
  </si>
  <si>
    <t>윤강</t>
  </si>
  <si>
    <t>계남</t>
  </si>
  <si>
    <t>증</t>
  </si>
  <si>
    <t>임절</t>
  </si>
  <si>
    <t>분삼</t>
  </si>
  <si>
    <t>개동</t>
  </si>
  <si>
    <t>지삼</t>
  </si>
  <si>
    <t>인진</t>
  </si>
  <si>
    <t>문월</t>
  </si>
  <si>
    <t>마아지</t>
  </si>
  <si>
    <t>봉녀</t>
  </si>
  <si>
    <t>봉채</t>
  </si>
  <si>
    <t>사경</t>
  </si>
  <si>
    <t>창정</t>
  </si>
  <si>
    <t>이복</t>
  </si>
  <si>
    <t>만심</t>
  </si>
  <si>
    <t>이삼</t>
  </si>
  <si>
    <t>원내</t>
  </si>
  <si>
    <t>만절</t>
  </si>
  <si>
    <t>정봉</t>
  </si>
  <si>
    <t>수녀</t>
  </si>
  <si>
    <t>취심</t>
  </si>
  <si>
    <t>정석</t>
  </si>
  <si>
    <t>창원</t>
  </si>
  <si>
    <t>수진</t>
  </si>
  <si>
    <t>사충</t>
  </si>
  <si>
    <t>사욱</t>
  </si>
  <si>
    <t>경협</t>
  </si>
  <si>
    <t>통분</t>
  </si>
  <si>
    <t>개구</t>
  </si>
  <si>
    <t>경대</t>
  </si>
  <si>
    <t>중구</t>
  </si>
  <si>
    <t>정선</t>
  </si>
  <si>
    <t>사헌</t>
  </si>
  <si>
    <t>덕화</t>
  </si>
  <si>
    <t>부채</t>
  </si>
  <si>
    <t>어둔개</t>
  </si>
  <si>
    <t>철석</t>
  </si>
  <si>
    <t>사춘</t>
  </si>
  <si>
    <t>경록</t>
  </si>
  <si>
    <t>개이</t>
  </si>
  <si>
    <t>귀돌</t>
  </si>
  <si>
    <t>광빈</t>
  </si>
  <si>
    <t>성태</t>
  </si>
  <si>
    <t>후단</t>
  </si>
  <si>
    <t>후산</t>
  </si>
  <si>
    <t>달서</t>
  </si>
  <si>
    <t>보재</t>
  </si>
  <si>
    <t>창운</t>
  </si>
  <si>
    <t>주광</t>
  </si>
  <si>
    <t>성심</t>
  </si>
  <si>
    <t>국언</t>
  </si>
  <si>
    <t>사의</t>
  </si>
  <si>
    <t>덕흥</t>
  </si>
  <si>
    <t>분진</t>
  </si>
  <si>
    <t>국신</t>
  </si>
  <si>
    <t>득보</t>
  </si>
  <si>
    <t>광윤</t>
  </si>
  <si>
    <t>시손</t>
  </si>
  <si>
    <t>상룡</t>
  </si>
  <si>
    <t>순희</t>
  </si>
  <si>
    <t>광록</t>
  </si>
  <si>
    <t>조금</t>
  </si>
  <si>
    <t>문수</t>
  </si>
  <si>
    <t>주남</t>
  </si>
  <si>
    <t>응남</t>
  </si>
  <si>
    <t>춘금</t>
  </si>
  <si>
    <t>애단</t>
  </si>
  <si>
    <t>순협</t>
  </si>
  <si>
    <t>득현</t>
  </si>
  <si>
    <t>달용</t>
  </si>
  <si>
    <t>걸방</t>
  </si>
  <si>
    <t>잠봉</t>
  </si>
  <si>
    <t>두표</t>
  </si>
  <si>
    <t>상X</t>
  </si>
  <si>
    <t>분매</t>
  </si>
  <si>
    <t>춘X</t>
  </si>
  <si>
    <t>광려</t>
  </si>
  <si>
    <t>정절</t>
  </si>
  <si>
    <t>정단</t>
  </si>
  <si>
    <t>부재</t>
  </si>
  <si>
    <t>조매</t>
  </si>
  <si>
    <t>득성</t>
  </si>
  <si>
    <t>절</t>
  </si>
  <si>
    <t>옥</t>
  </si>
  <si>
    <t>자매</t>
  </si>
  <si>
    <t>윤성</t>
  </si>
  <si>
    <t>광억</t>
  </si>
  <si>
    <t>매진</t>
  </si>
  <si>
    <t>필윤</t>
  </si>
  <si>
    <t>광해</t>
  </si>
  <si>
    <t>사분</t>
  </si>
  <si>
    <t>한채</t>
  </si>
  <si>
    <t>성원</t>
  </si>
  <si>
    <t>덕선</t>
  </si>
  <si>
    <t>담분</t>
  </si>
  <si>
    <t>금분</t>
  </si>
  <si>
    <t>운성</t>
  </si>
  <si>
    <t>정철</t>
  </si>
  <si>
    <t>정식</t>
  </si>
  <si>
    <t>일대</t>
  </si>
  <si>
    <t>필문</t>
  </si>
  <si>
    <t>필한</t>
  </si>
  <si>
    <t>종이</t>
  </si>
  <si>
    <t>선보</t>
  </si>
  <si>
    <t>초남</t>
  </si>
  <si>
    <t>순분</t>
  </si>
  <si>
    <t>차복</t>
  </si>
  <si>
    <t>진회</t>
  </si>
  <si>
    <t>원랑</t>
  </si>
  <si>
    <t>원절</t>
  </si>
  <si>
    <t>원심</t>
  </si>
  <si>
    <t>윤천</t>
  </si>
  <si>
    <t>윤억</t>
  </si>
  <si>
    <t>윤채</t>
  </si>
  <si>
    <t>태욱</t>
  </si>
  <si>
    <t>광보</t>
  </si>
  <si>
    <t>상원</t>
  </si>
  <si>
    <t>광용</t>
  </si>
  <si>
    <t>치군</t>
  </si>
  <si>
    <t>점삼</t>
  </si>
  <si>
    <t>자음삼</t>
  </si>
  <si>
    <t>광택</t>
  </si>
  <si>
    <t>만초</t>
  </si>
  <si>
    <t>영화</t>
  </si>
  <si>
    <t>분의</t>
  </si>
  <si>
    <t>단분</t>
  </si>
  <si>
    <t>맹직</t>
  </si>
  <si>
    <t>지영</t>
  </si>
  <si>
    <t>손익</t>
  </si>
  <si>
    <t>진옥</t>
  </si>
  <si>
    <t>명귀</t>
  </si>
  <si>
    <t>일룡</t>
  </si>
  <si>
    <t>명대</t>
  </si>
  <si>
    <t>영남</t>
  </si>
  <si>
    <t>광욱</t>
  </si>
  <si>
    <t>분심</t>
  </si>
  <si>
    <t>창분</t>
  </si>
  <si>
    <t>정분</t>
  </si>
  <si>
    <t>선추</t>
  </si>
  <si>
    <t>정채</t>
  </si>
  <si>
    <t>성안</t>
  </si>
  <si>
    <t>덕림</t>
  </si>
  <si>
    <t>복세</t>
  </si>
  <si>
    <t>상권</t>
  </si>
  <si>
    <t>필명</t>
  </si>
  <si>
    <t>광적</t>
  </si>
  <si>
    <t>춘봉</t>
  </si>
  <si>
    <t>익태</t>
  </si>
  <si>
    <t>창북</t>
  </si>
  <si>
    <t>성채</t>
  </si>
  <si>
    <t>봉숙</t>
  </si>
  <si>
    <t>일광</t>
  </si>
  <si>
    <t>상정</t>
  </si>
  <si>
    <t>복진</t>
  </si>
  <si>
    <t>달호</t>
  </si>
  <si>
    <t>상철</t>
  </si>
  <si>
    <t>상은</t>
  </si>
  <si>
    <t>광재</t>
  </si>
  <si>
    <t>순</t>
  </si>
  <si>
    <t>원복</t>
  </si>
  <si>
    <t>해운</t>
  </si>
  <si>
    <t>명갑</t>
  </si>
  <si>
    <t>득용</t>
  </si>
  <si>
    <t>흥련</t>
  </si>
  <si>
    <t>만영</t>
  </si>
  <si>
    <t>분단</t>
  </si>
  <si>
    <t>선웅</t>
  </si>
  <si>
    <t>상서</t>
  </si>
  <si>
    <t>이건</t>
  </si>
  <si>
    <t>여손</t>
  </si>
  <si>
    <t>한단</t>
  </si>
  <si>
    <t>한진</t>
  </si>
  <si>
    <t>옥녀</t>
  </si>
  <si>
    <t>말녀</t>
  </si>
  <si>
    <t>금몽</t>
  </si>
  <si>
    <t>사급</t>
  </si>
  <si>
    <t>분월</t>
  </si>
  <si>
    <t>보남</t>
  </si>
  <si>
    <t>보득</t>
  </si>
  <si>
    <t>선재</t>
  </si>
  <si>
    <t>득혁</t>
  </si>
  <si>
    <t>원석</t>
  </si>
  <si>
    <t>초인</t>
  </si>
  <si>
    <t>봉운</t>
  </si>
  <si>
    <t>삼X</t>
  </si>
  <si>
    <t>덕X</t>
  </si>
  <si>
    <t>인덕</t>
  </si>
  <si>
    <t>수태</t>
  </si>
  <si>
    <t>잉복</t>
  </si>
  <si>
    <t>상득</t>
  </si>
  <si>
    <t>갑봉</t>
  </si>
  <si>
    <t>금금</t>
  </si>
  <si>
    <t>두웅</t>
  </si>
  <si>
    <t>부대</t>
  </si>
  <si>
    <t>한수</t>
  </si>
  <si>
    <t>우청</t>
  </si>
  <si>
    <t>득순</t>
  </si>
  <si>
    <t>효재</t>
  </si>
  <si>
    <t>복X</t>
  </si>
  <si>
    <t>단정</t>
  </si>
  <si>
    <t>하원</t>
  </si>
  <si>
    <t>후X</t>
  </si>
  <si>
    <t>종대</t>
  </si>
  <si>
    <t>원의</t>
  </si>
  <si>
    <t>우X</t>
  </si>
  <si>
    <t>소근금</t>
  </si>
  <si>
    <t>흥복</t>
  </si>
  <si>
    <t>치X</t>
  </si>
  <si>
    <t>마돌</t>
  </si>
  <si>
    <t>대천</t>
  </si>
  <si>
    <t>중채</t>
  </si>
  <si>
    <t>세흥</t>
  </si>
  <si>
    <t>명</t>
  </si>
  <si>
    <t>명원</t>
  </si>
  <si>
    <t>명규</t>
  </si>
  <si>
    <t>삼</t>
  </si>
  <si>
    <t>응직</t>
  </si>
  <si>
    <t>렬</t>
  </si>
  <si>
    <t>률</t>
  </si>
  <si>
    <t>상하</t>
  </si>
  <si>
    <t>규익</t>
  </si>
  <si>
    <t>동식</t>
  </si>
  <si>
    <t>득렬</t>
  </si>
  <si>
    <t>도영</t>
  </si>
  <si>
    <t>흥찬</t>
  </si>
  <si>
    <t>수일</t>
  </si>
  <si>
    <t>필동</t>
  </si>
  <si>
    <t>사겸</t>
  </si>
  <si>
    <t>항실</t>
  </si>
  <si>
    <t>혁보</t>
  </si>
  <si>
    <t>명섭</t>
  </si>
  <si>
    <t>학철</t>
  </si>
  <si>
    <t>응철</t>
  </si>
  <si>
    <t>응도</t>
  </si>
  <si>
    <t>응량</t>
  </si>
  <si>
    <t>우황</t>
  </si>
  <si>
    <t>치성</t>
  </si>
  <si>
    <t>석주</t>
  </si>
  <si>
    <t>지엽</t>
  </si>
  <si>
    <t>경천</t>
  </si>
  <si>
    <t>창득</t>
  </si>
  <si>
    <t>상구</t>
  </si>
  <si>
    <t>윤빈</t>
  </si>
  <si>
    <t>성오</t>
  </si>
  <si>
    <t>정섭</t>
  </si>
  <si>
    <t>형복</t>
  </si>
  <si>
    <t>형덕</t>
  </si>
  <si>
    <t>진광</t>
  </si>
  <si>
    <t>개명</t>
  </si>
  <si>
    <t>기유</t>
  </si>
  <si>
    <t>정해</t>
  </si>
  <si>
    <t>경술</t>
  </si>
  <si>
    <t>계묘</t>
  </si>
  <si>
    <t>무신</t>
  </si>
  <si>
    <t>임오</t>
  </si>
  <si>
    <t>무술</t>
  </si>
  <si>
    <t>정축</t>
  </si>
  <si>
    <t>신축</t>
  </si>
  <si>
    <t>신해</t>
  </si>
  <si>
    <t>갑진</t>
  </si>
  <si>
    <t>기묘</t>
  </si>
  <si>
    <t>무인</t>
  </si>
  <si>
    <t>경오</t>
  </si>
  <si>
    <t>병진</t>
  </si>
  <si>
    <t>을해</t>
  </si>
  <si>
    <t>갑오</t>
  </si>
  <si>
    <t>을사</t>
  </si>
  <si>
    <t>경자</t>
  </si>
  <si>
    <t>갑신</t>
  </si>
  <si>
    <t>병술</t>
  </si>
  <si>
    <t>임진</t>
  </si>
  <si>
    <t>계미</t>
  </si>
  <si>
    <t>을묘</t>
  </si>
  <si>
    <t>병오</t>
  </si>
  <si>
    <t>무자</t>
  </si>
  <si>
    <t>임자</t>
  </si>
  <si>
    <t>임신</t>
  </si>
  <si>
    <t>무오</t>
  </si>
  <si>
    <t>을축</t>
  </si>
  <si>
    <t>기미</t>
  </si>
  <si>
    <t>갑인</t>
  </si>
  <si>
    <t>병신</t>
  </si>
  <si>
    <t>신미</t>
  </si>
  <si>
    <t>정유</t>
  </si>
  <si>
    <t>임술</t>
  </si>
  <si>
    <t>계유</t>
  </si>
  <si>
    <t>경진</t>
  </si>
  <si>
    <t>을유</t>
  </si>
  <si>
    <t>경신</t>
  </si>
  <si>
    <t>병자</t>
  </si>
  <si>
    <t>계사</t>
  </si>
  <si>
    <t>갑술</t>
  </si>
  <si>
    <t>신유</t>
  </si>
  <si>
    <t>신묘</t>
  </si>
  <si>
    <t>갑자</t>
  </si>
  <si>
    <t>경인</t>
  </si>
  <si>
    <t>기축</t>
  </si>
  <si>
    <t>정묘</t>
  </si>
  <si>
    <t>기해</t>
  </si>
  <si>
    <t>정사</t>
  </si>
  <si>
    <t>을미</t>
  </si>
  <si>
    <t>기사</t>
  </si>
  <si>
    <t>임인</t>
  </si>
  <si>
    <t>계해</t>
  </si>
  <si>
    <t>정미</t>
  </si>
  <si>
    <t>신사</t>
  </si>
  <si>
    <t>계축</t>
  </si>
  <si>
    <t>정X</t>
  </si>
  <si>
    <t>기X</t>
  </si>
  <si>
    <t>신X</t>
  </si>
  <si>
    <t>병X</t>
  </si>
  <si>
    <t>무X</t>
  </si>
  <si>
    <t>경X</t>
  </si>
  <si>
    <t>계X</t>
  </si>
  <si>
    <t>간지</t>
  </si>
  <si>
    <t>출가</t>
  </si>
  <si>
    <t>갑진도망</t>
  </si>
  <si>
    <t>시거</t>
  </si>
  <si>
    <t>가현</t>
  </si>
  <si>
    <t>거</t>
  </si>
  <si>
    <t>도망</t>
  </si>
  <si>
    <t>각호</t>
  </si>
  <si>
    <t>이거</t>
  </si>
  <si>
    <t>방량</t>
  </si>
  <si>
    <t>병진도망</t>
  </si>
  <si>
    <t>을유도망</t>
  </si>
  <si>
    <t>방량시거</t>
  </si>
  <si>
    <t>가</t>
  </si>
  <si>
    <t>기해가현</t>
  </si>
  <si>
    <t>위승</t>
  </si>
  <si>
    <t>자호</t>
  </si>
  <si>
    <t>갑인도망</t>
  </si>
  <si>
    <t>출계</t>
  </si>
  <si>
    <t>출입</t>
  </si>
  <si>
    <t>밀양</t>
  </si>
  <si>
    <t>대구읍내</t>
  </si>
  <si>
    <t>황산</t>
  </si>
  <si>
    <t>선산</t>
  </si>
  <si>
    <t>칠곡</t>
  </si>
  <si>
    <t>고령</t>
  </si>
  <si>
    <t>한중재호</t>
  </si>
  <si>
    <t>청도</t>
  </si>
  <si>
    <t>영흥</t>
  </si>
  <si>
    <t>서상</t>
  </si>
  <si>
    <t>창녕</t>
  </si>
  <si>
    <t>하동</t>
  </si>
  <si>
    <t>운봉</t>
  </si>
  <si>
    <t>안동</t>
  </si>
  <si>
    <t>해서면</t>
  </si>
  <si>
    <t>덕수호</t>
  </si>
  <si>
    <t>지곡</t>
  </si>
  <si>
    <t>각현내</t>
  </si>
  <si>
    <t>현풍</t>
  </si>
  <si>
    <t>상전호</t>
  </si>
  <si>
    <t>각초동</t>
  </si>
  <si>
    <t>동래</t>
  </si>
  <si>
    <t>장소</t>
  </si>
  <si>
    <t>본</t>
  </si>
  <si>
    <t>적</t>
  </si>
  <si>
    <t>초계</t>
  </si>
  <si>
    <t>풍천</t>
  </si>
  <si>
    <t>경주</t>
  </si>
  <si>
    <t>진양</t>
  </si>
  <si>
    <t>함안</t>
  </si>
  <si>
    <t>평산</t>
  </si>
  <si>
    <t>대구</t>
  </si>
  <si>
    <t>팔거</t>
  </si>
  <si>
    <t>순흥</t>
  </si>
  <si>
    <t>남양</t>
  </si>
  <si>
    <t>진주</t>
  </si>
  <si>
    <t>월성</t>
  </si>
  <si>
    <t>달성</t>
  </si>
  <si>
    <t>하양</t>
  </si>
  <si>
    <t>벽진</t>
  </si>
  <si>
    <t>하빈</t>
  </si>
  <si>
    <t>파평</t>
  </si>
  <si>
    <t>경산</t>
  </si>
  <si>
    <t>문화</t>
  </si>
  <si>
    <t>인천</t>
  </si>
  <si>
    <t>순천</t>
  </si>
  <si>
    <t>청송</t>
  </si>
  <si>
    <t>영천</t>
  </si>
  <si>
    <t>함양</t>
  </si>
  <si>
    <t>성산</t>
  </si>
  <si>
    <t>성주</t>
  </si>
  <si>
    <t>단양</t>
  </si>
  <si>
    <t>완산</t>
  </si>
  <si>
    <t>평택</t>
  </si>
  <si>
    <t>회덕</t>
  </si>
  <si>
    <t>광주</t>
  </si>
  <si>
    <t>충주</t>
  </si>
  <si>
    <t>연안</t>
  </si>
  <si>
    <t>남원</t>
  </si>
  <si>
    <t>청주</t>
  </si>
  <si>
    <t>곡부</t>
  </si>
  <si>
    <t>인동</t>
  </si>
  <si>
    <t>제주</t>
  </si>
  <si>
    <t>남평</t>
  </si>
  <si>
    <t>연일</t>
  </si>
  <si>
    <t>화산</t>
  </si>
  <si>
    <t>수성</t>
  </si>
  <si>
    <t>의흥</t>
  </si>
  <si>
    <t>옥산</t>
  </si>
  <si>
    <t>언양</t>
  </si>
  <si>
    <t>아산</t>
  </si>
  <si>
    <t>서흥</t>
  </si>
  <si>
    <t>개성</t>
  </si>
  <si>
    <t>철성</t>
  </si>
  <si>
    <t>고성</t>
  </si>
  <si>
    <t>결성</t>
  </si>
  <si>
    <t>은진</t>
  </si>
  <si>
    <t>분성</t>
  </si>
  <si>
    <t>전주</t>
  </si>
  <si>
    <t>하성</t>
  </si>
  <si>
    <t>상주</t>
  </si>
  <si>
    <t>수원</t>
  </si>
  <si>
    <t>장연</t>
  </si>
  <si>
    <t>일직</t>
  </si>
  <si>
    <t>광산</t>
  </si>
  <si>
    <t>평</t>
  </si>
  <si>
    <t>영동</t>
  </si>
  <si>
    <t>해주</t>
  </si>
  <si>
    <t>봉화</t>
  </si>
  <si>
    <t>합천</t>
  </si>
  <si>
    <t>화원</t>
  </si>
  <si>
    <t>온양</t>
  </si>
  <si>
    <t>영양</t>
  </si>
  <si>
    <t>장수</t>
  </si>
  <si>
    <t>고창</t>
  </si>
  <si>
    <t>파성</t>
  </si>
  <si>
    <t>밀성</t>
  </si>
  <si>
    <t>제성</t>
  </si>
  <si>
    <t>원주</t>
  </si>
  <si>
    <t>무송</t>
  </si>
  <si>
    <t>행주</t>
  </si>
  <si>
    <t>칠원</t>
  </si>
  <si>
    <t>강진</t>
  </si>
  <si>
    <t>관산</t>
  </si>
  <si>
    <t>밀X</t>
  </si>
  <si>
    <t>본관</t>
  </si>
  <si>
    <t>주거</t>
  </si>
  <si>
    <t>주직역</t>
  </si>
  <si>
    <t>주성명</t>
  </si>
  <si>
    <t>반노</t>
  </si>
  <si>
    <t>절충</t>
  </si>
  <si>
    <t>출신</t>
  </si>
  <si>
    <t>절충장군첨지중추부사</t>
  </si>
  <si>
    <t>통정</t>
  </si>
  <si>
    <t>가선대부</t>
  </si>
  <si>
    <t>증가선대부한성부좌윤겸오위도총부부총관</t>
  </si>
  <si>
    <t>학</t>
  </si>
  <si>
    <t>가의대부동지중추부사</t>
  </si>
  <si>
    <t>가선동지중추부사</t>
  </si>
  <si>
    <t>가선</t>
  </si>
  <si>
    <t>절충장군</t>
  </si>
  <si>
    <t>역사</t>
  </si>
  <si>
    <t>사노</t>
  </si>
  <si>
    <t>자헌대부</t>
  </si>
  <si>
    <t>참봉</t>
  </si>
  <si>
    <t>업</t>
  </si>
  <si>
    <t>적상산성사고참봉</t>
  </si>
  <si>
    <t>절충장X</t>
  </si>
  <si>
    <t>학X</t>
  </si>
  <si>
    <t>통정대부첨지중추부부사</t>
  </si>
  <si>
    <t>증절충장군첨지중추부사</t>
  </si>
  <si>
    <t>증가의대부동지중추부사</t>
  </si>
  <si>
    <t>절충X</t>
  </si>
  <si>
    <t>조봉대부전연사직장</t>
  </si>
  <si>
    <t>충X</t>
  </si>
  <si>
    <t>충의절충X</t>
  </si>
  <si>
    <t>절충장군동지중추부사</t>
  </si>
  <si>
    <t>절충장군중추부사</t>
  </si>
  <si>
    <t>증가선대부</t>
  </si>
  <si>
    <t>안일호장</t>
  </si>
  <si>
    <t>부직역</t>
  </si>
  <si>
    <t>영세</t>
  </si>
  <si>
    <t>지윤</t>
  </si>
  <si>
    <t>선의</t>
  </si>
  <si>
    <t>몽성</t>
  </si>
  <si>
    <t>필래</t>
  </si>
  <si>
    <t>대추</t>
  </si>
  <si>
    <t>세강</t>
  </si>
  <si>
    <t>순명</t>
  </si>
  <si>
    <t>순방</t>
  </si>
  <si>
    <t>상우</t>
  </si>
  <si>
    <t>문관</t>
  </si>
  <si>
    <t>필우</t>
  </si>
  <si>
    <t>해</t>
  </si>
  <si>
    <t>지무</t>
  </si>
  <si>
    <t>도원</t>
  </si>
  <si>
    <t>건리금</t>
  </si>
  <si>
    <t>덕창</t>
  </si>
  <si>
    <t>두성</t>
  </si>
  <si>
    <t>우석</t>
  </si>
  <si>
    <t>계인</t>
  </si>
  <si>
    <t>부지</t>
  </si>
  <si>
    <t>성증</t>
  </si>
  <si>
    <t>만재</t>
  </si>
  <si>
    <t>인걸</t>
  </si>
  <si>
    <t>완</t>
  </si>
  <si>
    <t>성탁</t>
  </si>
  <si>
    <t>성발</t>
  </si>
  <si>
    <t>수완</t>
  </si>
  <si>
    <t>주우</t>
  </si>
  <si>
    <t>팔상</t>
  </si>
  <si>
    <t>익삼</t>
  </si>
  <si>
    <t>사인</t>
  </si>
  <si>
    <t>표</t>
  </si>
  <si>
    <t>두명</t>
  </si>
  <si>
    <t>성복</t>
  </si>
  <si>
    <t>롱</t>
  </si>
  <si>
    <t>억봉</t>
  </si>
  <si>
    <t>윤복</t>
  </si>
  <si>
    <t>최흡</t>
  </si>
  <si>
    <t>덕증</t>
  </si>
  <si>
    <t>송몽선</t>
  </si>
  <si>
    <t>광규</t>
  </si>
  <si>
    <t>성규</t>
  </si>
  <si>
    <t>순일</t>
  </si>
  <si>
    <t>재우</t>
  </si>
  <si>
    <t>순기</t>
  </si>
  <si>
    <t>모재</t>
  </si>
  <si>
    <t>인삼</t>
  </si>
  <si>
    <t>한천</t>
  </si>
  <si>
    <t>재준</t>
  </si>
  <si>
    <t>재항</t>
  </si>
  <si>
    <t>명악</t>
  </si>
  <si>
    <t>석보</t>
  </si>
  <si>
    <t>기련</t>
  </si>
  <si>
    <t>의천</t>
  </si>
  <si>
    <t>시징</t>
  </si>
  <si>
    <t>유삼</t>
  </si>
  <si>
    <t>필선</t>
  </si>
  <si>
    <t>망남</t>
  </si>
  <si>
    <t>중건</t>
  </si>
  <si>
    <t>무동</t>
  </si>
  <si>
    <t>여관</t>
  </si>
  <si>
    <t>일수</t>
  </si>
  <si>
    <t>선도</t>
  </si>
  <si>
    <t>몽용</t>
  </si>
  <si>
    <t>진백</t>
  </si>
  <si>
    <t>광벽</t>
  </si>
  <si>
    <t>범룡</t>
  </si>
  <si>
    <t>동필</t>
  </si>
  <si>
    <t>한일</t>
  </si>
  <si>
    <t>만숙</t>
  </si>
  <si>
    <t>경익</t>
  </si>
  <si>
    <t>지혁</t>
  </si>
  <si>
    <t>악지</t>
  </si>
  <si>
    <t>세구</t>
  </si>
  <si>
    <t>순재</t>
  </si>
  <si>
    <t>행삼</t>
  </si>
  <si>
    <t>재삼</t>
  </si>
  <si>
    <t>재위</t>
  </si>
  <si>
    <t>기남</t>
  </si>
  <si>
    <t>문재</t>
  </si>
  <si>
    <t>수장</t>
  </si>
  <si>
    <t>복룡</t>
  </si>
  <si>
    <t>증엽</t>
  </si>
  <si>
    <t>덕주</t>
  </si>
  <si>
    <t>용기</t>
  </si>
  <si>
    <t>성택</t>
  </si>
  <si>
    <t>선종</t>
  </si>
  <si>
    <t>필건</t>
  </si>
  <si>
    <t>칠룡</t>
  </si>
  <si>
    <t>치중</t>
  </si>
  <si>
    <t>지성</t>
  </si>
  <si>
    <t>하숙</t>
  </si>
  <si>
    <t>대춘</t>
  </si>
  <si>
    <t>대흥</t>
  </si>
  <si>
    <t>만징</t>
  </si>
  <si>
    <t>만유</t>
  </si>
  <si>
    <t>동재</t>
  </si>
  <si>
    <t>세량</t>
  </si>
  <si>
    <t>만규</t>
  </si>
  <si>
    <t>영백</t>
  </si>
  <si>
    <t>복실</t>
  </si>
  <si>
    <t>정보</t>
  </si>
  <si>
    <t>정장</t>
  </si>
  <si>
    <t>명우</t>
  </si>
  <si>
    <t>영재</t>
  </si>
  <si>
    <t>수천</t>
  </si>
  <si>
    <t>상지</t>
  </si>
  <si>
    <t>덕웅</t>
  </si>
  <si>
    <t>동운</t>
  </si>
  <si>
    <t>하청</t>
  </si>
  <si>
    <t>응인</t>
  </si>
  <si>
    <t>만적</t>
  </si>
  <si>
    <t>지인</t>
  </si>
  <si>
    <t>경춘</t>
  </si>
  <si>
    <t>하서</t>
  </si>
  <si>
    <t>만필</t>
  </si>
  <si>
    <t>재화</t>
  </si>
  <si>
    <t>순건</t>
  </si>
  <si>
    <t>덕항</t>
  </si>
  <si>
    <t>오잠</t>
  </si>
  <si>
    <t>태웅</t>
  </si>
  <si>
    <t>명기</t>
  </si>
  <si>
    <t>세재</t>
  </si>
  <si>
    <t>증억</t>
  </si>
  <si>
    <t>성린</t>
  </si>
  <si>
    <t>신적</t>
  </si>
  <si>
    <t>사일</t>
  </si>
  <si>
    <t>유지</t>
  </si>
  <si>
    <t>천신</t>
  </si>
  <si>
    <t>하도</t>
  </si>
  <si>
    <t>재원</t>
  </si>
  <si>
    <t>희익</t>
  </si>
  <si>
    <t>세현</t>
  </si>
  <si>
    <t>순경</t>
  </si>
  <si>
    <t>시민</t>
  </si>
  <si>
    <t>곽재순</t>
  </si>
  <si>
    <t>일갑</t>
  </si>
  <si>
    <t>덕룡</t>
  </si>
  <si>
    <t>태휘</t>
  </si>
  <si>
    <t>득량</t>
  </si>
  <si>
    <t>약천</t>
  </si>
  <si>
    <t>직만</t>
  </si>
  <si>
    <t>석하</t>
  </si>
  <si>
    <t>여삼</t>
  </si>
  <si>
    <t>중록</t>
  </si>
  <si>
    <t>만흥</t>
  </si>
  <si>
    <t>윤덕</t>
  </si>
  <si>
    <t>우재</t>
  </si>
  <si>
    <t>천거</t>
  </si>
  <si>
    <t>정우</t>
  </si>
  <si>
    <t>명한</t>
  </si>
  <si>
    <t>동구</t>
  </si>
  <si>
    <t>문옥</t>
  </si>
  <si>
    <t>재희</t>
  </si>
  <si>
    <t>징</t>
  </si>
  <si>
    <t>수재</t>
  </si>
  <si>
    <t>수발</t>
  </si>
  <si>
    <t>세우</t>
  </si>
  <si>
    <t>세정</t>
  </si>
  <si>
    <t>원익</t>
  </si>
  <si>
    <t>시삼</t>
  </si>
  <si>
    <t>문성</t>
  </si>
  <si>
    <t>수점</t>
  </si>
  <si>
    <t>필도</t>
  </si>
  <si>
    <t>태준</t>
  </si>
  <si>
    <t>창례</t>
  </si>
  <si>
    <t>만득</t>
  </si>
  <si>
    <t>응송</t>
  </si>
  <si>
    <t>운평</t>
  </si>
  <si>
    <t>하운</t>
  </si>
  <si>
    <t>인흥</t>
  </si>
  <si>
    <t>필채</t>
  </si>
  <si>
    <t>우해</t>
  </si>
  <si>
    <t>경장</t>
  </si>
  <si>
    <t>광태</t>
  </si>
  <si>
    <t>유현</t>
  </si>
  <si>
    <t>여재</t>
  </si>
  <si>
    <t>상광</t>
  </si>
  <si>
    <t>태화</t>
  </si>
  <si>
    <t>성길</t>
  </si>
  <si>
    <t>유태</t>
  </si>
  <si>
    <t>필삼</t>
  </si>
  <si>
    <t>백남</t>
  </si>
  <si>
    <t>명선</t>
  </si>
  <si>
    <t>주원</t>
  </si>
  <si>
    <t>익</t>
  </si>
  <si>
    <t>필헌</t>
  </si>
  <si>
    <t>정필</t>
  </si>
  <si>
    <t>태성</t>
  </si>
  <si>
    <t>몽룡</t>
  </si>
  <si>
    <t>여옥</t>
  </si>
  <si>
    <t>효흥</t>
  </si>
  <si>
    <t>극영</t>
  </si>
  <si>
    <t>한좌</t>
  </si>
  <si>
    <t>득윤</t>
  </si>
  <si>
    <t>만의</t>
  </si>
  <si>
    <t>진문</t>
  </si>
  <si>
    <t>계옥</t>
  </si>
  <si>
    <t>명식</t>
  </si>
  <si>
    <t>동</t>
  </si>
  <si>
    <t>성홍</t>
  </si>
  <si>
    <t>재</t>
  </si>
  <si>
    <t>윤집</t>
  </si>
  <si>
    <t>윤귀</t>
  </si>
  <si>
    <t>윤석</t>
  </si>
  <si>
    <t>중림</t>
  </si>
  <si>
    <t>중기</t>
  </si>
  <si>
    <t>동도</t>
  </si>
  <si>
    <t>사학</t>
  </si>
  <si>
    <t>광서</t>
  </si>
  <si>
    <t>광의</t>
  </si>
  <si>
    <t>원득</t>
  </si>
  <si>
    <t>윤정</t>
  </si>
  <si>
    <t>장홍</t>
  </si>
  <si>
    <t>세주</t>
  </si>
  <si>
    <t>필보</t>
  </si>
  <si>
    <t>응한</t>
  </si>
  <si>
    <t>담</t>
  </si>
  <si>
    <t>상순</t>
  </si>
  <si>
    <t>사원</t>
  </si>
  <si>
    <t>세갑</t>
  </si>
  <si>
    <t>성도</t>
  </si>
  <si>
    <t>시운</t>
  </si>
  <si>
    <t>성흥</t>
  </si>
  <si>
    <t>태억</t>
  </si>
  <si>
    <t>도형</t>
  </si>
  <si>
    <t>상신</t>
  </si>
  <si>
    <t>경항</t>
  </si>
  <si>
    <t>천헌</t>
  </si>
  <si>
    <t>경정</t>
  </si>
  <si>
    <t>윤영</t>
  </si>
  <si>
    <t>성진</t>
  </si>
  <si>
    <t>사희</t>
  </si>
  <si>
    <t>득경</t>
  </si>
  <si>
    <t>경래</t>
  </si>
  <si>
    <t>중선</t>
  </si>
  <si>
    <t>수영</t>
  </si>
  <si>
    <t>진헌</t>
  </si>
  <si>
    <t>경준</t>
  </si>
  <si>
    <t>치귀</t>
  </si>
  <si>
    <t>흥도</t>
  </si>
  <si>
    <t>대무</t>
  </si>
  <si>
    <t>용삼</t>
  </si>
  <si>
    <t>이중</t>
  </si>
  <si>
    <t>일언</t>
  </si>
  <si>
    <t>지용</t>
  </si>
  <si>
    <t>상섭</t>
  </si>
  <si>
    <t>경필</t>
  </si>
  <si>
    <t>영철</t>
  </si>
  <si>
    <t>운서</t>
  </si>
  <si>
    <t>성일</t>
  </si>
  <si>
    <t>신걸</t>
  </si>
  <si>
    <t>만주</t>
  </si>
  <si>
    <t>만춘</t>
  </si>
  <si>
    <t>종태</t>
  </si>
  <si>
    <t>남혁</t>
  </si>
  <si>
    <t>준웅</t>
  </si>
  <si>
    <t>두옥</t>
  </si>
  <si>
    <t>종무</t>
  </si>
  <si>
    <t>만종</t>
  </si>
  <si>
    <t>석오</t>
  </si>
  <si>
    <t>경린</t>
  </si>
  <si>
    <t>경추</t>
  </si>
  <si>
    <t>정중</t>
  </si>
  <si>
    <t>형신</t>
  </si>
  <si>
    <t>태현</t>
  </si>
  <si>
    <t>석행</t>
  </si>
  <si>
    <t>명동</t>
  </si>
  <si>
    <t>선</t>
  </si>
  <si>
    <t>흥이</t>
  </si>
  <si>
    <t>봉림</t>
  </si>
  <si>
    <t>춘재</t>
  </si>
  <si>
    <t>유백</t>
  </si>
  <si>
    <t>조남</t>
  </si>
  <si>
    <t>경적</t>
  </si>
  <si>
    <t>치현</t>
  </si>
  <si>
    <t>귀악</t>
  </si>
  <si>
    <t>취현</t>
  </si>
  <si>
    <t>광오</t>
  </si>
  <si>
    <t>재성</t>
  </si>
  <si>
    <t>치명</t>
  </si>
  <si>
    <t>동석</t>
  </si>
  <si>
    <t>필광</t>
  </si>
  <si>
    <t>초징</t>
  </si>
  <si>
    <t>명산</t>
  </si>
  <si>
    <t>시련</t>
  </si>
  <si>
    <t>창갑</t>
  </si>
  <si>
    <t>산옥</t>
  </si>
  <si>
    <t>계갑</t>
  </si>
  <si>
    <t>선발</t>
  </si>
  <si>
    <t>태재</t>
  </si>
  <si>
    <t>걸금</t>
  </si>
  <si>
    <t>태군</t>
  </si>
  <si>
    <t>이필</t>
  </si>
  <si>
    <t>인상</t>
  </si>
  <si>
    <t>여흥</t>
  </si>
  <si>
    <t>천만</t>
  </si>
  <si>
    <t>위룡</t>
  </si>
  <si>
    <t>세준</t>
  </si>
  <si>
    <t>한갑</t>
  </si>
  <si>
    <t>귀삼</t>
  </si>
  <si>
    <t>갑분</t>
  </si>
  <si>
    <t>창오</t>
  </si>
  <si>
    <t>계희</t>
  </si>
  <si>
    <t>무생</t>
  </si>
  <si>
    <t>무정</t>
  </si>
  <si>
    <t>후세</t>
  </si>
  <si>
    <t>필용</t>
  </si>
  <si>
    <t>세이</t>
  </si>
  <si>
    <t>치삼</t>
  </si>
  <si>
    <t>초갑</t>
  </si>
  <si>
    <t>대형</t>
  </si>
  <si>
    <t>만웅</t>
  </si>
  <si>
    <t>잠오</t>
  </si>
  <si>
    <t>원강</t>
  </si>
  <si>
    <t>세원</t>
  </si>
  <si>
    <t>일홍</t>
  </si>
  <si>
    <t>부인</t>
  </si>
  <si>
    <t>담금</t>
  </si>
  <si>
    <t>동성</t>
  </si>
  <si>
    <t>하세</t>
  </si>
  <si>
    <t>명내</t>
  </si>
  <si>
    <t>수택</t>
  </si>
  <si>
    <t>호인</t>
  </si>
  <si>
    <t>악이</t>
  </si>
  <si>
    <t>경창</t>
  </si>
  <si>
    <t>우성</t>
  </si>
  <si>
    <t>세빈</t>
  </si>
  <si>
    <t>귀병</t>
  </si>
  <si>
    <t>극령</t>
  </si>
  <si>
    <t>종만</t>
  </si>
  <si>
    <t>수량</t>
  </si>
  <si>
    <t>세춘</t>
  </si>
  <si>
    <t>학용</t>
  </si>
  <si>
    <t>근평</t>
  </si>
  <si>
    <t>화일</t>
  </si>
  <si>
    <t>태주</t>
  </si>
  <si>
    <t>덕재</t>
  </si>
  <si>
    <t>흥로</t>
  </si>
  <si>
    <t>재빈</t>
  </si>
  <si>
    <t>봉의</t>
  </si>
  <si>
    <t>성래</t>
  </si>
  <si>
    <t>중보</t>
  </si>
  <si>
    <t>석지</t>
  </si>
  <si>
    <t>명준</t>
  </si>
  <si>
    <t>세황</t>
  </si>
  <si>
    <t>휘</t>
  </si>
  <si>
    <t>상의</t>
  </si>
  <si>
    <t>춘방</t>
  </si>
  <si>
    <t>두선</t>
  </si>
  <si>
    <t>진악</t>
  </si>
  <si>
    <t>광계</t>
  </si>
  <si>
    <t>후명</t>
  </si>
  <si>
    <t>성달</t>
  </si>
  <si>
    <t>철봉</t>
  </si>
  <si>
    <t>국삼</t>
  </si>
  <si>
    <t>석재</t>
  </si>
  <si>
    <t>운석</t>
  </si>
  <si>
    <t>지흥</t>
  </si>
  <si>
    <t>광영</t>
  </si>
  <si>
    <t>도징</t>
  </si>
  <si>
    <t>봉조</t>
  </si>
  <si>
    <t>주대</t>
  </si>
  <si>
    <t>순립</t>
  </si>
  <si>
    <t>세항</t>
  </si>
  <si>
    <t>해태</t>
  </si>
  <si>
    <t>유완</t>
  </si>
  <si>
    <t>명윤</t>
  </si>
  <si>
    <t>이남</t>
  </si>
  <si>
    <t>팔십</t>
  </si>
  <si>
    <t>만백</t>
  </si>
  <si>
    <t>모래</t>
  </si>
  <si>
    <t>덕구</t>
  </si>
  <si>
    <t>차봉</t>
  </si>
  <si>
    <t>석호</t>
  </si>
  <si>
    <t>만순</t>
  </si>
  <si>
    <t>수징</t>
  </si>
  <si>
    <t>시걸</t>
  </si>
  <si>
    <t>국문</t>
  </si>
  <si>
    <t>성익</t>
  </si>
  <si>
    <t>일장</t>
  </si>
  <si>
    <t>상춘</t>
  </si>
  <si>
    <t>운택</t>
  </si>
  <si>
    <t>정태</t>
  </si>
  <si>
    <t>석증</t>
  </si>
  <si>
    <t>월세</t>
  </si>
  <si>
    <t>수채</t>
  </si>
  <si>
    <t>처의</t>
  </si>
  <si>
    <t>벽로</t>
  </si>
  <si>
    <t>취은</t>
  </si>
  <si>
    <t>천응</t>
  </si>
  <si>
    <t>원식</t>
  </si>
  <si>
    <t>덕징</t>
  </si>
  <si>
    <t>명의</t>
  </si>
  <si>
    <t>명보</t>
  </si>
  <si>
    <t>세영</t>
  </si>
  <si>
    <t>갑이</t>
  </si>
  <si>
    <t>필천</t>
  </si>
  <si>
    <t>보걸</t>
  </si>
  <si>
    <t>상행</t>
  </si>
  <si>
    <t>홍이</t>
  </si>
  <si>
    <t>무갑</t>
  </si>
  <si>
    <t>한중</t>
  </si>
  <si>
    <t>석태</t>
  </si>
  <si>
    <t>석이</t>
  </si>
  <si>
    <t>재창</t>
  </si>
  <si>
    <t>신성</t>
  </si>
  <si>
    <t>설방</t>
  </si>
  <si>
    <t>자명</t>
  </si>
  <si>
    <t>태우</t>
  </si>
  <si>
    <t>남두</t>
  </si>
  <si>
    <t>해몽</t>
  </si>
  <si>
    <t>성득</t>
  </si>
  <si>
    <t>개발</t>
  </si>
  <si>
    <t>의생</t>
  </si>
  <si>
    <t>재중</t>
  </si>
  <si>
    <t>세대</t>
  </si>
  <si>
    <t>천운</t>
  </si>
  <si>
    <t>원종</t>
  </si>
  <si>
    <t>춘흥</t>
  </si>
  <si>
    <t>귀련</t>
  </si>
  <si>
    <t>기용</t>
  </si>
  <si>
    <t>세중</t>
  </si>
  <si>
    <t>홍보</t>
  </si>
  <si>
    <t>일달</t>
  </si>
  <si>
    <t>운철</t>
  </si>
  <si>
    <t>봉로</t>
  </si>
  <si>
    <t>영석</t>
  </si>
  <si>
    <t>만</t>
  </si>
  <si>
    <t>귀태</t>
  </si>
  <si>
    <t>흥서</t>
  </si>
  <si>
    <t>언명</t>
  </si>
  <si>
    <t>부이</t>
  </si>
  <si>
    <t>처흥</t>
  </si>
  <si>
    <t>원신</t>
  </si>
  <si>
    <t>중필</t>
  </si>
  <si>
    <t>미식</t>
  </si>
  <si>
    <t>추성</t>
  </si>
  <si>
    <t>위재</t>
  </si>
  <si>
    <t>진한</t>
  </si>
  <si>
    <t>사윤</t>
  </si>
  <si>
    <t>승준</t>
  </si>
  <si>
    <t>원방</t>
  </si>
  <si>
    <t>봉우</t>
  </si>
  <si>
    <t>창록</t>
  </si>
  <si>
    <t>선방</t>
  </si>
  <si>
    <t>기삼</t>
  </si>
  <si>
    <t>숭재</t>
  </si>
  <si>
    <t>봉인</t>
  </si>
  <si>
    <t>원성</t>
  </si>
  <si>
    <t>세문</t>
  </si>
  <si>
    <t>춘옥</t>
  </si>
  <si>
    <t>중</t>
  </si>
  <si>
    <t>재순</t>
  </si>
  <si>
    <t>사검</t>
  </si>
  <si>
    <t>윤욱</t>
  </si>
  <si>
    <t>은근</t>
  </si>
  <si>
    <t>경직</t>
  </si>
  <si>
    <t>경성</t>
  </si>
  <si>
    <t>우봉</t>
  </si>
  <si>
    <t>한상</t>
  </si>
  <si>
    <t>미지</t>
  </si>
  <si>
    <t>군이</t>
  </si>
  <si>
    <t>선준</t>
  </si>
  <si>
    <t>원갑</t>
  </si>
  <si>
    <t>종건</t>
  </si>
  <si>
    <t>석기</t>
  </si>
  <si>
    <t>부삼</t>
  </si>
  <si>
    <t>화복</t>
  </si>
  <si>
    <t>정수</t>
  </si>
  <si>
    <t>경림</t>
  </si>
  <si>
    <t>우상</t>
  </si>
  <si>
    <t>도검</t>
  </si>
  <si>
    <t>윤광</t>
  </si>
  <si>
    <t>혁뢰</t>
  </si>
  <si>
    <t>영걸</t>
  </si>
  <si>
    <t>치안</t>
  </si>
  <si>
    <t>진유</t>
  </si>
  <si>
    <t>대로</t>
  </si>
  <si>
    <t>일우</t>
  </si>
  <si>
    <t>성징</t>
  </si>
  <si>
    <t>여상</t>
  </si>
  <si>
    <t>한징</t>
  </si>
  <si>
    <t>학민</t>
  </si>
  <si>
    <t>익현</t>
  </si>
  <si>
    <t>도일</t>
  </si>
  <si>
    <t>정갑</t>
  </si>
  <si>
    <t>상보</t>
  </si>
  <si>
    <t>필징</t>
  </si>
  <si>
    <t>만태</t>
  </si>
  <si>
    <t>지춘</t>
  </si>
  <si>
    <t>선명</t>
  </si>
  <si>
    <t>덕의</t>
  </si>
  <si>
    <t>대악</t>
  </si>
  <si>
    <t>덕세</t>
  </si>
  <si>
    <t>시언</t>
  </si>
  <si>
    <t>의순</t>
  </si>
  <si>
    <t>혁</t>
  </si>
  <si>
    <t>손의</t>
  </si>
  <si>
    <t>만광</t>
  </si>
  <si>
    <t>희주</t>
  </si>
  <si>
    <t>익한</t>
  </si>
  <si>
    <t>초윤</t>
  </si>
  <si>
    <t>용오</t>
  </si>
  <si>
    <t>영민</t>
  </si>
  <si>
    <t>도광</t>
  </si>
  <si>
    <t>자신</t>
  </si>
  <si>
    <t>영선</t>
  </si>
  <si>
    <t>학선</t>
  </si>
  <si>
    <t>창우</t>
  </si>
  <si>
    <t>수웅</t>
  </si>
  <si>
    <t>석발</t>
  </si>
  <si>
    <t>여광</t>
  </si>
  <si>
    <t>하복</t>
  </si>
  <si>
    <t>익갑</t>
  </si>
  <si>
    <t>인태</t>
  </si>
  <si>
    <t>흥우</t>
  </si>
  <si>
    <t>처우</t>
  </si>
  <si>
    <t>상검</t>
  </si>
  <si>
    <t>봉산</t>
  </si>
  <si>
    <t>극봉</t>
  </si>
  <si>
    <t>재경</t>
  </si>
  <si>
    <t>명해</t>
  </si>
  <si>
    <t>채성</t>
  </si>
  <si>
    <t>재백</t>
  </si>
  <si>
    <t>흥택</t>
  </si>
  <si>
    <t>득영</t>
  </si>
  <si>
    <t>태구</t>
  </si>
  <si>
    <t>주화</t>
  </si>
  <si>
    <t>주X</t>
  </si>
  <si>
    <t>성필</t>
  </si>
  <si>
    <t>경복</t>
  </si>
  <si>
    <t>세운</t>
  </si>
  <si>
    <t>창로</t>
  </si>
  <si>
    <t>상윤</t>
  </si>
  <si>
    <t>순종</t>
  </si>
  <si>
    <t>진성</t>
  </si>
  <si>
    <t>귀흥</t>
  </si>
  <si>
    <t>봉춘</t>
  </si>
  <si>
    <t>천기</t>
  </si>
  <si>
    <t>원걸</t>
  </si>
  <si>
    <t>진만</t>
  </si>
  <si>
    <t>시흥</t>
  </si>
  <si>
    <t>이발</t>
  </si>
  <si>
    <t>진안</t>
  </si>
  <si>
    <t>인우</t>
  </si>
  <si>
    <t>처황</t>
  </si>
  <si>
    <t>재취</t>
  </si>
  <si>
    <t>차중</t>
  </si>
  <si>
    <t>상남</t>
  </si>
  <si>
    <t>만기</t>
  </si>
  <si>
    <t>하삼</t>
  </si>
  <si>
    <t>성적</t>
  </si>
  <si>
    <t>악X</t>
  </si>
  <si>
    <t>봉석</t>
  </si>
  <si>
    <t>세필</t>
  </si>
  <si>
    <t>귀징</t>
  </si>
  <si>
    <t>번절</t>
  </si>
  <si>
    <t>부명</t>
  </si>
  <si>
    <t>생부직역</t>
  </si>
  <si>
    <t>동채</t>
  </si>
  <si>
    <t>중이</t>
  </si>
  <si>
    <t>생부명</t>
  </si>
  <si>
    <t>동비</t>
  </si>
  <si>
    <t>모직역</t>
  </si>
  <si>
    <t>귀낭</t>
  </si>
  <si>
    <t>명월</t>
  </si>
  <si>
    <t>막소사</t>
  </si>
  <si>
    <t>건리개</t>
  </si>
  <si>
    <t>미내</t>
  </si>
  <si>
    <t>막진</t>
  </si>
  <si>
    <t>손분</t>
  </si>
  <si>
    <t>정덕</t>
  </si>
  <si>
    <t>막낭</t>
  </si>
  <si>
    <t>윤애</t>
  </si>
  <si>
    <t>모명</t>
  </si>
  <si>
    <t>가의대부</t>
  </si>
  <si>
    <t>선무랑행오수도찰방</t>
  </si>
  <si>
    <t>업X</t>
  </si>
  <si>
    <t>증통정대부공조참의</t>
  </si>
  <si>
    <t>적상산성별장</t>
  </si>
  <si>
    <t>동지중추부사</t>
  </si>
  <si>
    <t>종사랑</t>
  </si>
  <si>
    <t>가대부동지중추부사</t>
  </si>
  <si>
    <t>증가선대부동지중추부사</t>
  </si>
  <si>
    <t>통정랑</t>
  </si>
  <si>
    <t>절충장군행갈두진수군첨사</t>
  </si>
  <si>
    <t>통정대부첨지중추부사</t>
  </si>
  <si>
    <t>선무랑찰방</t>
  </si>
  <si>
    <t>증가선대부절충장군</t>
  </si>
  <si>
    <t>증자헌대부한성부좌윤겸오위도총부부총관</t>
  </si>
  <si>
    <t>봉훈랑</t>
  </si>
  <si>
    <t>가대부</t>
  </si>
  <si>
    <t>좌교위부장</t>
  </si>
  <si>
    <t>충의포충대근력부위</t>
  </si>
  <si>
    <t>통정대부절충장군</t>
  </si>
  <si>
    <t>증가선대부행양위부호군</t>
  </si>
  <si>
    <t>학생전력부위겸사과</t>
  </si>
  <si>
    <t>판관</t>
  </si>
  <si>
    <t>가선X</t>
  </si>
  <si>
    <t>원종공신</t>
  </si>
  <si>
    <t>가선대부전절충장군첨지중추부사</t>
  </si>
  <si>
    <t>조직역</t>
  </si>
  <si>
    <t>봉학</t>
  </si>
  <si>
    <t>종취</t>
  </si>
  <si>
    <t>중정</t>
  </si>
  <si>
    <t>선필</t>
  </si>
  <si>
    <t>광일</t>
  </si>
  <si>
    <t>세명</t>
  </si>
  <si>
    <t>재징</t>
  </si>
  <si>
    <t>운걸</t>
  </si>
  <si>
    <t>서산</t>
  </si>
  <si>
    <t>막용</t>
  </si>
  <si>
    <t>원창</t>
  </si>
  <si>
    <t>대모</t>
  </si>
  <si>
    <t>빈</t>
  </si>
  <si>
    <t>익구</t>
  </si>
  <si>
    <t>막금</t>
  </si>
  <si>
    <t>호</t>
  </si>
  <si>
    <t>춘성</t>
  </si>
  <si>
    <t>일점</t>
  </si>
  <si>
    <t>민성</t>
  </si>
  <si>
    <t>만장</t>
  </si>
  <si>
    <t>승만</t>
  </si>
  <si>
    <t>충석</t>
  </si>
  <si>
    <t>신한</t>
  </si>
  <si>
    <t>중성</t>
  </si>
  <si>
    <t>천백</t>
  </si>
  <si>
    <t>애철</t>
  </si>
  <si>
    <t>여중</t>
  </si>
  <si>
    <t>도선</t>
  </si>
  <si>
    <t>상로</t>
  </si>
  <si>
    <t>항득</t>
  </si>
  <si>
    <t>석정</t>
  </si>
  <si>
    <t>익만</t>
  </si>
  <si>
    <t>일재</t>
  </si>
  <si>
    <t>하익</t>
  </si>
  <si>
    <t>대원</t>
  </si>
  <si>
    <t>윤조</t>
  </si>
  <si>
    <t>희용</t>
  </si>
  <si>
    <t>영망</t>
  </si>
  <si>
    <t>만중</t>
  </si>
  <si>
    <t>진화</t>
  </si>
  <si>
    <t>억만</t>
  </si>
  <si>
    <t>중상</t>
  </si>
  <si>
    <t>명위</t>
  </si>
  <si>
    <t>중행</t>
  </si>
  <si>
    <t>현충</t>
  </si>
  <si>
    <t>시명</t>
  </si>
  <si>
    <t>임선</t>
  </si>
  <si>
    <t>득운</t>
  </si>
  <si>
    <t>운적</t>
  </si>
  <si>
    <t>시정</t>
  </si>
  <si>
    <t>치경</t>
  </si>
  <si>
    <t>봉적</t>
  </si>
  <si>
    <t>원업</t>
  </si>
  <si>
    <t>진달</t>
  </si>
  <si>
    <t>업석</t>
  </si>
  <si>
    <t>악채</t>
  </si>
  <si>
    <t>무산</t>
  </si>
  <si>
    <t>만래</t>
  </si>
  <si>
    <t>희재</t>
  </si>
  <si>
    <t>덕형</t>
  </si>
  <si>
    <t>진휘</t>
  </si>
  <si>
    <t>업선</t>
  </si>
  <si>
    <t>승례</t>
  </si>
  <si>
    <t>선일</t>
  </si>
  <si>
    <t>영우</t>
  </si>
  <si>
    <t>치덕</t>
  </si>
  <si>
    <t>이위</t>
  </si>
  <si>
    <t>광덕</t>
  </si>
  <si>
    <t>송림</t>
  </si>
  <si>
    <t>치갑</t>
  </si>
  <si>
    <t>강윤</t>
  </si>
  <si>
    <t>한성</t>
  </si>
  <si>
    <t>운중</t>
  </si>
  <si>
    <t>만거</t>
  </si>
  <si>
    <t>흥발</t>
  </si>
  <si>
    <t>악명</t>
  </si>
  <si>
    <t>춘화</t>
  </si>
  <si>
    <t>치운</t>
  </si>
  <si>
    <t>상운</t>
  </si>
  <si>
    <t>몽적</t>
  </si>
  <si>
    <t>귀안</t>
  </si>
  <si>
    <t>운백</t>
  </si>
  <si>
    <t>세발</t>
  </si>
  <si>
    <t>청발</t>
  </si>
  <si>
    <t>진천</t>
  </si>
  <si>
    <t>만경</t>
  </si>
  <si>
    <t>위</t>
  </si>
  <si>
    <t>인봉</t>
  </si>
  <si>
    <t>몽지</t>
  </si>
  <si>
    <t>태걸</t>
  </si>
  <si>
    <t>득연</t>
  </si>
  <si>
    <t>시만</t>
  </si>
  <si>
    <t>운준</t>
  </si>
  <si>
    <t>성문</t>
  </si>
  <si>
    <t>익신</t>
  </si>
  <si>
    <t>억천</t>
  </si>
  <si>
    <t>종격</t>
  </si>
  <si>
    <t>철귀</t>
  </si>
  <si>
    <t>만갑</t>
  </si>
  <si>
    <t>한필</t>
  </si>
  <si>
    <t>재춘</t>
  </si>
  <si>
    <t>도갑</t>
  </si>
  <si>
    <t>수민</t>
  </si>
  <si>
    <t>운전</t>
  </si>
  <si>
    <t>준영</t>
  </si>
  <si>
    <t>중귀</t>
  </si>
  <si>
    <t>득구</t>
  </si>
  <si>
    <t>대</t>
  </si>
  <si>
    <t>필</t>
  </si>
  <si>
    <t>천영</t>
  </si>
  <si>
    <t>감사리</t>
  </si>
  <si>
    <t>시하</t>
  </si>
  <si>
    <t>경휘</t>
  </si>
  <si>
    <t>영륭</t>
  </si>
  <si>
    <t>진욱</t>
  </si>
  <si>
    <t>원형</t>
  </si>
  <si>
    <t>만형</t>
  </si>
  <si>
    <t>현구</t>
  </si>
  <si>
    <t>문선</t>
  </si>
  <si>
    <t>석훈</t>
  </si>
  <si>
    <t>만화</t>
  </si>
  <si>
    <t>대갑</t>
  </si>
  <si>
    <t>위주</t>
  </si>
  <si>
    <t>석휘</t>
  </si>
  <si>
    <t>채린</t>
  </si>
  <si>
    <t>삼발</t>
  </si>
  <si>
    <t>귀일</t>
  </si>
  <si>
    <t>세걸</t>
  </si>
  <si>
    <t>대준</t>
  </si>
  <si>
    <t>유문</t>
  </si>
  <si>
    <t>하간</t>
  </si>
  <si>
    <t>한창</t>
  </si>
  <si>
    <t>여필</t>
  </si>
  <si>
    <t>영갑</t>
  </si>
  <si>
    <t>영춘</t>
  </si>
  <si>
    <t>위망</t>
  </si>
  <si>
    <t>한홍</t>
  </si>
  <si>
    <t>이달</t>
  </si>
  <si>
    <t>태백</t>
  </si>
  <si>
    <t>한증</t>
  </si>
  <si>
    <t>신업</t>
  </si>
  <si>
    <t>연발</t>
  </si>
  <si>
    <t>유광</t>
  </si>
  <si>
    <t>광시</t>
  </si>
  <si>
    <t>지위</t>
  </si>
  <si>
    <t>신발</t>
  </si>
  <si>
    <t>필환</t>
  </si>
  <si>
    <t>이보</t>
  </si>
  <si>
    <t>선백</t>
  </si>
  <si>
    <t>학년</t>
  </si>
  <si>
    <t>동복</t>
  </si>
  <si>
    <t>세안</t>
  </si>
  <si>
    <t>수룡</t>
  </si>
  <si>
    <t>문징</t>
  </si>
  <si>
    <t>도겸</t>
  </si>
  <si>
    <t>창달</t>
  </si>
  <si>
    <t>민징</t>
  </si>
  <si>
    <t>태징</t>
  </si>
  <si>
    <t>윤옥</t>
  </si>
  <si>
    <t>암회</t>
  </si>
  <si>
    <t>필화</t>
  </si>
  <si>
    <t>장해</t>
  </si>
  <si>
    <t>경지</t>
  </si>
  <si>
    <t>주</t>
  </si>
  <si>
    <t>선장</t>
  </si>
  <si>
    <t>을봉</t>
  </si>
  <si>
    <t>필련</t>
  </si>
  <si>
    <t>두징</t>
  </si>
  <si>
    <t>우집</t>
  </si>
  <si>
    <t>희현</t>
  </si>
  <si>
    <t>두만</t>
  </si>
  <si>
    <t>대인</t>
  </si>
  <si>
    <t>진춘</t>
  </si>
  <si>
    <t>만전</t>
  </si>
  <si>
    <t>일한</t>
  </si>
  <si>
    <t>이인</t>
  </si>
  <si>
    <t>이도</t>
  </si>
  <si>
    <t>광립</t>
  </si>
  <si>
    <t>의인</t>
  </si>
  <si>
    <t>윤원</t>
  </si>
  <si>
    <t>검채</t>
  </si>
  <si>
    <t>대석</t>
  </si>
  <si>
    <t>상후</t>
  </si>
  <si>
    <t>현이</t>
  </si>
  <si>
    <t>오상</t>
  </si>
  <si>
    <t>문필</t>
  </si>
  <si>
    <t>흘</t>
  </si>
  <si>
    <t>일태</t>
  </si>
  <si>
    <t>지관</t>
  </si>
  <si>
    <t>수근</t>
  </si>
  <si>
    <t>집</t>
  </si>
  <si>
    <t>세보</t>
  </si>
  <si>
    <t>운정</t>
  </si>
  <si>
    <t>주천</t>
  </si>
  <si>
    <t>신립</t>
  </si>
  <si>
    <t>덕일</t>
  </si>
  <si>
    <t>순망</t>
  </si>
  <si>
    <t>동주</t>
  </si>
  <si>
    <t>제명</t>
  </si>
  <si>
    <t>국룡</t>
  </si>
  <si>
    <t>애발</t>
  </si>
  <si>
    <t>처검</t>
  </si>
  <si>
    <t>운한</t>
  </si>
  <si>
    <t>언석</t>
  </si>
  <si>
    <t>하정</t>
  </si>
  <si>
    <t>이준</t>
  </si>
  <si>
    <t>진재</t>
  </si>
  <si>
    <t>일현</t>
  </si>
  <si>
    <t>연</t>
  </si>
  <si>
    <t>동옥</t>
  </si>
  <si>
    <t>막선</t>
  </si>
  <si>
    <t>필영</t>
  </si>
  <si>
    <t>중세</t>
  </si>
  <si>
    <t>수갑</t>
  </si>
  <si>
    <t>진징</t>
  </si>
  <si>
    <t>운홍</t>
  </si>
  <si>
    <t>승대</t>
  </si>
  <si>
    <t>덕좌</t>
  </si>
  <si>
    <t>진승</t>
  </si>
  <si>
    <t>운구</t>
  </si>
  <si>
    <t>태빈</t>
  </si>
  <si>
    <t>달윤</t>
  </si>
  <si>
    <t>원춘</t>
  </si>
  <si>
    <t>유의</t>
  </si>
  <si>
    <t>여주</t>
  </si>
  <si>
    <t>윤련</t>
  </si>
  <si>
    <t>정곤</t>
  </si>
  <si>
    <t>석생</t>
  </si>
  <si>
    <t>두응</t>
  </si>
  <si>
    <t>명발</t>
  </si>
  <si>
    <t>영휘</t>
  </si>
  <si>
    <t>순강</t>
  </si>
  <si>
    <t>한주</t>
  </si>
  <si>
    <t>시선</t>
  </si>
  <si>
    <t>선창</t>
  </si>
  <si>
    <t>무태</t>
  </si>
  <si>
    <t>오복</t>
  </si>
  <si>
    <t>지화</t>
  </si>
  <si>
    <t>창헌</t>
  </si>
  <si>
    <t>수행</t>
  </si>
  <si>
    <t>시태</t>
  </si>
  <si>
    <t>기란</t>
  </si>
  <si>
    <t>계성</t>
  </si>
  <si>
    <t>도석</t>
  </si>
  <si>
    <t>망립</t>
  </si>
  <si>
    <t>주석</t>
  </si>
  <si>
    <t>서재</t>
  </si>
  <si>
    <t>춘세</t>
  </si>
  <si>
    <t>명빈</t>
  </si>
  <si>
    <t>대곤</t>
  </si>
  <si>
    <t>해걸</t>
  </si>
  <si>
    <t>의무</t>
  </si>
  <si>
    <t>세만</t>
  </si>
  <si>
    <t>춘일</t>
  </si>
  <si>
    <t>중명</t>
  </si>
  <si>
    <t>수구</t>
  </si>
  <si>
    <t>주헌</t>
  </si>
  <si>
    <t>팽갑</t>
  </si>
  <si>
    <t>영구</t>
  </si>
  <si>
    <t>배길</t>
  </si>
  <si>
    <t>억</t>
  </si>
  <si>
    <t>돌상</t>
  </si>
  <si>
    <t>한업</t>
  </si>
  <si>
    <t>수백</t>
  </si>
  <si>
    <t>달원</t>
  </si>
  <si>
    <t>계발</t>
  </si>
  <si>
    <t>종갑</t>
  </si>
  <si>
    <t>두응주리</t>
  </si>
  <si>
    <t>은적</t>
  </si>
  <si>
    <t>서담</t>
  </si>
  <si>
    <t>경원</t>
  </si>
  <si>
    <t>계용</t>
  </si>
  <si>
    <t>응규</t>
  </si>
  <si>
    <t>석명</t>
  </si>
  <si>
    <t>응석</t>
  </si>
  <si>
    <t>돌석</t>
  </si>
  <si>
    <t>익함</t>
  </si>
  <si>
    <t>감선</t>
  </si>
  <si>
    <t>시적</t>
  </si>
  <si>
    <t>익주</t>
  </si>
  <si>
    <t>해중</t>
  </si>
  <si>
    <t>수철</t>
  </si>
  <si>
    <t>찬이</t>
  </si>
  <si>
    <t>중검</t>
  </si>
  <si>
    <t>이태</t>
  </si>
  <si>
    <t>완재</t>
  </si>
  <si>
    <t>인재</t>
  </si>
  <si>
    <t>두경</t>
  </si>
  <si>
    <t>만지</t>
  </si>
  <si>
    <t>순익</t>
  </si>
  <si>
    <t>시건</t>
  </si>
  <si>
    <t>종흘</t>
  </si>
  <si>
    <t>동로</t>
  </si>
  <si>
    <t>윤걸</t>
  </si>
  <si>
    <t>광철</t>
  </si>
  <si>
    <t>윤방</t>
  </si>
  <si>
    <t>기리금</t>
  </si>
  <si>
    <t>여선</t>
  </si>
  <si>
    <t>화백</t>
  </si>
  <si>
    <t>동정</t>
  </si>
  <si>
    <t>하석</t>
  </si>
  <si>
    <t>배창</t>
  </si>
  <si>
    <t>덕원</t>
  </si>
  <si>
    <t>학서</t>
  </si>
  <si>
    <t>상업</t>
  </si>
  <si>
    <t>세지</t>
  </si>
  <si>
    <t>중고</t>
  </si>
  <si>
    <t>성준</t>
  </si>
  <si>
    <t>광은</t>
  </si>
  <si>
    <t>원인</t>
  </si>
  <si>
    <t>재대</t>
  </si>
  <si>
    <t>원보</t>
  </si>
  <si>
    <t>창세</t>
  </si>
  <si>
    <t>천적</t>
  </si>
  <si>
    <t>덕</t>
  </si>
  <si>
    <t>송흘</t>
  </si>
  <si>
    <t>운숙</t>
  </si>
  <si>
    <t>몽길</t>
  </si>
  <si>
    <t>선우</t>
  </si>
  <si>
    <t>운이</t>
  </si>
  <si>
    <t>필재</t>
  </si>
  <si>
    <t>재행</t>
  </si>
  <si>
    <t>기업</t>
  </si>
  <si>
    <t>부청</t>
  </si>
  <si>
    <t>석백</t>
  </si>
  <si>
    <t>지걸</t>
  </si>
  <si>
    <t>륵</t>
  </si>
  <si>
    <t>미상</t>
  </si>
  <si>
    <t>운선</t>
  </si>
  <si>
    <t>한명</t>
  </si>
  <si>
    <t>인석</t>
  </si>
  <si>
    <t>징위</t>
  </si>
  <si>
    <t>영희</t>
  </si>
  <si>
    <t>대광</t>
  </si>
  <si>
    <t>원송</t>
  </si>
  <si>
    <t>세동</t>
  </si>
  <si>
    <t>인세</t>
  </si>
  <si>
    <t>봉명</t>
  </si>
  <si>
    <t>인택</t>
  </si>
  <si>
    <t>선익</t>
  </si>
  <si>
    <t>재철</t>
  </si>
  <si>
    <t>철선</t>
  </si>
  <si>
    <t>재영</t>
  </si>
  <si>
    <t>개시</t>
  </si>
  <si>
    <t>후련</t>
  </si>
  <si>
    <t>금선</t>
  </si>
  <si>
    <t>계안</t>
  </si>
  <si>
    <t>청백</t>
  </si>
  <si>
    <t>선관</t>
  </si>
  <si>
    <t>해민</t>
  </si>
  <si>
    <t>천업</t>
  </si>
  <si>
    <t>봉령</t>
  </si>
  <si>
    <t>승천</t>
  </si>
  <si>
    <t>덕손</t>
  </si>
  <si>
    <t>세호</t>
  </si>
  <si>
    <t>승산</t>
  </si>
  <si>
    <t>임정</t>
  </si>
  <si>
    <t>성우</t>
  </si>
  <si>
    <t>운대</t>
  </si>
  <si>
    <t>진필</t>
  </si>
  <si>
    <t>시영</t>
  </si>
  <si>
    <t>명창</t>
  </si>
  <si>
    <t>천익</t>
  </si>
  <si>
    <t>천귀</t>
  </si>
  <si>
    <t>서철</t>
  </si>
  <si>
    <t>철운</t>
  </si>
  <si>
    <t>귀산</t>
  </si>
  <si>
    <t>삼광</t>
  </si>
  <si>
    <t>팔십이</t>
  </si>
  <si>
    <t>덕유</t>
  </si>
  <si>
    <t>유장</t>
  </si>
  <si>
    <t>필세</t>
  </si>
  <si>
    <t>천로</t>
  </si>
  <si>
    <t>구락</t>
  </si>
  <si>
    <t>몽징</t>
  </si>
  <si>
    <t>춘이</t>
  </si>
  <si>
    <t>윤봉</t>
  </si>
  <si>
    <t>홍렬</t>
  </si>
  <si>
    <t>엄</t>
  </si>
  <si>
    <t>재운</t>
  </si>
  <si>
    <t>세도</t>
  </si>
  <si>
    <t>여명</t>
  </si>
  <si>
    <t>준업</t>
  </si>
  <si>
    <t>해현</t>
  </si>
  <si>
    <t>춘복</t>
  </si>
  <si>
    <t>여화</t>
  </si>
  <si>
    <t>사룡</t>
  </si>
  <si>
    <t>이성</t>
  </si>
  <si>
    <t>철</t>
  </si>
  <si>
    <t>수강</t>
  </si>
  <si>
    <t>귀선</t>
  </si>
  <si>
    <t>영문</t>
  </si>
  <si>
    <t>상수</t>
  </si>
  <si>
    <t>중진</t>
  </si>
  <si>
    <t>광X</t>
  </si>
  <si>
    <t>원X</t>
  </si>
  <si>
    <t>유인</t>
  </si>
  <si>
    <t>몽태</t>
  </si>
  <si>
    <t>몽화</t>
  </si>
  <si>
    <t>세창</t>
  </si>
  <si>
    <t>만추</t>
  </si>
  <si>
    <t>순걸</t>
  </si>
  <si>
    <t>시신</t>
  </si>
  <si>
    <t>진석</t>
  </si>
  <si>
    <t>해관</t>
  </si>
  <si>
    <t>문석</t>
  </si>
  <si>
    <t>계홍</t>
  </si>
  <si>
    <t>헌</t>
  </si>
  <si>
    <t>초한</t>
  </si>
  <si>
    <t>창석</t>
  </si>
  <si>
    <t>득형</t>
  </si>
  <si>
    <t>산</t>
  </si>
  <si>
    <t>근발</t>
  </si>
  <si>
    <t>상달</t>
  </si>
  <si>
    <t>필지</t>
  </si>
  <si>
    <t>시망</t>
  </si>
  <si>
    <t>운장</t>
  </si>
  <si>
    <t>인창</t>
  </si>
  <si>
    <t>치건</t>
  </si>
  <si>
    <t>귀정</t>
  </si>
  <si>
    <t>초기</t>
  </si>
  <si>
    <t>상추</t>
  </si>
  <si>
    <t>승업</t>
  </si>
  <si>
    <t>승엽</t>
  </si>
  <si>
    <t>청달</t>
  </si>
  <si>
    <t>어상</t>
  </si>
  <si>
    <t>계창</t>
  </si>
  <si>
    <t>철종</t>
  </si>
  <si>
    <t>주삼</t>
  </si>
  <si>
    <t>봉걸</t>
  </si>
  <si>
    <t>영건</t>
  </si>
  <si>
    <t>진해</t>
  </si>
  <si>
    <t>석남</t>
  </si>
  <si>
    <t>동망</t>
  </si>
  <si>
    <t>종윤</t>
  </si>
  <si>
    <t>금용</t>
  </si>
  <si>
    <t>석철</t>
  </si>
  <si>
    <t>선이</t>
  </si>
  <si>
    <t>인필</t>
  </si>
  <si>
    <t>두석</t>
  </si>
  <si>
    <t>응경</t>
  </si>
  <si>
    <t>덕상</t>
  </si>
  <si>
    <t>한걸</t>
  </si>
  <si>
    <t>대지</t>
  </si>
  <si>
    <t>하징</t>
  </si>
  <si>
    <t>귀찬</t>
  </si>
  <si>
    <t>찬업</t>
  </si>
  <si>
    <t>수총</t>
  </si>
  <si>
    <t>창백</t>
  </si>
  <si>
    <t>읍남</t>
  </si>
  <si>
    <t>성재</t>
  </si>
  <si>
    <t>조명</t>
  </si>
  <si>
    <t>가의대부전동지중추부사</t>
  </si>
  <si>
    <t>통정대부중추부사</t>
  </si>
  <si>
    <t>급제</t>
  </si>
  <si>
    <t>통사랑</t>
  </si>
  <si>
    <t>성균진사</t>
  </si>
  <si>
    <t>증공조참판의금부사오위도총부부총관</t>
  </si>
  <si>
    <t>통훈대부군자감정</t>
  </si>
  <si>
    <t>증가선대부한성부겸오위도총부부총관</t>
  </si>
  <si>
    <t>증통훈대부군자감정</t>
  </si>
  <si>
    <t>병절교위충좌위좌부장</t>
  </si>
  <si>
    <t>가선대부군자감정</t>
  </si>
  <si>
    <t>어모장군소근진첨사</t>
  </si>
  <si>
    <t>가선대부한성부좌윤겸오위도총부부총관</t>
  </si>
  <si>
    <t>가선대부동지중추</t>
  </si>
  <si>
    <t>행어모장군훈련주부</t>
  </si>
  <si>
    <t>증가선대부공조참판겸오위도총부부총관</t>
  </si>
  <si>
    <t>증가선대부사헌부대사헌</t>
  </si>
  <si>
    <t>성균생원</t>
  </si>
  <si>
    <t>행서평만호서승첨사경주영장</t>
  </si>
  <si>
    <t>무과급제</t>
  </si>
  <si>
    <t>첨지중추부사</t>
  </si>
  <si>
    <t>통훈대부좌수문장주부</t>
  </si>
  <si>
    <t>증통정대부</t>
  </si>
  <si>
    <t>통정대부행온성부겸온성진병마절제사</t>
  </si>
  <si>
    <t>훈련판관</t>
  </si>
  <si>
    <t>증가선대부형조참판겸오위도총부부총관</t>
  </si>
  <si>
    <t>가선대부사헌부대사헌</t>
  </si>
  <si>
    <t>별장</t>
  </si>
  <si>
    <t>절충장군행미전진첨절제사</t>
  </si>
  <si>
    <t>한성부좌윤겸오위도총부부총관</t>
  </si>
  <si>
    <t>첨정</t>
  </si>
  <si>
    <t>업무통정</t>
  </si>
  <si>
    <t>가X</t>
  </si>
  <si>
    <t>족친위</t>
  </si>
  <si>
    <t>증조직역</t>
  </si>
  <si>
    <t>천연</t>
  </si>
  <si>
    <t>충망</t>
  </si>
  <si>
    <t>월</t>
  </si>
  <si>
    <t>태명</t>
  </si>
  <si>
    <t>산백</t>
  </si>
  <si>
    <t>구란</t>
  </si>
  <si>
    <t>세달</t>
  </si>
  <si>
    <t>인</t>
  </si>
  <si>
    <t>원순</t>
  </si>
  <si>
    <t>득철</t>
  </si>
  <si>
    <t>운필</t>
  </si>
  <si>
    <t>이운</t>
  </si>
  <si>
    <t>여태</t>
  </si>
  <si>
    <t>안국</t>
  </si>
  <si>
    <t>이정</t>
  </si>
  <si>
    <t>부귀</t>
  </si>
  <si>
    <t>이지</t>
  </si>
  <si>
    <t>흥남</t>
  </si>
  <si>
    <t>상걸</t>
  </si>
  <si>
    <t>태형</t>
  </si>
  <si>
    <t>식</t>
  </si>
  <si>
    <t>유한</t>
  </si>
  <si>
    <t>양휘</t>
  </si>
  <si>
    <t>정일</t>
  </si>
  <si>
    <t>규징</t>
  </si>
  <si>
    <t>석좌</t>
  </si>
  <si>
    <t>종선</t>
  </si>
  <si>
    <t>영만</t>
  </si>
  <si>
    <t>인학</t>
  </si>
  <si>
    <t>완석</t>
  </si>
  <si>
    <t>휘건</t>
  </si>
  <si>
    <t>만구</t>
  </si>
  <si>
    <t>정량</t>
  </si>
  <si>
    <t>인만</t>
  </si>
  <si>
    <t>환생</t>
  </si>
  <si>
    <t>금남</t>
  </si>
  <si>
    <t>정주</t>
  </si>
  <si>
    <t>종영</t>
  </si>
  <si>
    <t>영준</t>
  </si>
  <si>
    <t>금삼</t>
  </si>
  <si>
    <t>채득</t>
  </si>
  <si>
    <t>영기</t>
  </si>
  <si>
    <t>원흥</t>
  </si>
  <si>
    <t>승남</t>
  </si>
  <si>
    <t>시중</t>
  </si>
  <si>
    <t>운기</t>
  </si>
  <si>
    <t>수망</t>
  </si>
  <si>
    <t>승화</t>
  </si>
  <si>
    <t>문우</t>
  </si>
  <si>
    <t>운산</t>
  </si>
  <si>
    <t>유상</t>
  </si>
  <si>
    <t>시재</t>
  </si>
  <si>
    <t>선경</t>
  </si>
  <si>
    <t>처형</t>
  </si>
  <si>
    <t>성민</t>
  </si>
  <si>
    <t>은휘</t>
  </si>
  <si>
    <t>흥립</t>
  </si>
  <si>
    <t>기헌</t>
  </si>
  <si>
    <t>백룡</t>
  </si>
  <si>
    <t>인철</t>
  </si>
  <si>
    <t>세건</t>
  </si>
  <si>
    <t>서남</t>
  </si>
  <si>
    <t>명휘</t>
  </si>
  <si>
    <t>응삼</t>
  </si>
  <si>
    <t>룡</t>
  </si>
  <si>
    <t>응례</t>
  </si>
  <si>
    <t>유경</t>
  </si>
  <si>
    <t>시업</t>
  </si>
  <si>
    <t>무극</t>
  </si>
  <si>
    <t>상립</t>
  </si>
  <si>
    <t>영두</t>
  </si>
  <si>
    <t>이종</t>
  </si>
  <si>
    <t>천룡</t>
  </si>
  <si>
    <t>석만</t>
  </si>
  <si>
    <t>호운</t>
  </si>
  <si>
    <t>정업</t>
  </si>
  <si>
    <t>전민</t>
  </si>
  <si>
    <t>분운</t>
  </si>
  <si>
    <t>홍필</t>
  </si>
  <si>
    <t>청로</t>
  </si>
  <si>
    <t>혜택</t>
  </si>
  <si>
    <t>윤구</t>
  </si>
  <si>
    <t>중경</t>
  </si>
  <si>
    <t>중백</t>
  </si>
  <si>
    <t>경여</t>
  </si>
  <si>
    <t>의급</t>
  </si>
  <si>
    <t>달춘</t>
  </si>
  <si>
    <t>순국</t>
  </si>
  <si>
    <t>자장</t>
  </si>
  <si>
    <t>선걸</t>
  </si>
  <si>
    <t>시구</t>
  </si>
  <si>
    <t>석경</t>
  </si>
  <si>
    <t>우문</t>
  </si>
  <si>
    <t>세형</t>
  </si>
  <si>
    <t>구성</t>
  </si>
  <si>
    <t>호선</t>
  </si>
  <si>
    <t>부업</t>
  </si>
  <si>
    <t>립</t>
  </si>
  <si>
    <t>오선</t>
  </si>
  <si>
    <t>오동</t>
  </si>
  <si>
    <t>대명</t>
  </si>
  <si>
    <t>작명</t>
  </si>
  <si>
    <t>충달</t>
  </si>
  <si>
    <t>경룡</t>
  </si>
  <si>
    <t>한이</t>
  </si>
  <si>
    <t>무상</t>
  </si>
  <si>
    <t>미철</t>
  </si>
  <si>
    <t>서룡</t>
  </si>
  <si>
    <t>한추</t>
  </si>
  <si>
    <t>여강</t>
  </si>
  <si>
    <t>태중</t>
  </si>
  <si>
    <t>애산</t>
  </si>
  <si>
    <t>달휘</t>
  </si>
  <si>
    <t>하건</t>
  </si>
  <si>
    <t>천행</t>
  </si>
  <si>
    <t>청황</t>
  </si>
  <si>
    <t>석화</t>
  </si>
  <si>
    <t>달천</t>
  </si>
  <si>
    <t>경하</t>
  </si>
  <si>
    <t>승태</t>
  </si>
  <si>
    <t>연욱</t>
  </si>
  <si>
    <t>우관</t>
  </si>
  <si>
    <t>철웅</t>
  </si>
  <si>
    <t>진령</t>
  </si>
  <si>
    <t>진공</t>
  </si>
  <si>
    <t>상엽</t>
  </si>
  <si>
    <t>윤무</t>
  </si>
  <si>
    <t>효량</t>
  </si>
  <si>
    <t>갑상</t>
  </si>
  <si>
    <t>진숙</t>
  </si>
  <si>
    <t>종서</t>
  </si>
  <si>
    <t>중해</t>
  </si>
  <si>
    <t>홍적</t>
  </si>
  <si>
    <t>대영</t>
  </si>
  <si>
    <t>여제</t>
  </si>
  <si>
    <t>재웅</t>
  </si>
  <si>
    <t>붕일</t>
  </si>
  <si>
    <t>부계</t>
  </si>
  <si>
    <t>득천</t>
  </si>
  <si>
    <t>기손</t>
  </si>
  <si>
    <t>인효</t>
  </si>
  <si>
    <t>장안</t>
  </si>
  <si>
    <t>처후</t>
  </si>
  <si>
    <t>진표</t>
  </si>
  <si>
    <t>정걸</t>
  </si>
  <si>
    <t>영직</t>
  </si>
  <si>
    <t>소원</t>
  </si>
  <si>
    <t>한석</t>
  </si>
  <si>
    <t>기징</t>
  </si>
  <si>
    <t>시관</t>
  </si>
  <si>
    <t>정민</t>
  </si>
  <si>
    <t>우량</t>
  </si>
  <si>
    <t>택화</t>
  </si>
  <si>
    <t>응연</t>
  </si>
  <si>
    <t>의명</t>
  </si>
  <si>
    <t>명운</t>
  </si>
  <si>
    <t>지광</t>
  </si>
  <si>
    <t>시좌</t>
  </si>
  <si>
    <t>영징</t>
  </si>
  <si>
    <t>시성</t>
  </si>
  <si>
    <t>필종</t>
  </si>
  <si>
    <t>명초</t>
  </si>
  <si>
    <t>상협</t>
  </si>
  <si>
    <t>의상</t>
  </si>
  <si>
    <t>의정</t>
  </si>
  <si>
    <t>명지</t>
  </si>
  <si>
    <t>시직</t>
  </si>
  <si>
    <t>순해</t>
  </si>
  <si>
    <t>애립</t>
  </si>
  <si>
    <t>계필</t>
  </si>
  <si>
    <t>일생</t>
  </si>
  <si>
    <t>형징</t>
  </si>
  <si>
    <t>의선</t>
  </si>
  <si>
    <t>록</t>
  </si>
  <si>
    <t>경엽</t>
  </si>
  <si>
    <t>순달</t>
  </si>
  <si>
    <t>무흥</t>
  </si>
  <si>
    <t>정생</t>
  </si>
  <si>
    <t>음금</t>
  </si>
  <si>
    <t>평재</t>
  </si>
  <si>
    <t>담가</t>
  </si>
  <si>
    <t>개복</t>
  </si>
  <si>
    <t>의철</t>
  </si>
  <si>
    <t>응손</t>
  </si>
  <si>
    <t>이황</t>
  </si>
  <si>
    <t>태종</t>
  </si>
  <si>
    <t>창직</t>
  </si>
  <si>
    <t>해방</t>
  </si>
  <si>
    <t>안한</t>
  </si>
  <si>
    <t>화인</t>
  </si>
  <si>
    <t>구현</t>
  </si>
  <si>
    <t>영지</t>
  </si>
  <si>
    <t>기성</t>
  </si>
  <si>
    <t>희중</t>
  </si>
  <si>
    <t>황일</t>
  </si>
  <si>
    <t>우필</t>
  </si>
  <si>
    <t>의달</t>
  </si>
  <si>
    <t>영창</t>
  </si>
  <si>
    <t>기익</t>
  </si>
  <si>
    <t>효대</t>
  </si>
  <si>
    <t>한남</t>
  </si>
  <si>
    <t>정하</t>
  </si>
  <si>
    <t>황세</t>
  </si>
  <si>
    <t>세백</t>
  </si>
  <si>
    <t>남언</t>
  </si>
  <si>
    <t>세기</t>
  </si>
  <si>
    <t>필하</t>
  </si>
  <si>
    <t>여달</t>
  </si>
  <si>
    <t>성철</t>
  </si>
  <si>
    <t>대희</t>
  </si>
  <si>
    <t>도인</t>
  </si>
  <si>
    <t>현필</t>
  </si>
  <si>
    <t>설생</t>
  </si>
  <si>
    <t>한조</t>
  </si>
  <si>
    <t>홍련</t>
  </si>
  <si>
    <t>수봉</t>
  </si>
  <si>
    <t>담개</t>
  </si>
  <si>
    <t>국립</t>
  </si>
  <si>
    <t>제민</t>
  </si>
  <si>
    <t>삼철</t>
  </si>
  <si>
    <t>안세</t>
  </si>
  <si>
    <t>산봉</t>
  </si>
  <si>
    <t>만성</t>
  </si>
  <si>
    <t>만천</t>
  </si>
  <si>
    <t>성귀</t>
  </si>
  <si>
    <t>창준</t>
  </si>
  <si>
    <t>동청</t>
  </si>
  <si>
    <t>사립</t>
  </si>
  <si>
    <t>기창</t>
  </si>
  <si>
    <t>시달</t>
  </si>
  <si>
    <t>시헌</t>
  </si>
  <si>
    <t>호민</t>
  </si>
  <si>
    <t>후남</t>
  </si>
  <si>
    <t>태춘</t>
  </si>
  <si>
    <t>재흥</t>
  </si>
  <si>
    <t>득신</t>
  </si>
  <si>
    <t>익창</t>
  </si>
  <si>
    <t>세복</t>
  </si>
  <si>
    <t>운발</t>
  </si>
  <si>
    <t>성창</t>
  </si>
  <si>
    <t>필인</t>
  </si>
  <si>
    <t>작지</t>
  </si>
  <si>
    <t>두엄</t>
  </si>
  <si>
    <t>달해</t>
  </si>
  <si>
    <t>우신</t>
  </si>
  <si>
    <t>봉언</t>
  </si>
  <si>
    <t>춘수</t>
  </si>
  <si>
    <t>여복</t>
  </si>
  <si>
    <t>만강</t>
  </si>
  <si>
    <t>귀철</t>
  </si>
  <si>
    <t>성화</t>
  </si>
  <si>
    <t>응담</t>
  </si>
  <si>
    <t>인의</t>
  </si>
  <si>
    <t>필대</t>
  </si>
  <si>
    <t>영길</t>
  </si>
  <si>
    <t>요안</t>
  </si>
  <si>
    <t>세교</t>
  </si>
  <si>
    <t>홍민</t>
  </si>
  <si>
    <t>지형</t>
  </si>
  <si>
    <t>망내</t>
  </si>
  <si>
    <t>치련</t>
  </si>
  <si>
    <t>정백</t>
  </si>
  <si>
    <t>국채</t>
  </si>
  <si>
    <t>행원</t>
  </si>
  <si>
    <t>철용</t>
  </si>
  <si>
    <t>계민</t>
  </si>
  <si>
    <t>영달</t>
  </si>
  <si>
    <t>중담</t>
  </si>
  <si>
    <t>달이</t>
  </si>
  <si>
    <t>계직</t>
  </si>
  <si>
    <t>옥장</t>
  </si>
  <si>
    <t>치걸</t>
  </si>
  <si>
    <t>우구</t>
  </si>
  <si>
    <t>백용</t>
  </si>
  <si>
    <t>천완</t>
  </si>
  <si>
    <t>진태</t>
  </si>
  <si>
    <t>선욱</t>
  </si>
  <si>
    <t>복립</t>
  </si>
  <si>
    <t>홍일</t>
  </si>
  <si>
    <t>돌금</t>
  </si>
  <si>
    <t>진귀</t>
  </si>
  <si>
    <t>덕귀</t>
  </si>
  <si>
    <t>순채</t>
  </si>
  <si>
    <t>사남</t>
  </si>
  <si>
    <t>동우</t>
  </si>
  <si>
    <t>천곡</t>
  </si>
  <si>
    <t>성행</t>
  </si>
  <si>
    <t>인성</t>
  </si>
  <si>
    <t>암외</t>
  </si>
  <si>
    <t>달문</t>
  </si>
  <si>
    <t>희</t>
  </si>
  <si>
    <t>진언</t>
  </si>
  <si>
    <t>선영</t>
  </si>
  <si>
    <t>도신</t>
  </si>
  <si>
    <t>재민</t>
  </si>
  <si>
    <t>대성</t>
  </si>
  <si>
    <t>후석</t>
  </si>
  <si>
    <t>억승</t>
  </si>
  <si>
    <t>귀용</t>
  </si>
  <si>
    <t>취선</t>
  </si>
  <si>
    <t>형세</t>
  </si>
  <si>
    <t>상직</t>
  </si>
  <si>
    <t>세근</t>
  </si>
  <si>
    <t>경순</t>
  </si>
  <si>
    <t>상련</t>
  </si>
  <si>
    <t>명련</t>
  </si>
  <si>
    <t>득룡</t>
  </si>
  <si>
    <t>번남</t>
  </si>
  <si>
    <t>후조</t>
  </si>
  <si>
    <t>천두</t>
  </si>
  <si>
    <t>세신</t>
  </si>
  <si>
    <t>흡</t>
  </si>
  <si>
    <t>시X</t>
  </si>
  <si>
    <t>하지</t>
  </si>
  <si>
    <t>수련</t>
  </si>
  <si>
    <t>순영</t>
  </si>
  <si>
    <t>억창</t>
  </si>
  <si>
    <t>벽달</t>
  </si>
  <si>
    <t>종헌</t>
  </si>
  <si>
    <t>해남</t>
  </si>
  <si>
    <t>응</t>
  </si>
  <si>
    <t>종춘</t>
  </si>
  <si>
    <t>한경</t>
  </si>
  <si>
    <t>필성</t>
  </si>
  <si>
    <t>일업</t>
  </si>
  <si>
    <t>부동</t>
  </si>
  <si>
    <t>일경</t>
  </si>
  <si>
    <t>민정</t>
  </si>
  <si>
    <t>남구</t>
  </si>
  <si>
    <t>산두</t>
  </si>
  <si>
    <t>한적</t>
  </si>
  <si>
    <t>세적</t>
  </si>
  <si>
    <t>인호</t>
  </si>
  <si>
    <t>제운</t>
  </si>
  <si>
    <t>득길</t>
  </si>
  <si>
    <t>신봉</t>
  </si>
  <si>
    <t>이우</t>
  </si>
  <si>
    <t>사봉</t>
  </si>
  <si>
    <t>일영</t>
  </si>
  <si>
    <t>석천</t>
  </si>
  <si>
    <t>무성</t>
  </si>
  <si>
    <t>귀평</t>
  </si>
  <si>
    <t>홍중</t>
  </si>
  <si>
    <t>자발</t>
  </si>
  <si>
    <t>제남</t>
  </si>
  <si>
    <t>석매</t>
  </si>
  <si>
    <t>태망</t>
  </si>
  <si>
    <t>기선</t>
  </si>
  <si>
    <t>봉</t>
  </si>
  <si>
    <t>재망</t>
  </si>
  <si>
    <t>순적</t>
  </si>
  <si>
    <t>명달</t>
  </si>
  <si>
    <t>신증</t>
  </si>
  <si>
    <t>억련</t>
  </si>
  <si>
    <t>영립</t>
  </si>
  <si>
    <t>우심</t>
  </si>
  <si>
    <t>준걸</t>
  </si>
  <si>
    <t>인강</t>
  </si>
  <si>
    <t>명립</t>
  </si>
  <si>
    <t>백련</t>
  </si>
  <si>
    <t>옥생</t>
  </si>
  <si>
    <t>경남</t>
  </si>
  <si>
    <t>건리</t>
  </si>
  <si>
    <t>일휘</t>
  </si>
  <si>
    <t>응환</t>
  </si>
  <si>
    <t>철명</t>
  </si>
  <si>
    <t>상갑</t>
  </si>
  <si>
    <t>태민</t>
  </si>
  <si>
    <t>돌립</t>
  </si>
  <si>
    <t>후생</t>
  </si>
  <si>
    <t>정립</t>
  </si>
  <si>
    <t>시악</t>
  </si>
  <si>
    <t>자철</t>
  </si>
  <si>
    <t>화남</t>
  </si>
  <si>
    <t>현도</t>
  </si>
  <si>
    <t>여원</t>
  </si>
  <si>
    <t>선립</t>
  </si>
  <si>
    <t>막상</t>
  </si>
  <si>
    <t>만용</t>
  </si>
  <si>
    <t>이명</t>
  </si>
  <si>
    <t>흥국</t>
  </si>
  <si>
    <t>증조명</t>
  </si>
  <si>
    <t>통정대부겸사과</t>
  </si>
  <si>
    <t>무과출신</t>
  </si>
  <si>
    <t>통훈대부병조좌랑</t>
  </si>
  <si>
    <t>울산부사</t>
  </si>
  <si>
    <t>급제선략장군권지훈련원참군</t>
  </si>
  <si>
    <t>훈련첨정</t>
  </si>
  <si>
    <t>종친위</t>
  </si>
  <si>
    <t>영리</t>
  </si>
  <si>
    <t>승사랑</t>
  </si>
  <si>
    <t>통훈대부</t>
  </si>
  <si>
    <t>가선대부절충장군첨지중추부사</t>
  </si>
  <si>
    <t>외조직역</t>
  </si>
  <si>
    <t>전성여</t>
  </si>
  <si>
    <t>임지윤</t>
  </si>
  <si>
    <t>홍세정</t>
  </si>
  <si>
    <t>서종석</t>
  </si>
  <si>
    <t>박의영</t>
  </si>
  <si>
    <t>석명삼</t>
  </si>
  <si>
    <t>서세강</t>
  </si>
  <si>
    <t>백태석</t>
  </si>
  <si>
    <t>배천달</t>
  </si>
  <si>
    <t>곽성우</t>
  </si>
  <si>
    <t>정도</t>
  </si>
  <si>
    <t>성식련</t>
  </si>
  <si>
    <t>황세매</t>
  </si>
  <si>
    <t>윤심화</t>
  </si>
  <si>
    <t>최두추</t>
  </si>
  <si>
    <t>최일생</t>
  </si>
  <si>
    <t>윤신득</t>
  </si>
  <si>
    <t>박천기</t>
  </si>
  <si>
    <t>손사의</t>
  </si>
  <si>
    <t>곽종현</t>
  </si>
  <si>
    <t>박인백</t>
  </si>
  <si>
    <t>배몽창</t>
  </si>
  <si>
    <t>전성보</t>
  </si>
  <si>
    <t>손무명</t>
  </si>
  <si>
    <t>최단철</t>
  </si>
  <si>
    <t>최정량</t>
  </si>
  <si>
    <t>홍해즙</t>
  </si>
  <si>
    <t>최철웅</t>
  </si>
  <si>
    <t>황귀철</t>
  </si>
  <si>
    <t>정필성</t>
  </si>
  <si>
    <t>장세구</t>
  </si>
  <si>
    <t>채시성</t>
  </si>
  <si>
    <t>추몽운</t>
  </si>
  <si>
    <t>배준</t>
  </si>
  <si>
    <t>박경흥</t>
  </si>
  <si>
    <t>송영립</t>
  </si>
  <si>
    <t>박차중</t>
  </si>
  <si>
    <t>최련학</t>
  </si>
  <si>
    <t>곽원갑</t>
  </si>
  <si>
    <t>박동진</t>
  </si>
  <si>
    <t>최경림</t>
  </si>
  <si>
    <t>박재삼</t>
  </si>
  <si>
    <t>박동석</t>
  </si>
  <si>
    <t>문세적</t>
  </si>
  <si>
    <t>황신태</t>
  </si>
  <si>
    <t>장시철</t>
  </si>
  <si>
    <t>서부지</t>
  </si>
  <si>
    <t>최진구</t>
  </si>
  <si>
    <t>박개남</t>
  </si>
  <si>
    <t>박귀채</t>
  </si>
  <si>
    <t>박진갑</t>
  </si>
  <si>
    <t>박시천</t>
  </si>
  <si>
    <t>허부지</t>
  </si>
  <si>
    <t>성윤조</t>
  </si>
  <si>
    <t>조순만</t>
  </si>
  <si>
    <t>정세광</t>
  </si>
  <si>
    <t>변승화</t>
  </si>
  <si>
    <t>진명준</t>
  </si>
  <si>
    <t>장한삼</t>
  </si>
  <si>
    <t>백경추</t>
  </si>
  <si>
    <t>박유재</t>
  </si>
  <si>
    <t>황부원</t>
  </si>
  <si>
    <t>박명걸</t>
  </si>
  <si>
    <t>장진휘</t>
  </si>
  <si>
    <t>강선길</t>
  </si>
  <si>
    <t>조익대</t>
  </si>
  <si>
    <t>홍귀재</t>
  </si>
  <si>
    <t>장만철</t>
  </si>
  <si>
    <t>권수철</t>
  </si>
  <si>
    <t>장만흥</t>
  </si>
  <si>
    <t>최치원</t>
  </si>
  <si>
    <t>장취원</t>
  </si>
  <si>
    <t>송운성</t>
  </si>
  <si>
    <t>박이흥</t>
  </si>
  <si>
    <t>박태빈</t>
  </si>
  <si>
    <t>황부지</t>
  </si>
  <si>
    <t>천운준</t>
  </si>
  <si>
    <t>하위지</t>
  </si>
  <si>
    <t>배인석</t>
  </si>
  <si>
    <t>박종석</t>
  </si>
  <si>
    <t>도재중</t>
  </si>
  <si>
    <t>최덕항</t>
  </si>
  <si>
    <t>허집</t>
  </si>
  <si>
    <t>윤시한</t>
  </si>
  <si>
    <t>장영재</t>
  </si>
  <si>
    <t>허명생</t>
  </si>
  <si>
    <t>박선갑</t>
  </si>
  <si>
    <t>배희세</t>
  </si>
  <si>
    <t>박진명</t>
  </si>
  <si>
    <t>손준기</t>
  </si>
  <si>
    <t>박중식</t>
  </si>
  <si>
    <t>성만적</t>
  </si>
  <si>
    <t>홍치운</t>
  </si>
  <si>
    <t>정덕수</t>
  </si>
  <si>
    <t>전만운</t>
  </si>
  <si>
    <t>안선재</t>
  </si>
  <si>
    <t>윤세용</t>
  </si>
  <si>
    <t>윤철수</t>
  </si>
  <si>
    <t>정암</t>
  </si>
  <si>
    <t>신익천</t>
  </si>
  <si>
    <t>한순달</t>
  </si>
  <si>
    <t>허인</t>
  </si>
  <si>
    <t>송은운</t>
  </si>
  <si>
    <t>박재원</t>
  </si>
  <si>
    <t>박흥로</t>
  </si>
  <si>
    <t>석만중</t>
  </si>
  <si>
    <t>한석하</t>
  </si>
  <si>
    <t>장경만</t>
  </si>
  <si>
    <t>박중인</t>
  </si>
  <si>
    <t>박진철</t>
  </si>
  <si>
    <t>문광태</t>
  </si>
  <si>
    <t>강진주</t>
  </si>
  <si>
    <t>민윤수</t>
  </si>
  <si>
    <t>예태휘</t>
  </si>
  <si>
    <t>구의인</t>
  </si>
  <si>
    <t>도우대</t>
  </si>
  <si>
    <t>신오철</t>
  </si>
  <si>
    <t>조효창</t>
  </si>
  <si>
    <t>박문흥</t>
  </si>
  <si>
    <t>진시채</t>
  </si>
  <si>
    <t>고의천</t>
  </si>
  <si>
    <t>예진형</t>
  </si>
  <si>
    <t>최억로</t>
  </si>
  <si>
    <t>성이룡</t>
  </si>
  <si>
    <t>한충량</t>
  </si>
  <si>
    <t>고명창</t>
  </si>
  <si>
    <t>박의천</t>
  </si>
  <si>
    <t>서명수</t>
  </si>
  <si>
    <t>박해남</t>
  </si>
  <si>
    <t>박문형</t>
  </si>
  <si>
    <t>손세건</t>
  </si>
  <si>
    <t>박석주</t>
  </si>
  <si>
    <t>조하권</t>
  </si>
  <si>
    <t>성하익</t>
  </si>
  <si>
    <t>박천의</t>
  </si>
  <si>
    <t>박홍술</t>
  </si>
  <si>
    <t>오국삼</t>
  </si>
  <si>
    <t>윤시삼</t>
  </si>
  <si>
    <t>변두명</t>
  </si>
  <si>
    <t>서유만</t>
  </si>
  <si>
    <t>정세태</t>
  </si>
  <si>
    <t>하수도</t>
  </si>
  <si>
    <t>현옥</t>
  </si>
  <si>
    <t>강재귀</t>
  </si>
  <si>
    <t>차기련</t>
  </si>
  <si>
    <t>조상은</t>
  </si>
  <si>
    <t>장정옥</t>
  </si>
  <si>
    <t>구재부</t>
  </si>
  <si>
    <t>조윤복</t>
  </si>
  <si>
    <t>장만필</t>
  </si>
  <si>
    <t>차인만</t>
  </si>
  <si>
    <t>정우련</t>
  </si>
  <si>
    <t>안우재</t>
  </si>
  <si>
    <t>박진원</t>
  </si>
  <si>
    <t>송귀조</t>
  </si>
  <si>
    <t>정승달</t>
  </si>
  <si>
    <t>신덕용</t>
  </si>
  <si>
    <t>조성해</t>
  </si>
  <si>
    <t>강흥래</t>
  </si>
  <si>
    <t>박심정</t>
  </si>
  <si>
    <t>박춘봉</t>
  </si>
  <si>
    <t>성대운</t>
  </si>
  <si>
    <t>전상경</t>
  </si>
  <si>
    <t>진봉</t>
  </si>
  <si>
    <t>하오</t>
  </si>
  <si>
    <t>빈수의</t>
  </si>
  <si>
    <t>배창억</t>
  </si>
  <si>
    <t>진세경</t>
  </si>
  <si>
    <t>황보창</t>
  </si>
  <si>
    <t>조태종</t>
  </si>
  <si>
    <t>박이무</t>
  </si>
  <si>
    <t>강수태</t>
  </si>
  <si>
    <t>윤명선</t>
  </si>
  <si>
    <t>예문흥</t>
  </si>
  <si>
    <t>박윤귀</t>
  </si>
  <si>
    <t>곽수구</t>
  </si>
  <si>
    <t>박대검</t>
  </si>
  <si>
    <t>송몽필</t>
  </si>
  <si>
    <t>전성빈</t>
  </si>
  <si>
    <t>하이선</t>
  </si>
  <si>
    <t>허징</t>
  </si>
  <si>
    <t>윤황</t>
  </si>
  <si>
    <t>홍우삼</t>
  </si>
  <si>
    <t>엄태갑</t>
  </si>
  <si>
    <t>변태징</t>
  </si>
  <si>
    <t>성조인</t>
  </si>
  <si>
    <t>엄태정</t>
  </si>
  <si>
    <t>손선장</t>
  </si>
  <si>
    <t>성두령</t>
  </si>
  <si>
    <t>손경룡</t>
  </si>
  <si>
    <t>신사철</t>
  </si>
  <si>
    <t>변응발</t>
  </si>
  <si>
    <t>조덕철</t>
  </si>
  <si>
    <t>박치운</t>
  </si>
  <si>
    <t>문필건</t>
  </si>
  <si>
    <t>하옥</t>
  </si>
  <si>
    <t>민우석</t>
  </si>
  <si>
    <t>양대수</t>
  </si>
  <si>
    <t>손언성</t>
  </si>
  <si>
    <t>전양성</t>
  </si>
  <si>
    <t>채상겸</t>
  </si>
  <si>
    <t>성구주</t>
  </si>
  <si>
    <t>강수천</t>
  </si>
  <si>
    <t>장수삼</t>
  </si>
  <si>
    <t>변일금</t>
  </si>
  <si>
    <t>신남혁</t>
  </si>
  <si>
    <t>천걸기</t>
  </si>
  <si>
    <t>권건</t>
  </si>
  <si>
    <t>조하세</t>
  </si>
  <si>
    <t>백진형</t>
  </si>
  <si>
    <t>박윤무</t>
  </si>
  <si>
    <t>정유경</t>
  </si>
  <si>
    <t>박동량</t>
  </si>
  <si>
    <t>모기덕</t>
  </si>
  <si>
    <t>최달문</t>
  </si>
  <si>
    <t>배순원</t>
  </si>
  <si>
    <t>조홍엽</t>
  </si>
  <si>
    <t>강유순</t>
  </si>
  <si>
    <t>서이민</t>
  </si>
  <si>
    <t>박도순</t>
  </si>
  <si>
    <t>공시중</t>
  </si>
  <si>
    <t>정한종</t>
  </si>
  <si>
    <t>박취현</t>
  </si>
  <si>
    <t>서한우</t>
  </si>
  <si>
    <t>황해룡</t>
  </si>
  <si>
    <t>권지하</t>
  </si>
  <si>
    <t>서한좌</t>
  </si>
  <si>
    <t>구사문</t>
  </si>
  <si>
    <t>채윤경</t>
  </si>
  <si>
    <t>손덕구</t>
  </si>
  <si>
    <t>윤건리금</t>
  </si>
  <si>
    <t>강계창</t>
  </si>
  <si>
    <t>은봉의</t>
  </si>
  <si>
    <t>오삼룡</t>
  </si>
  <si>
    <t>강유백</t>
  </si>
  <si>
    <t>강집일</t>
  </si>
  <si>
    <t>구선득</t>
  </si>
  <si>
    <t>배성의</t>
  </si>
  <si>
    <t>전미지</t>
  </si>
  <si>
    <t>손필구</t>
  </si>
  <si>
    <t>정만걸</t>
  </si>
  <si>
    <t>양금이</t>
  </si>
  <si>
    <t>조대무</t>
  </si>
  <si>
    <t>박천봉</t>
  </si>
  <si>
    <t>조하강</t>
  </si>
  <si>
    <t>오정립</t>
  </si>
  <si>
    <t>문덕민</t>
  </si>
  <si>
    <t>석만성</t>
  </si>
  <si>
    <t>한자봉</t>
  </si>
  <si>
    <t>허구</t>
  </si>
  <si>
    <t>곽필서</t>
  </si>
  <si>
    <t>권성태</t>
  </si>
  <si>
    <t>최후점</t>
  </si>
  <si>
    <t>권천백</t>
  </si>
  <si>
    <t>정철백</t>
  </si>
  <si>
    <t>배상규</t>
  </si>
  <si>
    <t>오정삼</t>
  </si>
  <si>
    <t>최정동</t>
  </si>
  <si>
    <t>배일업</t>
  </si>
  <si>
    <t>박칠국</t>
  </si>
  <si>
    <t>서응균</t>
  </si>
  <si>
    <t>장신강</t>
  </si>
  <si>
    <t>조중구</t>
  </si>
  <si>
    <t>송만건</t>
  </si>
  <si>
    <t>권도신</t>
  </si>
  <si>
    <t>송광석</t>
  </si>
  <si>
    <t>장세춘</t>
  </si>
  <si>
    <t>윤귀태</t>
  </si>
  <si>
    <t>최만의</t>
  </si>
  <si>
    <t>장신점</t>
  </si>
  <si>
    <t>변여순</t>
  </si>
  <si>
    <t>진복삼</t>
  </si>
  <si>
    <t>허진안</t>
  </si>
  <si>
    <t>송종갑</t>
  </si>
  <si>
    <t>강득선</t>
  </si>
  <si>
    <t>황창순</t>
  </si>
  <si>
    <t>윤서룡</t>
  </si>
  <si>
    <t>우명서</t>
  </si>
  <si>
    <t>박연필</t>
  </si>
  <si>
    <t>박문한</t>
  </si>
  <si>
    <t>곽이신</t>
  </si>
  <si>
    <t>손선문</t>
  </si>
  <si>
    <t>문이필</t>
  </si>
  <si>
    <t>배대량</t>
  </si>
  <si>
    <t>엄안국</t>
  </si>
  <si>
    <t>정동현</t>
  </si>
  <si>
    <t>박만철</t>
  </si>
  <si>
    <t>강명재</t>
  </si>
  <si>
    <t>하중일</t>
  </si>
  <si>
    <t>진광재</t>
  </si>
  <si>
    <t>서현창</t>
  </si>
  <si>
    <t>최시천</t>
  </si>
  <si>
    <t>전명기</t>
  </si>
  <si>
    <t>최상원</t>
  </si>
  <si>
    <t>윤상국</t>
  </si>
  <si>
    <t>문의인</t>
  </si>
  <si>
    <t>박달업</t>
  </si>
  <si>
    <t>박봉춘</t>
  </si>
  <si>
    <t>백명식</t>
  </si>
  <si>
    <t>배필영</t>
  </si>
  <si>
    <t>황태언</t>
  </si>
  <si>
    <t>강국선</t>
  </si>
  <si>
    <t>구대성</t>
  </si>
  <si>
    <t>황수창</t>
  </si>
  <si>
    <t>황휘</t>
  </si>
  <si>
    <t>최수악</t>
  </si>
  <si>
    <t>황휘X</t>
  </si>
  <si>
    <t>박이발</t>
  </si>
  <si>
    <t>최산걸</t>
  </si>
  <si>
    <t>전정남</t>
  </si>
  <si>
    <t>안동내</t>
  </si>
  <si>
    <t>주만</t>
  </si>
  <si>
    <t>성세발</t>
  </si>
  <si>
    <t>정세욱</t>
  </si>
  <si>
    <t>강상익</t>
  </si>
  <si>
    <t>최일관</t>
  </si>
  <si>
    <t>곽천적</t>
  </si>
  <si>
    <t>조명기</t>
  </si>
  <si>
    <t>박유춘</t>
  </si>
  <si>
    <t>박지운</t>
  </si>
  <si>
    <t>전운상</t>
  </si>
  <si>
    <t>박수만</t>
  </si>
  <si>
    <t>신진봉</t>
  </si>
  <si>
    <t>박진적</t>
  </si>
  <si>
    <t>손효직</t>
  </si>
  <si>
    <t>천영백</t>
  </si>
  <si>
    <t>박인기</t>
  </si>
  <si>
    <t>추몽득</t>
  </si>
  <si>
    <t>박동일</t>
  </si>
  <si>
    <t>전견홍</t>
  </si>
  <si>
    <t>박인걸</t>
  </si>
  <si>
    <t>황금생</t>
  </si>
  <si>
    <t>윤세우</t>
  </si>
  <si>
    <t>조만형</t>
  </si>
  <si>
    <t>전세화</t>
  </si>
  <si>
    <t>전기영</t>
  </si>
  <si>
    <t>변선발</t>
  </si>
  <si>
    <t>문유정</t>
  </si>
  <si>
    <t>오창대</t>
  </si>
  <si>
    <t>최종손</t>
  </si>
  <si>
    <t>장지대</t>
  </si>
  <si>
    <t>박기운</t>
  </si>
  <si>
    <t>차득견</t>
  </si>
  <si>
    <t>서정태</t>
  </si>
  <si>
    <t>백설완</t>
  </si>
  <si>
    <t>장지천</t>
  </si>
  <si>
    <t>정재걸</t>
  </si>
  <si>
    <t>장우태</t>
  </si>
  <si>
    <t>양재득</t>
  </si>
  <si>
    <t>박운봉</t>
  </si>
  <si>
    <t>문인조</t>
  </si>
  <si>
    <t>서납미</t>
  </si>
  <si>
    <t>손천억</t>
  </si>
  <si>
    <t>곽봉천</t>
  </si>
  <si>
    <t>천미식</t>
  </si>
  <si>
    <t>서혈성</t>
  </si>
  <si>
    <t>박미상</t>
  </si>
  <si>
    <t>박상옥</t>
  </si>
  <si>
    <t>강문익</t>
  </si>
  <si>
    <t>정미생</t>
  </si>
  <si>
    <t>천복</t>
  </si>
  <si>
    <t>박명수</t>
  </si>
  <si>
    <t>차성륜</t>
  </si>
  <si>
    <t>신용원</t>
  </si>
  <si>
    <t>한영빈</t>
  </si>
  <si>
    <t>배세적</t>
  </si>
  <si>
    <t>박태홍</t>
  </si>
  <si>
    <t>최우근</t>
  </si>
  <si>
    <t>배도명</t>
  </si>
  <si>
    <t>조일선</t>
  </si>
  <si>
    <t>허부원</t>
  </si>
  <si>
    <t>정마당</t>
  </si>
  <si>
    <t>박선석</t>
  </si>
  <si>
    <t>손종원</t>
  </si>
  <si>
    <t>정팽</t>
  </si>
  <si>
    <t>박인석</t>
  </si>
  <si>
    <t>정세방</t>
  </si>
  <si>
    <t>박운철</t>
  </si>
  <si>
    <t>박운방</t>
  </si>
  <si>
    <t>윤덕영</t>
  </si>
  <si>
    <t>서청열</t>
  </si>
  <si>
    <t>조순이</t>
  </si>
  <si>
    <t>박신완</t>
  </si>
  <si>
    <t>박지순</t>
  </si>
  <si>
    <t>서춘향</t>
  </si>
  <si>
    <t>채용하</t>
  </si>
  <si>
    <t>권중망</t>
  </si>
  <si>
    <t>서천로</t>
  </si>
  <si>
    <t>안극로</t>
  </si>
  <si>
    <t>조광천</t>
  </si>
  <si>
    <t>박봉조</t>
  </si>
  <si>
    <t>배민점</t>
  </si>
  <si>
    <t>성대하</t>
  </si>
  <si>
    <t>박지원</t>
  </si>
  <si>
    <t>신담성</t>
  </si>
  <si>
    <t>최순업</t>
  </si>
  <si>
    <t>조석주</t>
  </si>
  <si>
    <t>고현주</t>
  </si>
  <si>
    <t>박시걸</t>
  </si>
  <si>
    <t>오계희</t>
  </si>
  <si>
    <t>강사남</t>
  </si>
  <si>
    <t>정태주</t>
  </si>
  <si>
    <t>박상직</t>
  </si>
  <si>
    <t>태중빈</t>
  </si>
  <si>
    <t>최여상</t>
  </si>
  <si>
    <t>변부지</t>
  </si>
  <si>
    <t>권세인</t>
  </si>
  <si>
    <t>석흥운</t>
  </si>
  <si>
    <t>한익진</t>
  </si>
  <si>
    <t>전명희</t>
  </si>
  <si>
    <t>신만태</t>
  </si>
  <si>
    <t>문익수</t>
  </si>
  <si>
    <t>송두경</t>
  </si>
  <si>
    <t>서상업</t>
  </si>
  <si>
    <t>변X</t>
  </si>
  <si>
    <t>황귀수</t>
  </si>
  <si>
    <t>조중삼</t>
  </si>
  <si>
    <t>우순창</t>
  </si>
  <si>
    <t>박순삼</t>
  </si>
  <si>
    <t>박천민</t>
  </si>
  <si>
    <t>배경일</t>
  </si>
  <si>
    <t>곽진만</t>
  </si>
  <si>
    <t>은학정</t>
  </si>
  <si>
    <t>배일한</t>
  </si>
  <si>
    <t>조순적</t>
  </si>
  <si>
    <t>조선</t>
  </si>
  <si>
    <t>박인창</t>
  </si>
  <si>
    <t>최한영</t>
  </si>
  <si>
    <t>정만추</t>
  </si>
  <si>
    <t>신엽</t>
  </si>
  <si>
    <t>변재백</t>
  </si>
  <si>
    <t>박상백</t>
  </si>
  <si>
    <t>최인한</t>
  </si>
  <si>
    <t>최명철</t>
  </si>
  <si>
    <t>허운석</t>
  </si>
  <si>
    <t>박천보</t>
  </si>
  <si>
    <t>박순발</t>
  </si>
  <si>
    <t>정여용</t>
  </si>
  <si>
    <t>정봉석</t>
  </si>
  <si>
    <t>오영</t>
  </si>
  <si>
    <t>성한필</t>
  </si>
  <si>
    <t>박대건</t>
  </si>
  <si>
    <t>배계선</t>
  </si>
  <si>
    <t>윤사달</t>
  </si>
  <si>
    <t>서운해</t>
  </si>
  <si>
    <t>정철주</t>
  </si>
  <si>
    <t>마시명</t>
  </si>
  <si>
    <t>박의순</t>
  </si>
  <si>
    <t>곽의준</t>
  </si>
  <si>
    <t>홍익덕</t>
  </si>
  <si>
    <t>최애남</t>
  </si>
  <si>
    <t>문광진</t>
  </si>
  <si>
    <t>문의일</t>
  </si>
  <si>
    <t>박경휘</t>
  </si>
  <si>
    <t>배윤항</t>
  </si>
  <si>
    <t>서득화</t>
  </si>
  <si>
    <t>최국립</t>
  </si>
  <si>
    <t>허순종</t>
  </si>
  <si>
    <t>최차중</t>
  </si>
  <si>
    <t>문인상</t>
  </si>
  <si>
    <t>강신발</t>
  </si>
  <si>
    <t>신창종</t>
  </si>
  <si>
    <t>황익수</t>
  </si>
  <si>
    <t>배이발</t>
  </si>
  <si>
    <t>최인만</t>
  </si>
  <si>
    <t>박민영</t>
  </si>
  <si>
    <t>박천로</t>
  </si>
  <si>
    <t>장종만</t>
  </si>
  <si>
    <t>장진웅</t>
  </si>
  <si>
    <t>강유석</t>
  </si>
  <si>
    <t>박민삼</t>
  </si>
  <si>
    <t>신만흥</t>
  </si>
  <si>
    <t>오무선</t>
  </si>
  <si>
    <t>오대기</t>
  </si>
  <si>
    <t>박기상</t>
  </si>
  <si>
    <t>윤득필</t>
  </si>
  <si>
    <t>서시광</t>
  </si>
  <si>
    <t>박상남</t>
  </si>
  <si>
    <t>박도성</t>
  </si>
  <si>
    <t>오수우</t>
  </si>
  <si>
    <t>서운만</t>
  </si>
  <si>
    <t>우용삼</t>
  </si>
  <si>
    <t>조계일</t>
  </si>
  <si>
    <t>남선운</t>
  </si>
  <si>
    <t>최남원</t>
  </si>
  <si>
    <t>추몽재</t>
  </si>
  <si>
    <t>하사달</t>
  </si>
  <si>
    <t>외조명</t>
  </si>
  <si>
    <t>교하</t>
  </si>
  <si>
    <t>덕산</t>
  </si>
  <si>
    <t>풍산</t>
  </si>
  <si>
    <t>충화</t>
  </si>
  <si>
    <t>죽산</t>
  </si>
  <si>
    <t>서천</t>
  </si>
  <si>
    <t>의성</t>
  </si>
  <si>
    <t>안악</t>
  </si>
  <si>
    <t>옥천</t>
  </si>
  <si>
    <t>보은</t>
  </si>
  <si>
    <t>함열</t>
  </si>
  <si>
    <t>기계</t>
  </si>
  <si>
    <t>거창</t>
  </si>
  <si>
    <t>야성</t>
  </si>
  <si>
    <t>의주</t>
  </si>
  <si>
    <t>웅천</t>
  </si>
  <si>
    <t>강양</t>
  </si>
  <si>
    <t>담양</t>
  </si>
  <si>
    <t>강릉</t>
  </si>
  <si>
    <t>대X</t>
  </si>
  <si>
    <t>장흥</t>
  </si>
  <si>
    <t>진산</t>
  </si>
  <si>
    <t>외본</t>
  </si>
  <si>
    <t>年度</t>
  </si>
  <si>
    <t>面名</t>
  </si>
  <si>
    <t>면명</t>
  </si>
  <si>
    <t>順番</t>
  </si>
  <si>
    <t>主戶</t>
  </si>
  <si>
    <t>주호</t>
  </si>
  <si>
    <t>(原)女二口出嫁</t>
  </si>
  <si>
    <t>호내위상이하 출입이상 결락</t>
  </si>
  <si>
    <t>致X</t>
  </si>
  <si>
    <t>명이하 본이상 결락</t>
  </si>
  <si>
    <t>癸X</t>
  </si>
  <si>
    <t>간지이하 외조직역이상 결락</t>
  </si>
  <si>
    <t>密X</t>
  </si>
  <si>
    <t>본관이하 증조직역이상 결락</t>
  </si>
  <si>
    <t>岳X</t>
  </si>
  <si>
    <t>조직역이하 외본이상 결락</t>
  </si>
  <si>
    <t>鄭XX</t>
  </si>
  <si>
    <t>宇X</t>
  </si>
  <si>
    <t>명이하 결락</t>
  </si>
  <si>
    <t>X戌</t>
  </si>
  <si>
    <t>X술</t>
  </si>
  <si>
    <t>學X</t>
  </si>
  <si>
    <t>호이하 결락</t>
  </si>
  <si>
    <t>淑X</t>
  </si>
  <si>
    <t>직역이하 결락. 3통 5호까지 전체 결락</t>
  </si>
  <si>
    <t>호내위상이하 결락</t>
  </si>
  <si>
    <t>년령이상 결락</t>
  </si>
  <si>
    <t>X衛</t>
  </si>
  <si>
    <t>X위</t>
  </si>
  <si>
    <t>X職通政大夫</t>
  </si>
  <si>
    <t>X직통정대부</t>
  </si>
  <si>
    <t>명이하 부직역이상 결락</t>
  </si>
  <si>
    <t>직역이하 결락</t>
  </si>
  <si>
    <t>부직역이상 결락</t>
  </si>
  <si>
    <t>년령이하 증조직역이상 결락</t>
  </si>
  <si>
    <t>厚X</t>
  </si>
  <si>
    <t>庚X</t>
  </si>
  <si>
    <t>성이하 조직역이상 결락, 외조직역이하 결락</t>
  </si>
  <si>
    <t>증조직역이하 외본이상 결락</t>
  </si>
  <si>
    <t>福X</t>
  </si>
  <si>
    <t>명이상 결락</t>
  </si>
  <si>
    <t>X辰</t>
  </si>
  <si>
    <t>X진</t>
  </si>
  <si>
    <t>柱X</t>
  </si>
  <si>
    <t>X武</t>
  </si>
  <si>
    <t>X무</t>
  </si>
  <si>
    <t>성이하 간지이상 결락</t>
  </si>
  <si>
    <t>戊X</t>
  </si>
  <si>
    <t>嘉X</t>
  </si>
  <si>
    <t>간지이하 부명이상 결락</t>
  </si>
  <si>
    <t>嘉善XX龍驤衛副護軍</t>
  </si>
  <si>
    <t>德X</t>
  </si>
  <si>
    <t>호내위상 이하 결락</t>
  </si>
  <si>
    <t>(原)孫女二口故</t>
  </si>
  <si>
    <t>X麗</t>
  </si>
  <si>
    <t>X려</t>
  </si>
  <si>
    <t xml:space="preserve">직역이하 년령이상 결락,년령이하 부직역이상 결락 </t>
  </si>
  <si>
    <t>X女</t>
  </si>
  <si>
    <t>X녀</t>
  </si>
  <si>
    <t>軍X保</t>
  </si>
  <si>
    <t>三X</t>
  </si>
  <si>
    <t>년령이하 조직역이상 결락</t>
  </si>
  <si>
    <t>X伯</t>
  </si>
  <si>
    <t>X백</t>
  </si>
  <si>
    <t>罷撥X</t>
  </si>
  <si>
    <t>직역이하 년령이상 결락</t>
  </si>
  <si>
    <t>鎭軍X</t>
  </si>
  <si>
    <t>부직역이하 조명이상 결락</t>
  </si>
  <si>
    <t>X海</t>
  </si>
  <si>
    <t>X해</t>
  </si>
  <si>
    <t>증조명이하 결락</t>
  </si>
  <si>
    <t>慶X</t>
  </si>
  <si>
    <t>본이하 외본이상 결락</t>
  </si>
  <si>
    <t>본관이하 결락</t>
  </si>
  <si>
    <t>XX里</t>
  </si>
  <si>
    <t>XX리</t>
  </si>
  <si>
    <t>X軍</t>
  </si>
  <si>
    <t>X군</t>
  </si>
  <si>
    <t>직역이상 결락</t>
  </si>
  <si>
    <t>卞X</t>
  </si>
  <si>
    <t>X陽</t>
  </si>
  <si>
    <t>X양</t>
  </si>
  <si>
    <t>호이하 년령이상 결락</t>
  </si>
  <si>
    <t>년령이하 결락</t>
  </si>
  <si>
    <t>周X</t>
  </si>
  <si>
    <t>X德</t>
  </si>
  <si>
    <t>X덕</t>
  </si>
  <si>
    <t>부명이하 외조직역이상 결락</t>
  </si>
  <si>
    <t>老職嘉善大夫同知中樞X</t>
  </si>
  <si>
    <t>조직역이하 결락</t>
  </si>
  <si>
    <t>忠義折衝X</t>
  </si>
  <si>
    <t>부직역이하 결락</t>
  </si>
  <si>
    <t>본이하 외조명이상 결락</t>
  </si>
  <si>
    <t>부명이하 결락</t>
  </si>
  <si>
    <t>(原)女二口故</t>
  </si>
  <si>
    <t>嘉善X</t>
  </si>
  <si>
    <t>X溪</t>
  </si>
  <si>
    <t>X계</t>
  </si>
  <si>
    <t>외조직역이하 결락</t>
  </si>
  <si>
    <t>忠X</t>
  </si>
  <si>
    <t>X彩</t>
  </si>
  <si>
    <t>X채</t>
  </si>
  <si>
    <t>X載</t>
  </si>
  <si>
    <t>X재</t>
  </si>
  <si>
    <t>부명이하 조명이상 결락</t>
  </si>
  <si>
    <t>외조명이하 결락</t>
  </si>
  <si>
    <t>春X</t>
  </si>
  <si>
    <t>卞XX</t>
  </si>
  <si>
    <t>성이하 결락</t>
  </si>
  <si>
    <t>尙X</t>
  </si>
  <si>
    <t>X子</t>
  </si>
  <si>
    <t>X자</t>
  </si>
  <si>
    <t>折衝X</t>
  </si>
  <si>
    <t>遠X</t>
  </si>
  <si>
    <t>조명이하 결락</t>
  </si>
  <si>
    <t>光X</t>
  </si>
  <si>
    <t>X津</t>
  </si>
  <si>
    <t>時X</t>
  </si>
  <si>
    <t>X副衛</t>
  </si>
  <si>
    <t>X부위</t>
  </si>
  <si>
    <t>조명이하 외조직역이상 결락</t>
  </si>
  <si>
    <t>折衝將X</t>
  </si>
  <si>
    <t>大X</t>
  </si>
  <si>
    <t>부직역이하 증조직역이상 결락</t>
  </si>
  <si>
    <t>X夫行山陰縣監</t>
  </si>
  <si>
    <t>X부행산음현감</t>
  </si>
  <si>
    <t>X分</t>
  </si>
  <si>
    <t>X분</t>
  </si>
  <si>
    <r>
      <rPr>
        <sz val="10"/>
        <rFont val="맑은 고딕 Semilight"/>
        <family val="3"/>
        <charset val="129"/>
      </rPr>
      <t>璔</t>
    </r>
  </si>
  <si>
    <t>외본(原)金安東</t>
  </si>
  <si>
    <t>松X</t>
  </si>
  <si>
    <t>증조직역이하 결락</t>
  </si>
  <si>
    <t>丙X</t>
  </si>
  <si>
    <t>金X</t>
  </si>
  <si>
    <t>辛X</t>
  </si>
  <si>
    <r>
      <rPr>
        <sz val="10"/>
        <rFont val="맑은 고딕 Semilight"/>
        <family val="3"/>
        <charset val="129"/>
      </rPr>
      <t>柲</t>
    </r>
  </si>
  <si>
    <t>趙加X</t>
  </si>
  <si>
    <t>業X</t>
  </si>
  <si>
    <t>X申</t>
  </si>
  <si>
    <t>X신</t>
  </si>
  <si>
    <r>
      <rPr>
        <sz val="10"/>
        <rFont val="맑은 고딕 Semilight"/>
        <family val="3"/>
        <charset val="129"/>
      </rPr>
      <t>氻</t>
    </r>
  </si>
  <si>
    <t>외조명(原)徐廷太正太</t>
  </si>
  <si>
    <t>分X</t>
  </si>
  <si>
    <t>X基</t>
  </si>
  <si>
    <t>X기</t>
  </si>
  <si>
    <t>X鐵匠</t>
  </si>
  <si>
    <t>X철장</t>
  </si>
  <si>
    <t>X州</t>
  </si>
  <si>
    <t>X주</t>
  </si>
  <si>
    <t>李X</t>
  </si>
  <si>
    <t>林X</t>
  </si>
  <si>
    <t>X亥</t>
  </si>
  <si>
    <t>(原)女三口出嫁</t>
  </si>
  <si>
    <t>黃輝X</t>
  </si>
  <si>
    <t>己X</t>
  </si>
  <si>
    <t>간지이하 결락</t>
  </si>
  <si>
    <t>老職通政大夫僉知中樞X</t>
  </si>
  <si>
    <t>호내위상이하 증조직역이상 결락</t>
  </si>
  <si>
    <t>丁X</t>
  </si>
  <si>
    <t>(原)孫女二口立戶</t>
  </si>
  <si>
    <t>(原)侄女二口故</t>
  </si>
  <si>
    <t>(原)女二口合四口各戶</t>
  </si>
  <si>
    <r>
      <rPr>
        <sz val="10"/>
        <rFont val="NSimSun"/>
        <family val="3"/>
        <charset val="134"/>
      </rPr>
      <t>昚</t>
    </r>
  </si>
  <si>
    <t>X折衝將軍僉知中樞府事</t>
  </si>
  <si>
    <t>X절충장군첨지중추부사</t>
  </si>
  <si>
    <t>본관이하 조직역이상 결락</t>
  </si>
  <si>
    <t>본관이하 외조직역이상 결락</t>
  </si>
  <si>
    <r>
      <rPr>
        <sz val="10"/>
        <rFont val="맑은 고딕 Semilight"/>
        <family val="3"/>
        <charset val="129"/>
      </rPr>
      <t>瀗</t>
    </r>
  </si>
  <si>
    <t>助X</t>
  </si>
  <si>
    <r>
      <rPr>
        <sz val="10"/>
        <rFont val="맑은 고딕 Semilight"/>
        <family val="3"/>
        <charset val="129"/>
      </rPr>
      <t>櫳</t>
    </r>
  </si>
  <si>
    <r>
      <rPr>
        <sz val="10"/>
        <rFont val="NSimSun"/>
        <family val="3"/>
        <charset val="134"/>
      </rPr>
      <t>榏</t>
    </r>
  </si>
  <si>
    <t>已上元戶伍百伍拾捌戶 別有司卞初守人口貳千柒百拾口 尊位鄭東復</t>
  </si>
  <si>
    <t>釜洞里</t>
  </si>
  <si>
    <t>角北面</t>
  </si>
  <si>
    <t>각북면</t>
  </si>
  <si>
    <t>부동리</t>
  </si>
  <si>
    <t>율정리</t>
  </si>
  <si>
    <t>김경은</t>
  </si>
  <si>
    <t>김귀돌</t>
  </si>
  <si>
    <t>김귀동</t>
  </si>
  <si>
    <t>김노순봉</t>
  </si>
  <si>
    <t>김노업진</t>
  </si>
  <si>
    <t>김노춘득</t>
  </si>
  <si>
    <t>김노후산</t>
  </si>
  <si>
    <t>김덕지</t>
  </si>
  <si>
    <t>김명채</t>
  </si>
  <si>
    <t>김봉세</t>
  </si>
  <si>
    <t>김상정</t>
  </si>
  <si>
    <t>김성원</t>
  </si>
  <si>
    <t>김세태</t>
  </si>
  <si>
    <t>김세흥</t>
  </si>
  <si>
    <t>김수남</t>
  </si>
  <si>
    <t>김월득</t>
  </si>
  <si>
    <t>김태정</t>
  </si>
  <si>
    <t>김필한</t>
  </si>
  <si>
    <t>김효백</t>
  </si>
  <si>
    <t>이경채</t>
  </si>
  <si>
    <t>이계흥</t>
  </si>
  <si>
    <t>이광준</t>
  </si>
  <si>
    <t>이명득</t>
  </si>
  <si>
    <t>이상룡</t>
  </si>
  <si>
    <t>이소근악</t>
  </si>
  <si>
    <t>이원태</t>
  </si>
  <si>
    <t>이유신</t>
  </si>
  <si>
    <t>이정득</t>
  </si>
  <si>
    <t>이중귀</t>
  </si>
  <si>
    <t>이칠십</t>
  </si>
  <si>
    <t>권삭부리고대제</t>
  </si>
  <si>
    <t>남부지</t>
  </si>
  <si>
    <t>유부지</t>
  </si>
  <si>
    <t>노미</t>
  </si>
  <si>
    <t>금노미</t>
  </si>
  <si>
    <t>쾌노미</t>
  </si>
  <si>
    <t>정노미</t>
  </si>
  <si>
    <t>택민</t>
  </si>
  <si>
    <t>윤택</t>
  </si>
  <si>
    <t>택</t>
  </si>
  <si>
    <t>은택</t>
  </si>
  <si>
    <t>하택</t>
  </si>
  <si>
    <t>유택</t>
  </si>
  <si>
    <t>홍일택</t>
  </si>
  <si>
    <t>진택</t>
  </si>
  <si>
    <t>김만석고대처</t>
  </si>
  <si>
    <t>김성길고대자</t>
  </si>
  <si>
    <t>김작지고대처</t>
  </si>
  <si>
    <t>김흥태고자</t>
  </si>
  <si>
    <t>이상춘고대자</t>
  </si>
  <si>
    <t>이석오고대자</t>
  </si>
  <si>
    <t>이여백이거대모</t>
  </si>
  <si>
    <t>이윤택고대처</t>
  </si>
  <si>
    <t>가선대부행용양위부호군</t>
  </si>
  <si>
    <t>통정대부절충장군행용양위부호군</t>
  </si>
  <si>
    <t>선략장군행용양위부사과</t>
  </si>
  <si>
    <t>증가선대부절충장군행용양위부호군</t>
  </si>
  <si>
    <t>절충장군행용양위부호군</t>
  </si>
  <si>
    <t>가선XX용양위부호군</t>
  </si>
  <si>
    <t>어모장군행용양위부사과</t>
  </si>
  <si>
    <t>병절교위행용양위부호군</t>
  </si>
  <si>
    <t>어모장군행용양위부장</t>
  </si>
  <si>
    <t>가선대부중추부사행용양위부호군</t>
  </si>
  <si>
    <t>어모장군행용양위부호군</t>
  </si>
  <si>
    <t>병절교위행용양위부사과</t>
  </si>
  <si>
    <t>통정첨지중추부사행용양위부호군</t>
  </si>
  <si>
    <t>노제</t>
  </si>
  <si>
    <t>노직</t>
  </si>
  <si>
    <t>노직가선대부</t>
  </si>
  <si>
    <t>노직가선대부동지중추부사</t>
  </si>
  <si>
    <t>노직절충장군첨지중추부사</t>
  </si>
  <si>
    <t>노직통정대부</t>
  </si>
  <si>
    <t>노직통정대부절충장군행용양위부호군</t>
  </si>
  <si>
    <t>노직자헌대부</t>
  </si>
  <si>
    <t>노직절충장군중추부사</t>
  </si>
  <si>
    <t>노직가선대부절충장군행용양위부호군</t>
  </si>
  <si>
    <t>노직통정대부첨지중추부사</t>
  </si>
  <si>
    <t>노직가선대부동지중추X</t>
  </si>
  <si>
    <t>노직가의대부</t>
  </si>
  <si>
    <t>노직통정대부첨지중추X</t>
  </si>
  <si>
    <t>노직자헌대부동지중추부사</t>
  </si>
  <si>
    <t>유황군</t>
  </si>
  <si>
    <t>의령</t>
  </si>
  <si>
    <t>의령약생</t>
  </si>
  <si>
    <t>연내</t>
  </si>
  <si>
    <t>연단</t>
  </si>
  <si>
    <t>연담</t>
  </si>
  <si>
    <t>연득</t>
  </si>
  <si>
    <t>연복</t>
  </si>
  <si>
    <t>연분</t>
  </si>
  <si>
    <t>연진</t>
  </si>
  <si>
    <t>예단</t>
  </si>
  <si>
    <t>예덕</t>
  </si>
  <si>
    <t>예봉</t>
  </si>
  <si>
    <t>예분</t>
  </si>
  <si>
    <t>예상</t>
  </si>
  <si>
    <t>예월</t>
  </si>
  <si>
    <t>노랑</t>
  </si>
  <si>
    <t>녹금</t>
  </si>
  <si>
    <t>녹단</t>
  </si>
  <si>
    <t>녹봉</t>
  </si>
  <si>
    <t>용견</t>
  </si>
  <si>
    <t>용계</t>
  </si>
  <si>
    <t>용서</t>
  </si>
  <si>
    <t>용성</t>
  </si>
  <si>
    <t>용수</t>
  </si>
  <si>
    <t>용숙</t>
  </si>
  <si>
    <t>용연</t>
  </si>
  <si>
    <t>용우</t>
  </si>
  <si>
    <t>용정</t>
  </si>
  <si>
    <t>육봉</t>
  </si>
  <si>
    <t>육손</t>
  </si>
  <si>
    <t>이곤</t>
  </si>
  <si>
    <t>이범</t>
  </si>
  <si>
    <t>이용</t>
  </si>
  <si>
    <t>임서</t>
  </si>
  <si>
    <t>임석</t>
  </si>
  <si>
    <t>임준</t>
  </si>
  <si>
    <t>1X</t>
  </si>
  <si>
    <t>4X</t>
  </si>
  <si>
    <t>6X</t>
  </si>
  <si>
    <t>X8</t>
  </si>
  <si>
    <t>X7</t>
  </si>
  <si>
    <t>X5</t>
  </si>
  <si>
    <t>X6</t>
  </si>
  <si>
    <t>2X</t>
  </si>
  <si>
    <t>3X</t>
  </si>
  <si>
    <t>7X</t>
  </si>
  <si>
    <t>X4</t>
  </si>
  <si>
    <t>X9</t>
  </si>
  <si>
    <t>等3口加現</t>
  </si>
  <si>
    <t>等3口去</t>
  </si>
  <si>
    <t>等3口時居</t>
  </si>
  <si>
    <t>3口加現</t>
  </si>
  <si>
    <t>3口各戶</t>
  </si>
  <si>
    <t>3口故</t>
  </si>
  <si>
    <t>3口丙午逃亡</t>
  </si>
  <si>
    <t>3口出嫁</t>
  </si>
  <si>
    <t>等2口癸未逃亡</t>
  </si>
  <si>
    <t>等2口時居</t>
  </si>
  <si>
    <t>2口加</t>
  </si>
  <si>
    <t>2口加現</t>
  </si>
  <si>
    <t>2口各戶</t>
  </si>
  <si>
    <t>2口故</t>
  </si>
  <si>
    <t>2口逃亡</t>
  </si>
  <si>
    <t>2口立戶</t>
  </si>
  <si>
    <t>2口放良</t>
  </si>
  <si>
    <t>2口時</t>
  </si>
  <si>
    <t>2口出嫁</t>
  </si>
  <si>
    <t>등3구가현</t>
  </si>
  <si>
    <t>등3구거</t>
  </si>
  <si>
    <t>등3구시거</t>
  </si>
  <si>
    <t>3구가현</t>
  </si>
  <si>
    <t>3구각호</t>
  </si>
  <si>
    <t>3구고</t>
  </si>
  <si>
    <t>3구병오도망</t>
  </si>
  <si>
    <t>3구출가</t>
  </si>
  <si>
    <t>등2구계미도망</t>
  </si>
  <si>
    <t>등2구시거</t>
  </si>
  <si>
    <t>2구가</t>
  </si>
  <si>
    <t>2구가현</t>
  </si>
  <si>
    <t>2구각호</t>
  </si>
  <si>
    <t>2구고</t>
  </si>
  <si>
    <t>2구도망</t>
  </si>
  <si>
    <t>2구방량</t>
  </si>
  <si>
    <t>2구시</t>
  </si>
  <si>
    <t>2구출가</t>
  </si>
  <si>
    <t>입호</t>
  </si>
  <si>
    <t>2구입호</t>
  </si>
  <si>
    <t>김해</t>
  </si>
  <si>
    <t>영산</t>
  </si>
  <si>
    <t>통훈대부행거제현령김해진관병마절제도위</t>
  </si>
  <si>
    <t>통훈대부행거제현령김해진관병마동첨절제도위</t>
  </si>
  <si>
    <t>통훈대부행함안군수김해진관병마동첨절제사</t>
  </si>
  <si>
    <t>김해삼</t>
  </si>
  <si>
    <t>김해룡</t>
  </si>
  <si>
    <t>나주</t>
  </si>
  <si>
    <t>여양</t>
  </si>
  <si>
    <t>재령</t>
  </si>
  <si>
    <t>양인</t>
  </si>
  <si>
    <t>土+有)</t>
  </si>
  <si>
    <t>용관</t>
  </si>
  <si>
    <t>용택</t>
  </si>
  <si>
    <t>연남</t>
  </si>
  <si>
    <t>연록</t>
  </si>
  <si>
    <t>연립</t>
  </si>
  <si>
    <t>연택</t>
  </si>
  <si>
    <t>예룡</t>
  </si>
  <si>
    <t>예복</t>
  </si>
  <si>
    <t>예승</t>
  </si>
  <si>
    <t>예운</t>
  </si>
  <si>
    <t>이기</t>
  </si>
  <si>
    <t>김가한</t>
  </si>
  <si>
    <t>김갑술</t>
  </si>
  <si>
    <t>김광석</t>
  </si>
  <si>
    <t>김구성</t>
  </si>
  <si>
    <t>김귀산</t>
  </si>
  <si>
    <t>김귀삼</t>
  </si>
  <si>
    <t>김귀선</t>
  </si>
  <si>
    <t>김귀태</t>
  </si>
  <si>
    <t>김기원</t>
  </si>
  <si>
    <t>김기창</t>
  </si>
  <si>
    <t>김달채</t>
  </si>
  <si>
    <t>김담사리</t>
  </si>
  <si>
    <t>김덕윤</t>
  </si>
  <si>
    <t>김도망</t>
  </si>
  <si>
    <t>김돌이</t>
  </si>
  <si>
    <t>김두용</t>
  </si>
  <si>
    <t>김득삼</t>
  </si>
  <si>
    <t>김득춘</t>
  </si>
  <si>
    <t>김련</t>
  </si>
  <si>
    <t>김막남</t>
  </si>
  <si>
    <t>김막내</t>
  </si>
  <si>
    <t>김막돌</t>
  </si>
  <si>
    <t>김막석</t>
  </si>
  <si>
    <t>김만석</t>
  </si>
  <si>
    <t>김만익</t>
  </si>
  <si>
    <t>김만재</t>
  </si>
  <si>
    <t>김만중</t>
  </si>
  <si>
    <t>김명발</t>
  </si>
  <si>
    <t>김명세</t>
  </si>
  <si>
    <t>김명옥</t>
  </si>
  <si>
    <t>김명우</t>
  </si>
  <si>
    <t>김명원</t>
  </si>
  <si>
    <t>김명적</t>
  </si>
  <si>
    <t>김명철</t>
  </si>
  <si>
    <t>김명호</t>
  </si>
  <si>
    <t>김미생</t>
  </si>
  <si>
    <t>김보련</t>
  </si>
  <si>
    <t>김복명</t>
  </si>
  <si>
    <t>김봉득</t>
  </si>
  <si>
    <t>김봉명</t>
  </si>
  <si>
    <t>김부지</t>
  </si>
  <si>
    <t>김사남</t>
  </si>
  <si>
    <t>김산득</t>
  </si>
  <si>
    <t>김삼봉</t>
  </si>
  <si>
    <t>김상걸</t>
  </si>
  <si>
    <t>김상록</t>
  </si>
  <si>
    <t>김상룡</t>
  </si>
  <si>
    <t>김상삼</t>
  </si>
  <si>
    <t>김상의</t>
  </si>
  <si>
    <t>김상천</t>
  </si>
  <si>
    <t>김서진</t>
  </si>
  <si>
    <t>김석겸</t>
  </si>
  <si>
    <t>김석점</t>
  </si>
  <si>
    <t>김석중</t>
  </si>
  <si>
    <t>김석필</t>
  </si>
  <si>
    <t>김선백</t>
  </si>
  <si>
    <t>김선창</t>
  </si>
  <si>
    <t>김성근</t>
  </si>
  <si>
    <t>김성기</t>
  </si>
  <si>
    <t>김성룡</t>
  </si>
  <si>
    <t>김성옥</t>
  </si>
  <si>
    <t>김성채</t>
  </si>
  <si>
    <t>김성필</t>
  </si>
  <si>
    <t>김성화</t>
  </si>
  <si>
    <t>김세강</t>
  </si>
  <si>
    <t>김세만</t>
  </si>
  <si>
    <t>김세옥</t>
  </si>
  <si>
    <t>김세우</t>
  </si>
  <si>
    <t>김수천</t>
  </si>
  <si>
    <t>김순갑</t>
  </si>
  <si>
    <t>김순걸</t>
  </si>
  <si>
    <t>김순재</t>
  </si>
  <si>
    <t>김승립</t>
  </si>
  <si>
    <t>김시정</t>
  </si>
  <si>
    <t>김신천</t>
  </si>
  <si>
    <t>김안재</t>
  </si>
  <si>
    <t>김여흥</t>
  </si>
  <si>
    <t>김연추</t>
  </si>
  <si>
    <t>김영민</t>
  </si>
  <si>
    <t>김영철</t>
  </si>
  <si>
    <t>김영택</t>
  </si>
  <si>
    <t>김오용</t>
  </si>
  <si>
    <t>김옥상</t>
  </si>
  <si>
    <t>김완준</t>
  </si>
  <si>
    <t>김우정</t>
  </si>
  <si>
    <t>김우천</t>
  </si>
  <si>
    <t>김운백</t>
  </si>
  <si>
    <t>김운성</t>
  </si>
  <si>
    <t>김운장</t>
  </si>
  <si>
    <t>김운창</t>
  </si>
  <si>
    <t>김원삼</t>
  </si>
  <si>
    <t>김원장</t>
  </si>
  <si>
    <t>김원창</t>
  </si>
  <si>
    <t>김월용</t>
  </si>
  <si>
    <t>김유명</t>
  </si>
  <si>
    <t>김유성</t>
  </si>
  <si>
    <t>김유필</t>
  </si>
  <si>
    <t>김응석</t>
  </si>
  <si>
    <t>김응종</t>
  </si>
  <si>
    <t>김응천</t>
  </si>
  <si>
    <t>김응해</t>
  </si>
  <si>
    <t>김의두</t>
  </si>
  <si>
    <t>김의생</t>
  </si>
  <si>
    <t>김의창</t>
  </si>
  <si>
    <t>김의환</t>
  </si>
  <si>
    <t>김익창</t>
  </si>
  <si>
    <t>김일명</t>
  </si>
  <si>
    <t>김일상</t>
  </si>
  <si>
    <t>김일선</t>
  </si>
  <si>
    <t>김일주</t>
  </si>
  <si>
    <t>김작지</t>
  </si>
  <si>
    <t>김장원</t>
  </si>
  <si>
    <t>김재중</t>
  </si>
  <si>
    <t>김정세</t>
  </si>
  <si>
    <t>김정인</t>
  </si>
  <si>
    <t>김정일</t>
  </si>
  <si>
    <t>김중림</t>
  </si>
  <si>
    <t>김중세</t>
  </si>
  <si>
    <t>김중재</t>
  </si>
  <si>
    <t>김중정</t>
  </si>
  <si>
    <t>김진명</t>
  </si>
  <si>
    <t>김진발</t>
  </si>
  <si>
    <t>김진삼</t>
  </si>
  <si>
    <t>김진옥</t>
  </si>
  <si>
    <t>김진의</t>
  </si>
  <si>
    <t>김진재</t>
  </si>
  <si>
    <t>김창대</t>
  </si>
  <si>
    <t>김창윤</t>
  </si>
  <si>
    <t>김창헌</t>
  </si>
  <si>
    <t>김천운</t>
  </si>
  <si>
    <t>김천태</t>
  </si>
  <si>
    <t>김철석</t>
  </si>
  <si>
    <t>김철신</t>
  </si>
  <si>
    <t>김최성</t>
  </si>
  <si>
    <t>김최흡</t>
  </si>
  <si>
    <t>김추성</t>
  </si>
  <si>
    <t>김춘량</t>
  </si>
  <si>
    <t>김춘복</t>
  </si>
  <si>
    <t>김태걸</t>
  </si>
  <si>
    <t>김태명</t>
  </si>
  <si>
    <t>김태원</t>
  </si>
  <si>
    <t>김필만</t>
  </si>
  <si>
    <t>김하주</t>
  </si>
  <si>
    <t>김학달</t>
  </si>
  <si>
    <t>김한백</t>
  </si>
  <si>
    <t>김한천</t>
  </si>
  <si>
    <t>김함안</t>
  </si>
  <si>
    <t>김항윤</t>
  </si>
  <si>
    <t>김현업</t>
  </si>
  <si>
    <t>김화순</t>
  </si>
  <si>
    <t>김후대</t>
  </si>
  <si>
    <t>김후득</t>
  </si>
  <si>
    <t>김후천</t>
  </si>
  <si>
    <t>김흥연</t>
  </si>
  <si>
    <t>노광의</t>
  </si>
  <si>
    <t>노만지</t>
  </si>
  <si>
    <t>노명우</t>
  </si>
  <si>
    <t>노성경</t>
  </si>
  <si>
    <t>노순일</t>
  </si>
  <si>
    <t>노원성</t>
  </si>
  <si>
    <t>노인기</t>
  </si>
  <si>
    <t>노협</t>
  </si>
  <si>
    <t>유동신</t>
  </si>
  <si>
    <t>유두리금</t>
  </si>
  <si>
    <t>유선절</t>
  </si>
  <si>
    <t>유세창</t>
  </si>
  <si>
    <t>유악지</t>
  </si>
  <si>
    <t>유재징</t>
  </si>
  <si>
    <t>유지현</t>
  </si>
  <si>
    <t>유천백</t>
  </si>
  <si>
    <t>유춘서</t>
  </si>
  <si>
    <t>유흡</t>
  </si>
  <si>
    <t>이X</t>
  </si>
  <si>
    <t>이개</t>
  </si>
  <si>
    <t>이경세</t>
  </si>
  <si>
    <t>이경적</t>
  </si>
  <si>
    <t>이광신</t>
  </si>
  <si>
    <t>이귀천</t>
  </si>
  <si>
    <t>이규서</t>
  </si>
  <si>
    <t>이기영</t>
  </si>
  <si>
    <t>이남금</t>
  </si>
  <si>
    <t>이담석</t>
  </si>
  <si>
    <t>이덕건</t>
  </si>
  <si>
    <t>이덕봉</t>
  </si>
  <si>
    <t>이동림</t>
  </si>
  <si>
    <t>이동백</t>
  </si>
  <si>
    <t>이두원</t>
  </si>
  <si>
    <t>이두첨</t>
  </si>
  <si>
    <t>이득이</t>
  </si>
  <si>
    <t>이만백</t>
  </si>
  <si>
    <t>이만징</t>
  </si>
  <si>
    <t>이만천</t>
  </si>
  <si>
    <t>이명재</t>
  </si>
  <si>
    <t>이명지</t>
  </si>
  <si>
    <t>이무성</t>
  </si>
  <si>
    <t>이민수</t>
  </si>
  <si>
    <t>이백춘</t>
  </si>
  <si>
    <t>이벽로</t>
  </si>
  <si>
    <t>이보련</t>
  </si>
  <si>
    <t>이부지</t>
  </si>
  <si>
    <t>이빈잠</t>
  </si>
  <si>
    <t>이사덕</t>
  </si>
  <si>
    <t>이상빈</t>
  </si>
  <si>
    <t>이상원</t>
  </si>
  <si>
    <t>이석기</t>
  </si>
  <si>
    <t>이석달</t>
  </si>
  <si>
    <t>이석로</t>
  </si>
  <si>
    <t>이석항</t>
  </si>
  <si>
    <t>이성동</t>
  </si>
  <si>
    <t>이성정</t>
  </si>
  <si>
    <t>이성진</t>
  </si>
  <si>
    <t>이성춘</t>
  </si>
  <si>
    <t>이세빈</t>
  </si>
  <si>
    <t>이수백</t>
  </si>
  <si>
    <t>이수영</t>
  </si>
  <si>
    <t>이수정</t>
  </si>
  <si>
    <t>이시걸</t>
  </si>
  <si>
    <t>이시번</t>
  </si>
  <si>
    <t>이시중</t>
  </si>
  <si>
    <t>이시채</t>
  </si>
  <si>
    <t>이시태</t>
  </si>
  <si>
    <t>이엄외</t>
  </si>
  <si>
    <t>이업이</t>
  </si>
  <si>
    <t>이여화</t>
  </si>
  <si>
    <t>이영창</t>
  </si>
  <si>
    <t>이옥상</t>
  </si>
  <si>
    <t>이용성</t>
  </si>
  <si>
    <t>이우춘</t>
  </si>
  <si>
    <t>이운일</t>
  </si>
  <si>
    <t>이운재</t>
  </si>
  <si>
    <t>이운학</t>
  </si>
  <si>
    <t>이의진</t>
  </si>
  <si>
    <t>이익삼</t>
  </si>
  <si>
    <t>이인사</t>
  </si>
  <si>
    <t>이자망</t>
  </si>
  <si>
    <t>이재백</t>
  </si>
  <si>
    <t>이재옥</t>
  </si>
  <si>
    <t>이정로</t>
  </si>
  <si>
    <t>이정엽</t>
  </si>
  <si>
    <t>이정주</t>
  </si>
  <si>
    <t>이종한</t>
  </si>
  <si>
    <t>이종후</t>
  </si>
  <si>
    <t>이진기</t>
  </si>
  <si>
    <t>이진채</t>
  </si>
  <si>
    <t>이창석</t>
  </si>
  <si>
    <t>이창화</t>
  </si>
  <si>
    <t>이초정</t>
  </si>
  <si>
    <t>이춘광</t>
  </si>
  <si>
    <t>이춘방</t>
  </si>
  <si>
    <t>이춘삼</t>
  </si>
  <si>
    <t>이춘상</t>
  </si>
  <si>
    <t>이춘옥</t>
  </si>
  <si>
    <t>이춘화</t>
  </si>
  <si>
    <t>이태수</t>
  </si>
  <si>
    <t>이태실</t>
  </si>
  <si>
    <t>이필영</t>
  </si>
  <si>
    <t>이학수</t>
  </si>
  <si>
    <t>이한명</t>
  </si>
  <si>
    <t>이한수</t>
  </si>
  <si>
    <t>이항수</t>
  </si>
  <si>
    <t>이해식</t>
  </si>
  <si>
    <t>이헌희</t>
  </si>
  <si>
    <t>이후석</t>
  </si>
  <si>
    <t>이후인</t>
  </si>
  <si>
    <t>임X</t>
  </si>
  <si>
    <t>임명환</t>
  </si>
  <si>
    <t>임백오</t>
  </si>
  <si>
    <t>임선립</t>
  </si>
  <si>
    <t>임성필</t>
  </si>
  <si>
    <t>임세갑</t>
  </si>
  <si>
    <t>임세빈</t>
  </si>
  <si>
    <t>임세창</t>
  </si>
  <si>
    <t>임원주</t>
  </si>
  <si>
    <t>임인대</t>
  </si>
  <si>
    <t>임정철</t>
  </si>
  <si>
    <t>임준헌</t>
  </si>
  <si>
    <t>임춘만</t>
  </si>
  <si>
    <t>임취성</t>
  </si>
  <si>
    <t>임치봉</t>
  </si>
  <si>
    <t>임한적</t>
  </si>
  <si>
    <t>임한천</t>
  </si>
  <si>
    <t>全大千</t>
  </si>
  <si>
    <t>전대천</t>
  </si>
  <si>
    <t>李有參</t>
  </si>
  <si>
    <t>이유삼</t>
  </si>
  <si>
    <t>崔致X</t>
  </si>
  <si>
    <t>최치X</t>
  </si>
  <si>
    <t>朴小斤金</t>
  </si>
  <si>
    <t>박소근금</t>
  </si>
  <si>
    <t>鄭宇X</t>
  </si>
  <si>
    <t>정우X</t>
  </si>
  <si>
    <t>金厚X</t>
  </si>
  <si>
    <t>김후X</t>
  </si>
  <si>
    <t>河XX</t>
  </si>
  <si>
    <t>하XX</t>
  </si>
  <si>
    <t>崔XX</t>
  </si>
  <si>
    <t>최XX</t>
  </si>
  <si>
    <t>金孝才</t>
  </si>
  <si>
    <t>김효재</t>
  </si>
  <si>
    <t>河遇淸</t>
  </si>
  <si>
    <t>하우청</t>
  </si>
  <si>
    <t>金漢守</t>
  </si>
  <si>
    <t>김한수</t>
  </si>
  <si>
    <t>金漢佑</t>
  </si>
  <si>
    <t>김한우</t>
  </si>
  <si>
    <t>林今金</t>
  </si>
  <si>
    <t>임금금</t>
  </si>
  <si>
    <t>裵甲奉</t>
  </si>
  <si>
    <t>배갑봉</t>
  </si>
  <si>
    <t>鄭泰日</t>
  </si>
  <si>
    <t>정태일</t>
  </si>
  <si>
    <t>朴芿福</t>
  </si>
  <si>
    <t>박잉복</t>
  </si>
  <si>
    <t>魯守太</t>
  </si>
  <si>
    <t>노수태</t>
  </si>
  <si>
    <t>朴姓</t>
  </si>
  <si>
    <t>박성</t>
  </si>
  <si>
    <t>金XX</t>
  </si>
  <si>
    <t>김XX</t>
  </si>
  <si>
    <t>崔奉雲</t>
  </si>
  <si>
    <t>최봉운</t>
  </si>
  <si>
    <t>X初仁</t>
  </si>
  <si>
    <t>X초인</t>
  </si>
  <si>
    <t>李以三</t>
  </si>
  <si>
    <t>이이삼</t>
  </si>
  <si>
    <t>金得赫</t>
  </si>
  <si>
    <t>김득혁</t>
  </si>
  <si>
    <t>金昌云</t>
  </si>
  <si>
    <t>김창운</t>
  </si>
  <si>
    <t>金善才</t>
  </si>
  <si>
    <t>김선재</t>
  </si>
  <si>
    <t>朴思伋</t>
  </si>
  <si>
    <t>박사급</t>
  </si>
  <si>
    <t>朴以建</t>
  </si>
  <si>
    <t>박이건</t>
  </si>
  <si>
    <t>金善雄</t>
  </si>
  <si>
    <t>김선웅</t>
  </si>
  <si>
    <t>金萬榮</t>
  </si>
  <si>
    <t>김만영</t>
  </si>
  <si>
    <t>金鳴甲</t>
  </si>
  <si>
    <t>김명갑</t>
  </si>
  <si>
    <t>金春三</t>
  </si>
  <si>
    <t>김춘삼</t>
  </si>
  <si>
    <t>金元福</t>
  </si>
  <si>
    <t>김원복</t>
  </si>
  <si>
    <t>金光載</t>
  </si>
  <si>
    <t>김광재</t>
  </si>
  <si>
    <t>金弼國</t>
  </si>
  <si>
    <t>김필국</t>
  </si>
  <si>
    <t>曺龍五</t>
  </si>
  <si>
    <t>조용오</t>
  </si>
  <si>
    <t>金聖彩</t>
  </si>
  <si>
    <t>金益泰</t>
  </si>
  <si>
    <t>김익태</t>
  </si>
  <si>
    <t>權姓</t>
  </si>
  <si>
    <t>권성</t>
  </si>
  <si>
    <t>金弼明</t>
  </si>
  <si>
    <t>김필명</t>
  </si>
  <si>
    <t>姜福世</t>
  </si>
  <si>
    <t>강복세</t>
  </si>
  <si>
    <t>文德林</t>
  </si>
  <si>
    <t>문덕림</t>
  </si>
  <si>
    <t>曺聖安</t>
  </si>
  <si>
    <t>조성안</t>
  </si>
  <si>
    <t>X光郁</t>
  </si>
  <si>
    <t>X광욱</t>
  </si>
  <si>
    <t>石命大</t>
  </si>
  <si>
    <t>석명대</t>
  </si>
  <si>
    <t>石命貴</t>
  </si>
  <si>
    <t>석명귀</t>
  </si>
  <si>
    <t>石振玉</t>
  </si>
  <si>
    <t>석진옥</t>
  </si>
  <si>
    <t>李枝榮</t>
  </si>
  <si>
    <t>이지영</t>
  </si>
  <si>
    <t>尹永化</t>
  </si>
  <si>
    <t>윤영화</t>
  </si>
  <si>
    <t>김만초</t>
  </si>
  <si>
    <t>洪姓</t>
  </si>
  <si>
    <t>홍성</t>
  </si>
  <si>
    <t>여치군</t>
  </si>
  <si>
    <t>金光輔</t>
  </si>
  <si>
    <t>김광보</t>
  </si>
  <si>
    <t>曺震會</t>
  </si>
  <si>
    <t>조진회</t>
  </si>
  <si>
    <t>金楚南</t>
  </si>
  <si>
    <t>김초남</t>
  </si>
  <si>
    <t>權善寶</t>
  </si>
  <si>
    <t>권선보</t>
  </si>
  <si>
    <t>金弼漢</t>
  </si>
  <si>
    <t>金氏</t>
  </si>
  <si>
    <t>김씨</t>
  </si>
  <si>
    <t>金姓</t>
  </si>
  <si>
    <t>김성</t>
  </si>
  <si>
    <t>庾雲成</t>
  </si>
  <si>
    <t>金德先</t>
  </si>
  <si>
    <t>김덕선</t>
  </si>
  <si>
    <t>庾漢彩</t>
  </si>
  <si>
    <t>유한채</t>
  </si>
  <si>
    <t>金光海</t>
  </si>
  <si>
    <t>김광해</t>
  </si>
  <si>
    <t>趙氏</t>
  </si>
  <si>
    <t>조씨</t>
  </si>
  <si>
    <t>金光億</t>
  </si>
  <si>
    <t>김광억</t>
  </si>
  <si>
    <t>卞楚王+參</t>
  </si>
  <si>
    <t>변초삼</t>
  </si>
  <si>
    <t>許富載</t>
  </si>
  <si>
    <t>허부재</t>
  </si>
  <si>
    <t>金光麗</t>
  </si>
  <si>
    <t>김광려</t>
  </si>
  <si>
    <t>鄭尙X</t>
  </si>
  <si>
    <t>정상X</t>
  </si>
  <si>
    <t>文德閏</t>
  </si>
  <si>
    <t>문덕윤</t>
  </si>
  <si>
    <t>金岑奉</t>
  </si>
  <si>
    <t>김잠봉</t>
  </si>
  <si>
    <t>卞得賢</t>
  </si>
  <si>
    <t>변득현</t>
  </si>
  <si>
    <t>崔應南</t>
  </si>
  <si>
    <t>최응남</t>
  </si>
  <si>
    <t>여문수</t>
  </si>
  <si>
    <t>朴啓元</t>
  </si>
  <si>
    <t>박계원</t>
  </si>
  <si>
    <t>李氏</t>
  </si>
  <si>
    <t>이씨</t>
  </si>
  <si>
    <t>邊順凞</t>
  </si>
  <si>
    <t>변순희</t>
  </si>
  <si>
    <t>金用甲</t>
  </si>
  <si>
    <t>김용갑</t>
  </si>
  <si>
    <t>金光胤</t>
  </si>
  <si>
    <t>김광윤</t>
  </si>
  <si>
    <t>卞得輔</t>
  </si>
  <si>
    <t>변득보</t>
  </si>
  <si>
    <t>朴思義</t>
  </si>
  <si>
    <t>박사의</t>
  </si>
  <si>
    <t>金六孫</t>
  </si>
  <si>
    <t>김육손</t>
  </si>
  <si>
    <t>卞得春</t>
  </si>
  <si>
    <t>변득춘</t>
  </si>
  <si>
    <t>朴氏</t>
  </si>
  <si>
    <t>박씨</t>
  </si>
  <si>
    <t>姜氏</t>
  </si>
  <si>
    <t>강씨</t>
  </si>
  <si>
    <t>黃昌云</t>
  </si>
  <si>
    <t>황창운</t>
  </si>
  <si>
    <t>金輔載</t>
  </si>
  <si>
    <t>김보재</t>
  </si>
  <si>
    <t>金聖泰</t>
  </si>
  <si>
    <t>김성태</t>
  </si>
  <si>
    <t>金介伊</t>
  </si>
  <si>
    <t>김개이</t>
  </si>
  <si>
    <t>朴慶祿</t>
  </si>
  <si>
    <t>박경록</t>
  </si>
  <si>
    <t>權富采</t>
  </si>
  <si>
    <t>권부채</t>
  </si>
  <si>
    <t>박사헌</t>
  </si>
  <si>
    <t>朴XX</t>
  </si>
  <si>
    <t>박XX</t>
  </si>
  <si>
    <t>河氏</t>
  </si>
  <si>
    <t>하씨</t>
  </si>
  <si>
    <t>李仲九</t>
  </si>
  <si>
    <t>이중구</t>
  </si>
  <si>
    <t>尹福用</t>
  </si>
  <si>
    <t>윤복용</t>
  </si>
  <si>
    <t>朴慶大</t>
  </si>
  <si>
    <t>박경대</t>
  </si>
  <si>
    <t>朴慶協</t>
  </si>
  <si>
    <t>박경협</t>
  </si>
  <si>
    <t>朴履周</t>
  </si>
  <si>
    <t>박이주</t>
  </si>
  <si>
    <t>서증</t>
  </si>
  <si>
    <t>申得連</t>
  </si>
  <si>
    <t>신득련</t>
  </si>
  <si>
    <t>崔奉才</t>
  </si>
  <si>
    <t>최봉재</t>
  </si>
  <si>
    <t>朴守杰</t>
  </si>
  <si>
    <t>박수걸</t>
  </si>
  <si>
    <t>崔㗡三</t>
  </si>
  <si>
    <t>최늦삼</t>
  </si>
  <si>
    <t>徐召史</t>
  </si>
  <si>
    <t>서소사</t>
  </si>
  <si>
    <t>郭汝加里</t>
  </si>
  <si>
    <t>곽여가리</t>
  </si>
  <si>
    <t>趙奉世</t>
  </si>
  <si>
    <t>조봉세</t>
  </si>
  <si>
    <t>成致弘</t>
  </si>
  <si>
    <t>성치홍</t>
  </si>
  <si>
    <t>李自必</t>
  </si>
  <si>
    <t>이자필</t>
  </si>
  <si>
    <t>李萬龍</t>
  </si>
  <si>
    <t>이만룡</t>
  </si>
  <si>
    <t>郭泰一</t>
  </si>
  <si>
    <t>곽태일</t>
  </si>
  <si>
    <t>金貴才</t>
  </si>
  <si>
    <t>김귀재</t>
  </si>
  <si>
    <t>朴萬采</t>
  </si>
  <si>
    <t>박만채</t>
  </si>
  <si>
    <t>金光職</t>
  </si>
  <si>
    <t>김광직</t>
  </si>
  <si>
    <t>郭泰秦</t>
  </si>
  <si>
    <t>곽태진</t>
  </si>
  <si>
    <t>金戒元</t>
  </si>
  <si>
    <t>김계원</t>
  </si>
  <si>
    <t>許就三</t>
  </si>
  <si>
    <t>허취삼</t>
  </si>
  <si>
    <t>朴用世</t>
  </si>
  <si>
    <t>박용세</t>
  </si>
  <si>
    <t>羅乭文</t>
  </si>
  <si>
    <t>나돌문</t>
  </si>
  <si>
    <t>鄭淡伊</t>
  </si>
  <si>
    <t>정담이</t>
  </si>
  <si>
    <t>金宗江</t>
  </si>
  <si>
    <t>김종강</t>
  </si>
  <si>
    <t>李元先</t>
  </si>
  <si>
    <t>이원선</t>
  </si>
  <si>
    <t>崔貴福</t>
  </si>
  <si>
    <t>최귀복</t>
  </si>
  <si>
    <t>申厚氏</t>
  </si>
  <si>
    <t>신후씨</t>
  </si>
  <si>
    <t>奇善能</t>
  </si>
  <si>
    <t>기선능</t>
  </si>
  <si>
    <t>車中再</t>
  </si>
  <si>
    <t>차중재</t>
  </si>
  <si>
    <t>李岳南</t>
  </si>
  <si>
    <t>이악남</t>
  </si>
  <si>
    <t>金成伯</t>
  </si>
  <si>
    <t>김성백</t>
  </si>
  <si>
    <t>趙加應</t>
  </si>
  <si>
    <t>조가응</t>
  </si>
  <si>
    <t>高致雨</t>
  </si>
  <si>
    <t>고치우</t>
  </si>
  <si>
    <t>崔末宗</t>
  </si>
  <si>
    <t>최말종</t>
  </si>
  <si>
    <t>崔正安</t>
  </si>
  <si>
    <t>최정안</t>
  </si>
  <si>
    <t>金春得</t>
  </si>
  <si>
    <t>김춘득</t>
  </si>
  <si>
    <t>金守大</t>
  </si>
  <si>
    <t>김수대</t>
  </si>
  <si>
    <t>金召史</t>
  </si>
  <si>
    <t>김소사</t>
  </si>
  <si>
    <t>劉福起</t>
  </si>
  <si>
    <t>유복기</t>
  </si>
  <si>
    <t>鄭仁添</t>
  </si>
  <si>
    <t>정인첨</t>
  </si>
  <si>
    <t>石召史</t>
  </si>
  <si>
    <t>석소사</t>
  </si>
  <si>
    <t>河姓</t>
  </si>
  <si>
    <t>林姓</t>
  </si>
  <si>
    <t>임성</t>
  </si>
  <si>
    <t>許姓</t>
  </si>
  <si>
    <t>허성</t>
  </si>
  <si>
    <t>朴正順</t>
  </si>
  <si>
    <t>박정순</t>
  </si>
  <si>
    <t>朴命才</t>
  </si>
  <si>
    <t>박명재</t>
  </si>
  <si>
    <t>張昌大</t>
  </si>
  <si>
    <t>장창대</t>
  </si>
  <si>
    <t>石金寶</t>
  </si>
  <si>
    <t>석금보</t>
  </si>
  <si>
    <t>全成五</t>
  </si>
  <si>
    <t>전성오</t>
  </si>
  <si>
    <t>洪孝彬</t>
  </si>
  <si>
    <t>홍효빈</t>
  </si>
  <si>
    <t>鄭乃進</t>
  </si>
  <si>
    <t>정내진</t>
  </si>
  <si>
    <t>尹貴尙</t>
  </si>
  <si>
    <t>윤귀상</t>
  </si>
  <si>
    <t>許元三</t>
  </si>
  <si>
    <t>허원삼</t>
  </si>
  <si>
    <t>裵姓</t>
  </si>
  <si>
    <t>배성</t>
  </si>
  <si>
    <t>李上己</t>
  </si>
  <si>
    <t>이상기</t>
  </si>
  <si>
    <t>洪義彬</t>
  </si>
  <si>
    <t>홍의빈</t>
  </si>
  <si>
    <t>朴就成</t>
  </si>
  <si>
    <t>박취성</t>
  </si>
  <si>
    <t>宋大用</t>
  </si>
  <si>
    <t>송대용</t>
  </si>
  <si>
    <t>白斗光</t>
  </si>
  <si>
    <t>백두광</t>
  </si>
  <si>
    <t>洪國彬</t>
  </si>
  <si>
    <t>홍국빈</t>
  </si>
  <si>
    <t>禹達興</t>
  </si>
  <si>
    <t>우달흥</t>
  </si>
  <si>
    <t>朴富千</t>
  </si>
  <si>
    <t>박부천</t>
  </si>
  <si>
    <t>李德文</t>
  </si>
  <si>
    <t>이덕문</t>
  </si>
  <si>
    <t>洪胤彬</t>
  </si>
  <si>
    <t>홍윤빈</t>
  </si>
  <si>
    <t>千於分</t>
  </si>
  <si>
    <t>천어분</t>
  </si>
  <si>
    <t>全德守</t>
  </si>
  <si>
    <t>전덕수</t>
  </si>
  <si>
    <t>蔣姓</t>
  </si>
  <si>
    <t>장성</t>
  </si>
  <si>
    <t>李載閏</t>
  </si>
  <si>
    <t>이재윤</t>
  </si>
  <si>
    <t>全龍成</t>
  </si>
  <si>
    <t>전용성</t>
  </si>
  <si>
    <t>李中太</t>
  </si>
  <si>
    <t>이중태</t>
  </si>
  <si>
    <t>林日采</t>
  </si>
  <si>
    <t>임일채</t>
  </si>
  <si>
    <t>金守南</t>
  </si>
  <si>
    <t>洪聖彬</t>
  </si>
  <si>
    <t>홍성빈</t>
  </si>
  <si>
    <t>卞尙旭</t>
  </si>
  <si>
    <t>변상욱</t>
  </si>
  <si>
    <t>李姓</t>
  </si>
  <si>
    <t>許氏</t>
  </si>
  <si>
    <t>허씨</t>
  </si>
  <si>
    <t>朴守熏</t>
  </si>
  <si>
    <t>박수훈</t>
  </si>
  <si>
    <t>張姓</t>
  </si>
  <si>
    <t>徐海正</t>
  </si>
  <si>
    <t>서해정</t>
  </si>
  <si>
    <t>김은기</t>
  </si>
  <si>
    <t>崔氏</t>
  </si>
  <si>
    <t>최씨</t>
  </si>
  <si>
    <t>韓萬福</t>
  </si>
  <si>
    <t>한만복</t>
  </si>
  <si>
    <t>李召史</t>
  </si>
  <si>
    <t>이소사</t>
  </si>
  <si>
    <t>黃氏</t>
  </si>
  <si>
    <t>황씨</t>
  </si>
  <si>
    <t>金慶雲</t>
  </si>
  <si>
    <t>김경운</t>
  </si>
  <si>
    <t>金興來</t>
  </si>
  <si>
    <t>김흥래</t>
  </si>
  <si>
    <t>金斗奄金</t>
  </si>
  <si>
    <t>김두엄금</t>
  </si>
  <si>
    <t>李興昌</t>
  </si>
  <si>
    <t>이흥창</t>
  </si>
  <si>
    <t>金像九</t>
  </si>
  <si>
    <t>김상구</t>
  </si>
  <si>
    <t>文德用</t>
  </si>
  <si>
    <t>문덕용</t>
  </si>
  <si>
    <t>李光國</t>
  </si>
  <si>
    <t>이광국</t>
  </si>
  <si>
    <t>崔成奉</t>
  </si>
  <si>
    <t>최성봉</t>
  </si>
  <si>
    <t>崔慶天</t>
  </si>
  <si>
    <t>최경천</t>
  </si>
  <si>
    <t>李光庭</t>
  </si>
  <si>
    <t>이광정</t>
  </si>
  <si>
    <t>尹姓郁</t>
  </si>
  <si>
    <t>李再發</t>
  </si>
  <si>
    <t>이재발</t>
  </si>
  <si>
    <t>李聖富</t>
  </si>
  <si>
    <t>이성부</t>
  </si>
  <si>
    <t>蔡興達</t>
  </si>
  <si>
    <t>채흥달</t>
  </si>
  <si>
    <t>韓姓</t>
  </si>
  <si>
    <t>이가응리</t>
  </si>
  <si>
    <t>李海龍</t>
  </si>
  <si>
    <t>이해룡</t>
  </si>
  <si>
    <t>權重三</t>
  </si>
  <si>
    <t>권중삼</t>
  </si>
  <si>
    <t>辛碩恒</t>
  </si>
  <si>
    <t>신석항</t>
  </si>
  <si>
    <t>陳光云</t>
  </si>
  <si>
    <t>진광운</t>
  </si>
  <si>
    <t>李安宗</t>
  </si>
  <si>
    <t>이안종</t>
  </si>
  <si>
    <t>金聲郁</t>
  </si>
  <si>
    <t>김성욱</t>
  </si>
  <si>
    <t>金德基</t>
  </si>
  <si>
    <t>김덕기</t>
  </si>
  <si>
    <t>曺漢基</t>
  </si>
  <si>
    <t>조한기</t>
  </si>
  <si>
    <t>申思賢</t>
  </si>
  <si>
    <t>신사현</t>
  </si>
  <si>
    <t>申順南</t>
  </si>
  <si>
    <t>신순남</t>
  </si>
  <si>
    <t>金德永</t>
  </si>
  <si>
    <t>김덕영</t>
  </si>
  <si>
    <t>李有福</t>
  </si>
  <si>
    <t>이유복</t>
  </si>
  <si>
    <t>申思範</t>
  </si>
  <si>
    <t>신사범</t>
  </si>
  <si>
    <t>金聖云</t>
  </si>
  <si>
    <t>김성운</t>
  </si>
  <si>
    <t>李命壽</t>
  </si>
  <si>
    <t>이명수</t>
  </si>
  <si>
    <t>楊聖彬</t>
  </si>
  <si>
    <t>양성빈</t>
  </si>
  <si>
    <t>金興再</t>
  </si>
  <si>
    <t>김흥재</t>
  </si>
  <si>
    <t>張七三</t>
  </si>
  <si>
    <t>장칠삼</t>
  </si>
  <si>
    <t>朴富興</t>
  </si>
  <si>
    <t>박부흥</t>
  </si>
  <si>
    <t>尹性大</t>
  </si>
  <si>
    <t>윤성대</t>
  </si>
  <si>
    <t>金孟貴</t>
  </si>
  <si>
    <t>김맹귀</t>
  </si>
  <si>
    <t>崔太守</t>
  </si>
  <si>
    <t>최태수</t>
  </si>
  <si>
    <t>金德守</t>
  </si>
  <si>
    <t>김덕수</t>
  </si>
  <si>
    <t>李東連</t>
  </si>
  <si>
    <t>이동련</t>
  </si>
  <si>
    <t>權正三</t>
  </si>
  <si>
    <t>권정삼</t>
  </si>
  <si>
    <t>孫姓</t>
  </si>
  <si>
    <t>손성</t>
  </si>
  <si>
    <t>朴莫福</t>
  </si>
  <si>
    <t>박막복</t>
  </si>
  <si>
    <t>申光善</t>
  </si>
  <si>
    <t>신광선</t>
  </si>
  <si>
    <t>尹淡沙里</t>
  </si>
  <si>
    <t>윤담사리</t>
  </si>
  <si>
    <t>孫思稷</t>
  </si>
  <si>
    <t>손사직</t>
  </si>
  <si>
    <t>李納三</t>
  </si>
  <si>
    <t>이납삼</t>
  </si>
  <si>
    <t>李處官</t>
  </si>
  <si>
    <t>이처관</t>
  </si>
  <si>
    <t>卞得守</t>
  </si>
  <si>
    <t>변득수</t>
  </si>
  <si>
    <t>全元三</t>
  </si>
  <si>
    <t>전원삼</t>
  </si>
  <si>
    <t>金德連</t>
  </si>
  <si>
    <t>김덕련</t>
  </si>
  <si>
    <t>朴用碩</t>
  </si>
  <si>
    <t>박용석</t>
  </si>
  <si>
    <t>李啓東</t>
  </si>
  <si>
    <t>이계동</t>
  </si>
  <si>
    <t>申姓</t>
  </si>
  <si>
    <t>朴亮臣</t>
  </si>
  <si>
    <t>박양신</t>
  </si>
  <si>
    <t>朴光弼</t>
  </si>
  <si>
    <t>박광필</t>
  </si>
  <si>
    <t>李岳</t>
  </si>
  <si>
    <t>이악</t>
  </si>
  <si>
    <t>朴奉乭</t>
  </si>
  <si>
    <t>박봉돌</t>
  </si>
  <si>
    <t>朴厚林</t>
  </si>
  <si>
    <t>박후림</t>
  </si>
  <si>
    <t>卞興儀</t>
  </si>
  <si>
    <t>변흥의</t>
  </si>
  <si>
    <t>徐璋</t>
  </si>
  <si>
    <t>서장</t>
  </si>
  <si>
    <t>崔用乭</t>
  </si>
  <si>
    <t>최용돌</t>
  </si>
  <si>
    <t>金遇守</t>
  </si>
  <si>
    <t>김우수</t>
  </si>
  <si>
    <t>鄭金老未</t>
  </si>
  <si>
    <t>정금노미</t>
  </si>
  <si>
    <t>朴思爀</t>
  </si>
  <si>
    <t>박사혁</t>
  </si>
  <si>
    <t>卞福閏</t>
  </si>
  <si>
    <t>변복윤</t>
  </si>
  <si>
    <t>卞氏</t>
  </si>
  <si>
    <t>변씨</t>
  </si>
  <si>
    <t>朴廷臣</t>
  </si>
  <si>
    <t>박정신</t>
  </si>
  <si>
    <t>金宇璜</t>
  </si>
  <si>
    <t>김우황</t>
  </si>
  <si>
    <t>鄭大復</t>
  </si>
  <si>
    <t>정대복</t>
  </si>
  <si>
    <t>李宇東</t>
  </si>
  <si>
    <t>이우동</t>
  </si>
  <si>
    <t>鄭大海</t>
  </si>
  <si>
    <t>정대해</t>
  </si>
  <si>
    <t>鄭大鵬</t>
  </si>
  <si>
    <t>정대붕</t>
  </si>
  <si>
    <t>金龍淵</t>
  </si>
  <si>
    <t>김용연</t>
  </si>
  <si>
    <t>裵德正</t>
  </si>
  <si>
    <t>배덕정</t>
  </si>
  <si>
    <t>朴光憲</t>
  </si>
  <si>
    <t>박광헌</t>
  </si>
  <si>
    <t>李瑞奎</t>
  </si>
  <si>
    <t>이서규</t>
  </si>
  <si>
    <t>金德弼</t>
  </si>
  <si>
    <t>김덕필</t>
  </si>
  <si>
    <t>朴思炯</t>
  </si>
  <si>
    <t>박사형</t>
  </si>
  <si>
    <t>趙召史</t>
  </si>
  <si>
    <t>조소사</t>
  </si>
  <si>
    <t>宋召史</t>
  </si>
  <si>
    <t>송소사</t>
  </si>
  <si>
    <t>楊元生</t>
  </si>
  <si>
    <t>양원생</t>
  </si>
  <si>
    <t>鄭召史</t>
  </si>
  <si>
    <t>정소사</t>
  </si>
  <si>
    <t>趙光㸇</t>
  </si>
  <si>
    <t>조광찬</t>
  </si>
  <si>
    <t>金聲魯</t>
  </si>
  <si>
    <t>김성로</t>
  </si>
  <si>
    <t>陳漢佑</t>
  </si>
  <si>
    <t>진한우</t>
  </si>
  <si>
    <t>朴思近</t>
  </si>
  <si>
    <t>박사근</t>
  </si>
  <si>
    <t>千世德</t>
  </si>
  <si>
    <t>천세덕</t>
  </si>
  <si>
    <t>朴文德</t>
  </si>
  <si>
    <t>박문덕</t>
  </si>
  <si>
    <t>朴履坤</t>
  </si>
  <si>
    <t>박이곤</t>
  </si>
  <si>
    <t>郭斗衡</t>
  </si>
  <si>
    <t>곽두형</t>
  </si>
  <si>
    <t>孫養郁</t>
  </si>
  <si>
    <t>손양욱</t>
  </si>
  <si>
    <t>丁召史</t>
  </si>
  <si>
    <t>盧召史</t>
  </si>
  <si>
    <t>노소사</t>
  </si>
  <si>
    <t>朴坤崙</t>
  </si>
  <si>
    <t>박곤륜</t>
  </si>
  <si>
    <t>박사묵</t>
  </si>
  <si>
    <t>朴思點</t>
  </si>
  <si>
    <t>박사점</t>
  </si>
  <si>
    <t>辛赫輔</t>
  </si>
  <si>
    <t>신혁보</t>
  </si>
  <si>
    <t>許琨</t>
  </si>
  <si>
    <t>허곤</t>
  </si>
  <si>
    <t>장연담</t>
  </si>
  <si>
    <t>卞召史</t>
  </si>
  <si>
    <t>변소사</t>
  </si>
  <si>
    <t>裵召史</t>
  </si>
  <si>
    <t>배소사</t>
  </si>
  <si>
    <t>崔召史</t>
  </si>
  <si>
    <t>최소사</t>
  </si>
  <si>
    <t>張胤赫</t>
  </si>
  <si>
    <t>장윤혁</t>
  </si>
  <si>
    <t>韓氏</t>
  </si>
  <si>
    <t>한씨</t>
  </si>
  <si>
    <t>文以周</t>
  </si>
  <si>
    <t>문이주</t>
  </si>
  <si>
    <t>郭斗天</t>
  </si>
  <si>
    <t>곽두천</t>
  </si>
  <si>
    <t>박증섭</t>
  </si>
  <si>
    <t>朴處彦</t>
  </si>
  <si>
    <t>박처언</t>
  </si>
  <si>
    <t>金日臨</t>
  </si>
  <si>
    <t>김일림</t>
  </si>
  <si>
    <t>辛復龜</t>
  </si>
  <si>
    <t>신복구</t>
  </si>
  <si>
    <t>辛縉輔</t>
  </si>
  <si>
    <t>신진보</t>
  </si>
  <si>
    <t>金孝禝</t>
  </si>
  <si>
    <t>김효직</t>
  </si>
  <si>
    <t>朴慶輔</t>
  </si>
  <si>
    <t>박경보</t>
  </si>
  <si>
    <t>池尙彩</t>
  </si>
  <si>
    <t>지상채</t>
  </si>
  <si>
    <t>曺興九</t>
  </si>
  <si>
    <t>조흥구</t>
  </si>
  <si>
    <t>許逸</t>
  </si>
  <si>
    <t>허일</t>
  </si>
  <si>
    <t>朴履道</t>
  </si>
  <si>
    <t>박이도</t>
  </si>
  <si>
    <t>李匡升</t>
  </si>
  <si>
    <t>이광승</t>
  </si>
  <si>
    <t>金爀魯</t>
  </si>
  <si>
    <t>김혁로</t>
  </si>
  <si>
    <t>鄭石三</t>
  </si>
  <si>
    <t>정석삼</t>
  </si>
  <si>
    <t>朴慶遇</t>
  </si>
  <si>
    <t>박경우</t>
  </si>
  <si>
    <t>朴慶煥</t>
  </si>
  <si>
    <t>박경환</t>
  </si>
  <si>
    <t>朴聖根</t>
  </si>
  <si>
    <t>박성근</t>
  </si>
  <si>
    <t>許煥</t>
  </si>
  <si>
    <t>허환</t>
  </si>
  <si>
    <t>全哲新</t>
  </si>
  <si>
    <t>전철신</t>
  </si>
  <si>
    <t>金就魯</t>
  </si>
  <si>
    <t>김취로</t>
  </si>
  <si>
    <t>金致魯</t>
  </si>
  <si>
    <t>김치로</t>
  </si>
  <si>
    <t>郭氏</t>
  </si>
  <si>
    <t>곽씨</t>
  </si>
  <si>
    <t>朴思成</t>
  </si>
  <si>
    <t>박사성</t>
  </si>
  <si>
    <t>卞尙來</t>
  </si>
  <si>
    <t>변상래</t>
  </si>
  <si>
    <t>李春發</t>
  </si>
  <si>
    <t>이춘발</t>
  </si>
  <si>
    <t>曺達秀</t>
  </si>
  <si>
    <t>조달수</t>
  </si>
  <si>
    <t>孫養祖</t>
  </si>
  <si>
    <t>손양조</t>
  </si>
  <si>
    <t>孫應祖</t>
  </si>
  <si>
    <t>손응조</t>
  </si>
  <si>
    <t>金載甲</t>
  </si>
  <si>
    <t>김재갑</t>
  </si>
  <si>
    <t>金致鎰</t>
  </si>
  <si>
    <t>김치일</t>
  </si>
  <si>
    <t>文聖龍</t>
  </si>
  <si>
    <t>문성룡</t>
  </si>
  <si>
    <t>孫萬祥</t>
  </si>
  <si>
    <t>손만상</t>
  </si>
  <si>
    <t>姜思文</t>
  </si>
  <si>
    <t>강사문</t>
  </si>
  <si>
    <t>金三占</t>
  </si>
  <si>
    <t>김삼점</t>
  </si>
  <si>
    <t>李福山</t>
  </si>
  <si>
    <t>이복산</t>
  </si>
  <si>
    <t>文氏</t>
  </si>
  <si>
    <t>문씨</t>
  </si>
  <si>
    <t>金孝元</t>
  </si>
  <si>
    <t>김효원</t>
  </si>
  <si>
    <t>金德允</t>
  </si>
  <si>
    <t>鄭氏</t>
  </si>
  <si>
    <t>정씨</t>
  </si>
  <si>
    <t>孫憲祖</t>
  </si>
  <si>
    <t>손헌조</t>
  </si>
  <si>
    <t>孫思祖</t>
  </si>
  <si>
    <t>손사조</t>
  </si>
  <si>
    <t>宋學占</t>
  </si>
  <si>
    <t>송학점</t>
  </si>
  <si>
    <t>文龍瑞</t>
  </si>
  <si>
    <t>문용서</t>
  </si>
  <si>
    <t>姜周臣</t>
  </si>
  <si>
    <t>강주신</t>
  </si>
  <si>
    <t>李學龍</t>
  </si>
  <si>
    <t>이학룡</t>
  </si>
  <si>
    <t>文錫範</t>
  </si>
  <si>
    <t>문석범</t>
  </si>
  <si>
    <t>文弼東</t>
  </si>
  <si>
    <t>문필동</t>
  </si>
  <si>
    <t>文弼國</t>
  </si>
  <si>
    <t>문필국</t>
  </si>
  <si>
    <t>金得守</t>
  </si>
  <si>
    <t>김득수</t>
  </si>
  <si>
    <t>徐龍復</t>
  </si>
  <si>
    <t>서용복</t>
  </si>
  <si>
    <t>朴必元</t>
  </si>
  <si>
    <t>박필원</t>
  </si>
  <si>
    <t>千載輔</t>
  </si>
  <si>
    <t>천재보</t>
  </si>
  <si>
    <t>金宗彦</t>
  </si>
  <si>
    <t>김종언</t>
  </si>
  <si>
    <t>金百鎰</t>
  </si>
  <si>
    <t>김백일</t>
  </si>
  <si>
    <t>尹龍起</t>
  </si>
  <si>
    <t>윤용기</t>
  </si>
  <si>
    <t>許相</t>
  </si>
  <si>
    <t>허상</t>
  </si>
  <si>
    <t>예계룡</t>
  </si>
  <si>
    <t>徐景龜</t>
  </si>
  <si>
    <t>서경구</t>
  </si>
  <si>
    <t>鄭宅</t>
  </si>
  <si>
    <t>정택</t>
  </si>
  <si>
    <t>芮文郁</t>
  </si>
  <si>
    <t>예문욱</t>
  </si>
  <si>
    <t>芮文燁</t>
  </si>
  <si>
    <t>예문엽</t>
  </si>
  <si>
    <t>芮文馥</t>
  </si>
  <si>
    <t>예문복</t>
  </si>
  <si>
    <t>芮文燦</t>
  </si>
  <si>
    <t>예문찬</t>
  </si>
  <si>
    <t>千載禎</t>
  </si>
  <si>
    <t>천재정</t>
  </si>
  <si>
    <t>芮氏</t>
  </si>
  <si>
    <t>예씨</t>
  </si>
  <si>
    <t>鄭東郁</t>
  </si>
  <si>
    <t>정동욱</t>
  </si>
  <si>
    <t>芮文周</t>
  </si>
  <si>
    <t>예문주</t>
  </si>
  <si>
    <t>鄭東復</t>
  </si>
  <si>
    <t>정동복</t>
  </si>
  <si>
    <t>韓召史</t>
  </si>
  <si>
    <t>한소사</t>
  </si>
  <si>
    <t>安潤</t>
  </si>
  <si>
    <t>안윤</t>
  </si>
  <si>
    <t>黃雲天</t>
  </si>
  <si>
    <t>황운천</t>
  </si>
  <si>
    <t>千載壽</t>
  </si>
  <si>
    <t>천재수</t>
  </si>
  <si>
    <t>千載輝</t>
  </si>
  <si>
    <t>천재휘</t>
  </si>
  <si>
    <t>千龍見</t>
  </si>
  <si>
    <t>천용견</t>
  </si>
  <si>
    <t>千世樞</t>
  </si>
  <si>
    <t>천세추</t>
  </si>
  <si>
    <t>金玉三</t>
  </si>
  <si>
    <t>김옥삼</t>
  </si>
  <si>
    <t>朴太增</t>
  </si>
  <si>
    <t>박태증</t>
  </si>
  <si>
    <t>崔姓</t>
  </si>
  <si>
    <t>최성</t>
  </si>
  <si>
    <t>韓淸寶</t>
  </si>
  <si>
    <t>한청보</t>
  </si>
  <si>
    <t>千德用</t>
  </si>
  <si>
    <t>천덕용</t>
  </si>
  <si>
    <t>千載明</t>
  </si>
  <si>
    <t>천재명</t>
  </si>
  <si>
    <t>朴奎翼</t>
  </si>
  <si>
    <t>박규익</t>
  </si>
  <si>
    <t>성용수</t>
  </si>
  <si>
    <t>千載富</t>
  </si>
  <si>
    <t>천재부</t>
  </si>
  <si>
    <t>朴奉禧</t>
  </si>
  <si>
    <t>박봉희</t>
  </si>
  <si>
    <t>文顯周</t>
  </si>
  <si>
    <t>문현주</t>
  </si>
  <si>
    <t>鄭龍淑</t>
  </si>
  <si>
    <t>정용숙</t>
  </si>
  <si>
    <t>천용기</t>
  </si>
  <si>
    <t>李進三</t>
  </si>
  <si>
    <t>이진삼</t>
  </si>
  <si>
    <t>洪橒</t>
  </si>
  <si>
    <t>홍운</t>
  </si>
  <si>
    <t>千太元</t>
  </si>
  <si>
    <t>천태원</t>
  </si>
  <si>
    <t>성양수</t>
  </si>
  <si>
    <t>朴奉甲</t>
  </si>
  <si>
    <t>박봉갑</t>
  </si>
  <si>
    <t>洪仁壽</t>
  </si>
  <si>
    <t>홍인수</t>
  </si>
  <si>
    <t>朴召史</t>
  </si>
  <si>
    <t>박소사</t>
  </si>
  <si>
    <t>千載復</t>
  </si>
  <si>
    <t>천재복</t>
  </si>
  <si>
    <t>楊召史</t>
  </si>
  <si>
    <t>양소사</t>
  </si>
  <si>
    <t>임우정</t>
  </si>
  <si>
    <t>姜致周</t>
  </si>
  <si>
    <t>강치주</t>
  </si>
  <si>
    <t>郭用采</t>
  </si>
  <si>
    <t>곽용채</t>
  </si>
  <si>
    <t>池泰三</t>
  </si>
  <si>
    <t>지태삼</t>
  </si>
  <si>
    <t>崔萬三</t>
  </si>
  <si>
    <t>최만삼</t>
  </si>
  <si>
    <t>千龍佑</t>
  </si>
  <si>
    <t>천용우</t>
  </si>
  <si>
    <t>卞永彬</t>
  </si>
  <si>
    <t>변영빈</t>
  </si>
  <si>
    <t>千載祿</t>
  </si>
  <si>
    <t>천재록</t>
  </si>
  <si>
    <t>郭福用</t>
  </si>
  <si>
    <t>곽복용</t>
  </si>
  <si>
    <t>양복수</t>
  </si>
  <si>
    <t>姜德彩</t>
  </si>
  <si>
    <t>강덕채</t>
  </si>
  <si>
    <t>裵山伊</t>
  </si>
  <si>
    <t>배산이</t>
  </si>
  <si>
    <t>郭之良</t>
  </si>
  <si>
    <t>곽지량</t>
  </si>
  <si>
    <t>朴尙夏</t>
  </si>
  <si>
    <t>박상하</t>
  </si>
  <si>
    <t>鄭道天</t>
  </si>
  <si>
    <t>정도천</t>
  </si>
  <si>
    <t>鄭華得</t>
  </si>
  <si>
    <t>정화득</t>
  </si>
  <si>
    <t>韓以金</t>
  </si>
  <si>
    <t>한이금</t>
  </si>
  <si>
    <t>白氏</t>
  </si>
  <si>
    <t>백씨</t>
  </si>
  <si>
    <t>朴時同</t>
  </si>
  <si>
    <t>박시동</t>
  </si>
  <si>
    <t>郭岳</t>
  </si>
  <si>
    <t>곽악</t>
  </si>
  <si>
    <t>許萬三</t>
  </si>
  <si>
    <t>허만삼</t>
  </si>
  <si>
    <t>郭牙只</t>
  </si>
  <si>
    <t>곽아지</t>
  </si>
  <si>
    <t>梁姓</t>
  </si>
  <si>
    <t>양성</t>
  </si>
  <si>
    <t>千載能</t>
  </si>
  <si>
    <t>천재능</t>
  </si>
  <si>
    <t>金順伊</t>
  </si>
  <si>
    <t>김순이</t>
  </si>
  <si>
    <t>鄭興宗</t>
  </si>
  <si>
    <t>정흥종</t>
  </si>
  <si>
    <t>許燦</t>
  </si>
  <si>
    <t>허찬</t>
  </si>
  <si>
    <t>許燁</t>
  </si>
  <si>
    <t>허엽</t>
  </si>
  <si>
    <t>姜致龍</t>
  </si>
  <si>
    <t>강치룡</t>
  </si>
  <si>
    <t>姜季龍</t>
  </si>
  <si>
    <t>강계룡</t>
  </si>
  <si>
    <t>曺日三</t>
  </si>
  <si>
    <t>조일삼</t>
  </si>
  <si>
    <t>卞有化</t>
  </si>
  <si>
    <t>변유화</t>
  </si>
  <si>
    <t>朴林瑞</t>
  </si>
  <si>
    <t>박임서</t>
  </si>
  <si>
    <t>孫克禮</t>
  </si>
  <si>
    <t>손극례</t>
  </si>
  <si>
    <t>許松</t>
  </si>
  <si>
    <t>허송</t>
  </si>
  <si>
    <t>임우춘</t>
  </si>
  <si>
    <t>許玉孫</t>
  </si>
  <si>
    <t>허옥손</t>
  </si>
  <si>
    <t>許敬</t>
  </si>
  <si>
    <t>허경</t>
  </si>
  <si>
    <t>허익</t>
  </si>
  <si>
    <t>朴成矩</t>
  </si>
  <si>
    <t>박성구</t>
  </si>
  <si>
    <t>金進平</t>
  </si>
  <si>
    <t>김진평</t>
  </si>
  <si>
    <t>許炫</t>
  </si>
  <si>
    <t>허현</t>
  </si>
  <si>
    <t>林遇澤</t>
  </si>
  <si>
    <t>임우택</t>
  </si>
  <si>
    <t>申加方</t>
  </si>
  <si>
    <t>신가방</t>
  </si>
  <si>
    <t>姜應直</t>
  </si>
  <si>
    <t>강응직</t>
  </si>
  <si>
    <t>허비</t>
  </si>
  <si>
    <t>許楹</t>
  </si>
  <si>
    <t>허영</t>
  </si>
  <si>
    <t>許杉</t>
  </si>
  <si>
    <t>허삼</t>
  </si>
  <si>
    <t>朴耆壽</t>
  </si>
  <si>
    <t>박기수</t>
  </si>
  <si>
    <t>申乭方</t>
  </si>
  <si>
    <t>신돌방</t>
  </si>
  <si>
    <t>申茂三</t>
  </si>
  <si>
    <t>신무삼</t>
  </si>
  <si>
    <t>姜守大</t>
  </si>
  <si>
    <t>강수대</t>
  </si>
  <si>
    <t>金萬彩</t>
  </si>
  <si>
    <t>김만채</t>
  </si>
  <si>
    <t>金萬國</t>
  </si>
  <si>
    <t>김만국</t>
  </si>
  <si>
    <t>角北面</t>
    <phoneticPr fontId="1" type="noConversion"/>
  </si>
  <si>
    <t>각북면</t>
    <phoneticPr fontId="1" type="noConversion"/>
  </si>
  <si>
    <t>釜洞里</t>
    <phoneticPr fontId="1" type="noConversion"/>
  </si>
  <si>
    <t>주호</t>
    <phoneticPr fontId="1" type="noConversion"/>
  </si>
  <si>
    <t>김</t>
    <phoneticPr fontId="1" type="noConversion"/>
  </si>
  <si>
    <t>출가</t>
    <phoneticPr fontId="1" type="noConversion"/>
  </si>
  <si>
    <t>가현</t>
    <phoneticPr fontId="1" type="noConversion"/>
  </si>
  <si>
    <t>주호</t>
    <phoneticPr fontId="1" type="noConversion"/>
  </si>
  <si>
    <t>주호</t>
    <phoneticPr fontId="1" type="noConversion"/>
  </si>
  <si>
    <t>이</t>
    <phoneticPr fontId="1" type="noConversion"/>
  </si>
  <si>
    <t>유삼</t>
    <phoneticPr fontId="1" type="noConversion"/>
  </si>
  <si>
    <t>예방</t>
    <phoneticPr fontId="1" type="noConversion"/>
  </si>
  <si>
    <t>가현</t>
    <phoneticPr fontId="1" type="noConversion"/>
  </si>
  <si>
    <t>(原)孫女二口加現</t>
    <phoneticPr fontId="1" type="noConversion"/>
  </si>
  <si>
    <t>주호</t>
    <phoneticPr fontId="1" type="noConversion"/>
  </si>
  <si>
    <t>주호</t>
    <phoneticPr fontId="1" type="noConversion"/>
  </si>
  <si>
    <t>XX</t>
    <phoneticPr fontId="1" type="noConversion"/>
  </si>
  <si>
    <t>이</t>
    <phoneticPr fontId="1" type="noConversion"/>
  </si>
  <si>
    <t>육태</t>
    <phoneticPr fontId="1" type="noConversion"/>
  </si>
  <si>
    <t>김</t>
    <phoneticPr fontId="1" type="noConversion"/>
  </si>
  <si>
    <t>출가</t>
    <phoneticPr fontId="1" type="noConversion"/>
  </si>
  <si>
    <t>노비</t>
    <phoneticPr fontId="1" type="noConversion"/>
  </si>
  <si>
    <t>XX</t>
    <phoneticPr fontId="1" type="noConversion"/>
  </si>
  <si>
    <t>가현</t>
    <phoneticPr fontId="1" type="noConversion"/>
  </si>
  <si>
    <t>주호</t>
    <phoneticPr fontId="1" type="noConversion"/>
  </si>
  <si>
    <t>김</t>
    <phoneticPr fontId="1" type="noConversion"/>
  </si>
  <si>
    <t>이</t>
    <phoneticPr fontId="1" type="noConversion"/>
  </si>
  <si>
    <t>노비</t>
    <phoneticPr fontId="1" type="noConversion"/>
  </si>
  <si>
    <t>주호</t>
    <phoneticPr fontId="1" type="noConversion"/>
  </si>
  <si>
    <t>김</t>
    <phoneticPr fontId="1" type="noConversion"/>
  </si>
  <si>
    <t>주호</t>
    <phoneticPr fontId="1" type="noConversion"/>
  </si>
  <si>
    <t>김</t>
    <phoneticPr fontId="1" type="noConversion"/>
  </si>
  <si>
    <t>출가</t>
    <phoneticPr fontId="1" type="noConversion"/>
  </si>
  <si>
    <t>주호</t>
    <phoneticPr fontId="1" type="noConversion"/>
  </si>
  <si>
    <t>김</t>
    <phoneticPr fontId="1" type="noConversion"/>
  </si>
  <si>
    <t>주호</t>
    <phoneticPr fontId="1" type="noConversion"/>
  </si>
  <si>
    <t>김</t>
    <phoneticPr fontId="1" type="noConversion"/>
  </si>
  <si>
    <t>주호</t>
    <phoneticPr fontId="1" type="noConversion"/>
  </si>
  <si>
    <t>임</t>
    <phoneticPr fontId="1" type="noConversion"/>
  </si>
  <si>
    <t>주호</t>
    <phoneticPr fontId="1" type="noConversion"/>
  </si>
  <si>
    <t>유</t>
    <phoneticPr fontId="1" type="noConversion"/>
  </si>
  <si>
    <t>주호</t>
    <phoneticPr fontId="1" type="noConversion"/>
  </si>
  <si>
    <t>고</t>
    <phoneticPr fontId="1" type="noConversion"/>
  </si>
  <si>
    <t>노비</t>
    <phoneticPr fontId="1" type="noConversion"/>
  </si>
  <si>
    <t>주호</t>
    <phoneticPr fontId="1" type="noConversion"/>
  </si>
  <si>
    <t>이</t>
    <phoneticPr fontId="1" type="noConversion"/>
  </si>
  <si>
    <t>노수대</t>
    <phoneticPr fontId="1" type="noConversion"/>
  </si>
  <si>
    <t>주호</t>
    <phoneticPr fontId="1" type="noConversion"/>
  </si>
  <si>
    <t>노</t>
    <phoneticPr fontId="1" type="noConversion"/>
  </si>
  <si>
    <t>김</t>
    <phoneticPr fontId="1" type="noConversion"/>
  </si>
  <si>
    <t>密陽禁保</t>
    <phoneticPr fontId="1" type="noConversion"/>
  </si>
  <si>
    <t>김</t>
    <phoneticPr fontId="1" type="noConversion"/>
  </si>
  <si>
    <t>주호</t>
    <phoneticPr fontId="1" type="noConversion"/>
  </si>
  <si>
    <t>김</t>
    <phoneticPr fontId="1" type="noConversion"/>
  </si>
  <si>
    <t>마용수</t>
    <phoneticPr fontId="1" type="noConversion"/>
  </si>
  <si>
    <t>인률</t>
    <phoneticPr fontId="1" type="noConversion"/>
  </si>
  <si>
    <t>주호</t>
    <phoneticPr fontId="1" type="noConversion"/>
  </si>
  <si>
    <t>이</t>
    <phoneticPr fontId="1" type="noConversion"/>
  </si>
  <si>
    <t>노비</t>
    <phoneticPr fontId="1" type="noConversion"/>
  </si>
  <si>
    <t>주호</t>
    <phoneticPr fontId="1" type="noConversion"/>
  </si>
  <si>
    <t>정재삼</t>
    <phoneticPr fontId="1" type="noConversion"/>
  </si>
  <si>
    <t>김</t>
    <phoneticPr fontId="1" type="noConversion"/>
  </si>
  <si>
    <t>주호</t>
    <phoneticPr fontId="1" type="noConversion"/>
  </si>
  <si>
    <t>김</t>
    <phoneticPr fontId="1" type="noConversion"/>
  </si>
  <si>
    <t>이</t>
    <phoneticPr fontId="1" type="noConversion"/>
  </si>
  <si>
    <t>주호</t>
    <phoneticPr fontId="1" type="noConversion"/>
  </si>
  <si>
    <t>이</t>
    <phoneticPr fontId="1" type="noConversion"/>
  </si>
  <si>
    <t>노비</t>
    <phoneticPr fontId="1" type="noConversion"/>
  </si>
  <si>
    <t>가현</t>
    <phoneticPr fontId="1" type="noConversion"/>
  </si>
  <si>
    <t>녹매</t>
    <phoneticPr fontId="1" type="noConversion"/>
  </si>
  <si>
    <t>9口加現</t>
    <phoneticPr fontId="1" type="noConversion"/>
  </si>
  <si>
    <t>9구가현</t>
    <phoneticPr fontId="1" type="noConversion"/>
  </si>
  <si>
    <t>주호</t>
    <phoneticPr fontId="1" type="noConversion"/>
  </si>
  <si>
    <t>XX</t>
    <phoneticPr fontId="1" type="noConversion"/>
  </si>
  <si>
    <t>노비</t>
    <phoneticPr fontId="1" type="noConversion"/>
  </si>
  <si>
    <t>주호</t>
    <phoneticPr fontId="1" type="noConversion"/>
  </si>
  <si>
    <t>김여선</t>
    <phoneticPr fontId="1" type="noConversion"/>
  </si>
  <si>
    <t>고공</t>
    <phoneticPr fontId="1" type="noConversion"/>
  </si>
  <si>
    <t>노비</t>
    <phoneticPr fontId="1" type="noConversion"/>
  </si>
  <si>
    <t>주호</t>
    <phoneticPr fontId="1" type="noConversion"/>
  </si>
  <si>
    <t>김</t>
    <phoneticPr fontId="1" type="noConversion"/>
  </si>
  <si>
    <t>고</t>
    <phoneticPr fontId="1" type="noConversion"/>
  </si>
  <si>
    <t>가현</t>
    <phoneticPr fontId="1" type="noConversion"/>
  </si>
  <si>
    <t>노비</t>
    <phoneticPr fontId="1" type="noConversion"/>
  </si>
  <si>
    <t>주호</t>
    <phoneticPr fontId="1" type="noConversion"/>
  </si>
  <si>
    <t>김</t>
    <phoneticPr fontId="1" type="noConversion"/>
  </si>
  <si>
    <t>임</t>
    <phoneticPr fontId="1" type="noConversion"/>
  </si>
  <si>
    <t>주호</t>
    <phoneticPr fontId="1" type="noConversion"/>
  </si>
  <si>
    <t>김</t>
    <phoneticPr fontId="1" type="noConversion"/>
  </si>
  <si>
    <t>작자</t>
    <phoneticPr fontId="1" type="noConversion"/>
  </si>
  <si>
    <t>김</t>
    <phoneticPr fontId="1" type="noConversion"/>
  </si>
  <si>
    <t>가현</t>
    <phoneticPr fontId="1" type="noConversion"/>
  </si>
  <si>
    <t>노비</t>
    <phoneticPr fontId="1" type="noConversion"/>
  </si>
  <si>
    <t>각호</t>
    <phoneticPr fontId="1" type="noConversion"/>
  </si>
  <si>
    <t>육심</t>
    <phoneticPr fontId="1" type="noConversion"/>
  </si>
  <si>
    <t>육랑</t>
    <phoneticPr fontId="1" type="noConversion"/>
  </si>
  <si>
    <t>주호</t>
    <phoneticPr fontId="1" type="noConversion"/>
  </si>
  <si>
    <t>김</t>
    <phoneticPr fontId="1" type="noConversion"/>
  </si>
  <si>
    <t>김</t>
    <phoneticPr fontId="1" type="noConversion"/>
  </si>
  <si>
    <t>노비</t>
    <phoneticPr fontId="1" type="noConversion"/>
  </si>
  <si>
    <t>가현</t>
    <phoneticPr fontId="1" type="noConversion"/>
  </si>
  <si>
    <t>김</t>
    <phoneticPr fontId="1" type="noConversion"/>
  </si>
  <si>
    <t>노비</t>
    <phoneticPr fontId="1" type="noConversion"/>
  </si>
  <si>
    <t>유월</t>
    <phoneticPr fontId="1" type="noConversion"/>
  </si>
  <si>
    <t>주호</t>
    <phoneticPr fontId="1" type="noConversion"/>
  </si>
  <si>
    <t>용오</t>
    <phoneticPr fontId="1" type="noConversion"/>
  </si>
  <si>
    <t>노비</t>
    <phoneticPr fontId="1" type="noConversion"/>
  </si>
  <si>
    <t>가현</t>
    <phoneticPr fontId="1" type="noConversion"/>
  </si>
  <si>
    <t>이</t>
    <phoneticPr fontId="1" type="noConversion"/>
  </si>
  <si>
    <t>주호</t>
    <phoneticPr fontId="1" type="noConversion"/>
  </si>
  <si>
    <t>김</t>
    <phoneticPr fontId="1" type="noConversion"/>
  </si>
  <si>
    <t>이</t>
    <phoneticPr fontId="1" type="noConversion"/>
  </si>
  <si>
    <t>노비</t>
    <phoneticPr fontId="1" type="noConversion"/>
  </si>
  <si>
    <t>주호</t>
    <phoneticPr fontId="1" type="noConversion"/>
  </si>
  <si>
    <t>김</t>
    <phoneticPr fontId="1" type="noConversion"/>
  </si>
  <si>
    <t>주호</t>
    <phoneticPr fontId="1" type="noConversion"/>
  </si>
  <si>
    <t>주호</t>
    <phoneticPr fontId="1" type="noConversion"/>
  </si>
  <si>
    <t>이</t>
    <phoneticPr fontId="1" type="noConversion"/>
  </si>
  <si>
    <t>노비</t>
    <phoneticPr fontId="1" type="noConversion"/>
  </si>
  <si>
    <t>주호</t>
    <phoneticPr fontId="1" type="noConversion"/>
  </si>
  <si>
    <t>무송</t>
    <phoneticPr fontId="1" type="noConversion"/>
  </si>
  <si>
    <t>노비</t>
    <phoneticPr fontId="1" type="noConversion"/>
  </si>
  <si>
    <t>주호</t>
    <phoneticPr fontId="1" type="noConversion"/>
  </si>
  <si>
    <t>노비</t>
    <phoneticPr fontId="1" type="noConversion"/>
  </si>
  <si>
    <t>주호</t>
    <phoneticPr fontId="1" type="noConversion"/>
  </si>
  <si>
    <t>유</t>
    <phoneticPr fontId="1" type="noConversion"/>
  </si>
  <si>
    <t>고</t>
    <phoneticPr fontId="1" type="noConversion"/>
  </si>
  <si>
    <t>주호</t>
    <phoneticPr fontId="1" type="noConversion"/>
  </si>
  <si>
    <t>김</t>
    <phoneticPr fontId="1" type="noConversion"/>
  </si>
  <si>
    <t>명준</t>
    <phoneticPr fontId="1" type="noConversion"/>
  </si>
  <si>
    <t>김</t>
    <phoneticPr fontId="1" type="noConversion"/>
  </si>
  <si>
    <t>고</t>
    <phoneticPr fontId="1" type="noConversion"/>
  </si>
  <si>
    <t>양철문</t>
    <phoneticPr fontId="1" type="noConversion"/>
  </si>
  <si>
    <t>이</t>
    <phoneticPr fontId="1" type="noConversion"/>
  </si>
  <si>
    <t>도망</t>
    <phoneticPr fontId="1" type="noConversion"/>
  </si>
  <si>
    <t>주호</t>
    <phoneticPr fontId="1" type="noConversion"/>
  </si>
  <si>
    <t>김</t>
    <phoneticPr fontId="1" type="noConversion"/>
  </si>
  <si>
    <t>주호</t>
    <phoneticPr fontId="1" type="noConversion"/>
  </si>
  <si>
    <t>김</t>
    <phoneticPr fontId="1" type="noConversion"/>
  </si>
  <si>
    <t>이</t>
    <phoneticPr fontId="1" type="noConversion"/>
  </si>
  <si>
    <t>여치군</t>
    <phoneticPr fontId="1" type="noConversion"/>
  </si>
  <si>
    <t>주호</t>
    <phoneticPr fontId="1" type="noConversion"/>
  </si>
  <si>
    <t>여</t>
    <phoneticPr fontId="1" type="noConversion"/>
  </si>
  <si>
    <t>가현</t>
    <phoneticPr fontId="1" type="noConversion"/>
  </si>
  <si>
    <t>고공</t>
    <phoneticPr fontId="1" type="noConversion"/>
  </si>
  <si>
    <t>주호</t>
    <phoneticPr fontId="1" type="noConversion"/>
  </si>
  <si>
    <t>김</t>
    <phoneticPr fontId="1" type="noConversion"/>
  </si>
  <si>
    <t>임</t>
    <phoneticPr fontId="1" type="noConversion"/>
  </si>
  <si>
    <t>노비</t>
    <phoneticPr fontId="1" type="noConversion"/>
  </si>
  <si>
    <t>주호</t>
    <phoneticPr fontId="1" type="noConversion"/>
  </si>
  <si>
    <t>용오</t>
    <phoneticPr fontId="1" type="noConversion"/>
  </si>
  <si>
    <t>이</t>
    <phoneticPr fontId="1" type="noConversion"/>
  </si>
  <si>
    <t>적산</t>
    <phoneticPr fontId="1" type="noConversion"/>
  </si>
  <si>
    <t>김</t>
    <phoneticPr fontId="1" type="noConversion"/>
  </si>
  <si>
    <t>노비</t>
    <phoneticPr fontId="1" type="noConversion"/>
  </si>
  <si>
    <t>주호</t>
    <phoneticPr fontId="1" type="noConversion"/>
  </si>
  <si>
    <t>김</t>
    <phoneticPr fontId="1" type="noConversion"/>
  </si>
  <si>
    <t>노비</t>
    <phoneticPr fontId="1" type="noConversion"/>
  </si>
  <si>
    <t>주호</t>
    <phoneticPr fontId="1" type="noConversion"/>
  </si>
  <si>
    <t>김</t>
    <phoneticPr fontId="1" type="noConversion"/>
  </si>
  <si>
    <t>주호</t>
    <phoneticPr fontId="1" type="noConversion"/>
  </si>
  <si>
    <t>김</t>
    <phoneticPr fontId="1" type="noConversion"/>
  </si>
  <si>
    <t>여절교위련원판관</t>
    <phoneticPr fontId="1" type="noConversion"/>
  </si>
  <si>
    <t>주호</t>
    <phoneticPr fontId="1" type="noConversion"/>
  </si>
  <si>
    <t>김</t>
    <phoneticPr fontId="1" type="noConversion"/>
  </si>
  <si>
    <t>임</t>
    <phoneticPr fontId="1" type="noConversion"/>
  </si>
  <si>
    <t>노비</t>
    <phoneticPr fontId="1" type="noConversion"/>
  </si>
  <si>
    <t>주호</t>
    <phoneticPr fontId="1" type="noConversion"/>
  </si>
  <si>
    <t>김</t>
    <phoneticPr fontId="1" type="noConversion"/>
  </si>
  <si>
    <t>이</t>
    <phoneticPr fontId="1" type="noConversion"/>
  </si>
  <si>
    <t>노비</t>
    <phoneticPr fontId="1" type="noConversion"/>
  </si>
  <si>
    <t>주호</t>
    <phoneticPr fontId="1" type="noConversion"/>
  </si>
  <si>
    <t>김</t>
    <phoneticPr fontId="1" type="noConversion"/>
  </si>
  <si>
    <t>고</t>
    <phoneticPr fontId="1" type="noConversion"/>
  </si>
  <si>
    <t>노비</t>
    <phoneticPr fontId="1" type="noConversion"/>
  </si>
  <si>
    <t>가현</t>
    <phoneticPr fontId="1" type="noConversion"/>
  </si>
  <si>
    <t>楚王+參</t>
    <phoneticPr fontId="1" type="noConversion"/>
  </si>
  <si>
    <t>초삼</t>
    <phoneticPr fontId="1" type="noConversion"/>
  </si>
  <si>
    <t>通政大夫中樞府事</t>
    <phoneticPr fontId="1" type="noConversion"/>
  </si>
  <si>
    <t>통정대부중추부사</t>
    <phoneticPr fontId="1" type="noConversion"/>
  </si>
  <si>
    <t>노비</t>
    <phoneticPr fontId="1" type="noConversion"/>
  </si>
  <si>
    <t>주호</t>
    <phoneticPr fontId="1" type="noConversion"/>
  </si>
  <si>
    <t>김</t>
    <phoneticPr fontId="1" type="noConversion"/>
  </si>
  <si>
    <t>노비</t>
    <phoneticPr fontId="1" type="noConversion"/>
  </si>
  <si>
    <t>주호</t>
    <phoneticPr fontId="1" type="noConversion"/>
  </si>
  <si>
    <t>김</t>
    <phoneticPr fontId="1" type="noConversion"/>
  </si>
  <si>
    <t>주호</t>
    <phoneticPr fontId="1" type="noConversion"/>
  </si>
  <si>
    <t>楚王+參</t>
    <phoneticPr fontId="1" type="noConversion"/>
  </si>
  <si>
    <t>초삼</t>
    <phoneticPr fontId="1" type="noConversion"/>
  </si>
  <si>
    <t>이</t>
    <phoneticPr fontId="1" type="noConversion"/>
  </si>
  <si>
    <t>노비</t>
    <phoneticPr fontId="1" type="noConversion"/>
  </si>
  <si>
    <t>여문수</t>
    <phoneticPr fontId="1" type="noConversion"/>
  </si>
  <si>
    <t>복하</t>
    <phoneticPr fontId="1" type="noConversion"/>
  </si>
  <si>
    <t>곽이태</t>
    <phoneticPr fontId="1" type="noConversion"/>
  </si>
  <si>
    <t>이</t>
    <phoneticPr fontId="1" type="noConversion"/>
  </si>
  <si>
    <t>노비</t>
    <phoneticPr fontId="1" type="noConversion"/>
  </si>
  <si>
    <t>주호</t>
    <phoneticPr fontId="1" type="noConversion"/>
  </si>
  <si>
    <t>김</t>
    <phoneticPr fontId="1" type="noConversion"/>
  </si>
  <si>
    <t>노비</t>
    <phoneticPr fontId="1" type="noConversion"/>
  </si>
  <si>
    <t>주호</t>
    <phoneticPr fontId="1" type="noConversion"/>
  </si>
  <si>
    <t>이</t>
    <phoneticPr fontId="1" type="noConversion"/>
  </si>
  <si>
    <t>여</t>
    <phoneticPr fontId="1" type="noConversion"/>
  </si>
  <si>
    <t>이</t>
    <phoneticPr fontId="1" type="noConversion"/>
  </si>
  <si>
    <t>김</t>
    <phoneticPr fontId="1" type="noConversion"/>
  </si>
  <si>
    <t>이</t>
    <phoneticPr fontId="1" type="noConversion"/>
  </si>
  <si>
    <t>임</t>
    <phoneticPr fontId="1" type="noConversion"/>
  </si>
  <si>
    <t>주호</t>
    <phoneticPr fontId="1" type="noConversion"/>
  </si>
  <si>
    <t>김</t>
    <phoneticPr fontId="1" type="noConversion"/>
  </si>
  <si>
    <t>노비</t>
    <phoneticPr fontId="1" type="noConversion"/>
  </si>
  <si>
    <t>주호</t>
    <phoneticPr fontId="1" type="noConversion"/>
  </si>
  <si>
    <t>김</t>
    <phoneticPr fontId="1" type="noConversion"/>
  </si>
  <si>
    <t>주호</t>
    <phoneticPr fontId="1" type="noConversion"/>
  </si>
  <si>
    <t>이</t>
    <phoneticPr fontId="1" type="noConversion"/>
  </si>
  <si>
    <t>노비</t>
    <phoneticPr fontId="1" type="noConversion"/>
  </si>
  <si>
    <t>주호</t>
    <phoneticPr fontId="1" type="noConversion"/>
  </si>
  <si>
    <t>김</t>
    <phoneticPr fontId="1" type="noConversion"/>
  </si>
  <si>
    <t>이남</t>
    <phoneticPr fontId="1" type="noConversion"/>
  </si>
  <si>
    <t>주호</t>
    <phoneticPr fontId="1" type="noConversion"/>
  </si>
  <si>
    <t>김</t>
    <phoneticPr fontId="1" type="noConversion"/>
  </si>
  <si>
    <t>이</t>
    <phoneticPr fontId="1" type="noConversion"/>
  </si>
  <si>
    <t>주호</t>
    <phoneticPr fontId="1" type="noConversion"/>
  </si>
  <si>
    <t>내태</t>
    <phoneticPr fontId="1" type="noConversion"/>
  </si>
  <si>
    <t>김</t>
    <phoneticPr fontId="1" type="noConversion"/>
  </si>
  <si>
    <t>노비</t>
    <phoneticPr fontId="1" type="noConversion"/>
  </si>
  <si>
    <t>주호</t>
    <phoneticPr fontId="1" type="noConversion"/>
  </si>
  <si>
    <t>이</t>
    <phoneticPr fontId="1" type="noConversion"/>
  </si>
  <si>
    <t>노비</t>
    <phoneticPr fontId="1" type="noConversion"/>
  </si>
  <si>
    <t>(原)四祖不知</t>
    <phoneticPr fontId="1" type="noConversion"/>
  </si>
  <si>
    <t>주호</t>
    <phoneticPr fontId="1" type="noConversion"/>
  </si>
  <si>
    <t>이</t>
    <phoneticPr fontId="1" type="noConversion"/>
  </si>
  <si>
    <t>연재</t>
    <phoneticPr fontId="1" type="noConversion"/>
  </si>
  <si>
    <t>김</t>
    <phoneticPr fontId="1" type="noConversion"/>
  </si>
  <si>
    <t>주호</t>
    <phoneticPr fontId="1" type="noConversion"/>
  </si>
  <si>
    <t>이</t>
    <phoneticPr fontId="1" type="noConversion"/>
  </si>
  <si>
    <t>노비</t>
    <phoneticPr fontId="1" type="noConversion"/>
  </si>
  <si>
    <t>주호</t>
    <phoneticPr fontId="1" type="noConversion"/>
  </si>
  <si>
    <t>이</t>
    <phoneticPr fontId="1" type="noConversion"/>
  </si>
  <si>
    <t>노비</t>
    <phoneticPr fontId="1" type="noConversion"/>
  </si>
  <si>
    <t>도망</t>
    <phoneticPr fontId="1" type="noConversion"/>
  </si>
  <si>
    <t>等7口逃亡</t>
    <phoneticPr fontId="1" type="noConversion"/>
  </si>
  <si>
    <t>늦절</t>
    <phoneticPr fontId="1" type="noConversion"/>
  </si>
  <si>
    <t>4口加現</t>
    <phoneticPr fontId="1" type="noConversion"/>
  </si>
  <si>
    <t>4구가현</t>
    <phoneticPr fontId="1" type="noConversion"/>
  </si>
  <si>
    <t>주호</t>
    <phoneticPr fontId="1" type="noConversion"/>
  </si>
  <si>
    <t>이주</t>
    <phoneticPr fontId="1" type="noConversion"/>
  </si>
  <si>
    <t>여강</t>
    <phoneticPr fontId="1" type="noConversion"/>
  </si>
  <si>
    <t>이</t>
    <phoneticPr fontId="1" type="noConversion"/>
  </si>
  <si>
    <t>각호</t>
    <phoneticPr fontId="1" type="noConversion"/>
  </si>
  <si>
    <t>노비</t>
    <phoneticPr fontId="1" type="noConversion"/>
  </si>
  <si>
    <t>비</t>
    <phoneticPr fontId="1" type="noConversion"/>
  </si>
  <si>
    <t>봉녀</t>
    <phoneticPr fontId="1" type="noConversion"/>
  </si>
  <si>
    <t>1所生</t>
    <phoneticPr fontId="1" type="noConversion"/>
  </si>
  <si>
    <t>비</t>
    <phoneticPr fontId="1" type="noConversion"/>
  </si>
  <si>
    <t>봉녀</t>
    <phoneticPr fontId="1" type="noConversion"/>
  </si>
  <si>
    <t>2所生</t>
    <phoneticPr fontId="1" type="noConversion"/>
  </si>
  <si>
    <t>3所生</t>
    <phoneticPr fontId="1" type="noConversion"/>
  </si>
  <si>
    <t>인진</t>
    <phoneticPr fontId="1" type="noConversion"/>
  </si>
  <si>
    <t>1所生</t>
    <phoneticPr fontId="1" type="noConversion"/>
  </si>
  <si>
    <t>노</t>
    <phoneticPr fontId="1" type="noConversion"/>
  </si>
  <si>
    <t>이용</t>
    <phoneticPr fontId="1" type="noConversion"/>
  </si>
  <si>
    <t>도망</t>
    <phoneticPr fontId="1" type="noConversion"/>
  </si>
  <si>
    <t>等5口逃亡</t>
    <phoneticPr fontId="1" type="noConversion"/>
  </si>
  <si>
    <t>가현</t>
    <phoneticPr fontId="1" type="noConversion"/>
  </si>
  <si>
    <t>주호</t>
    <phoneticPr fontId="1" type="noConversion"/>
  </si>
  <si>
    <t>이</t>
    <phoneticPr fontId="1" type="noConversion"/>
  </si>
  <si>
    <t>주호</t>
    <phoneticPr fontId="1" type="noConversion"/>
  </si>
  <si>
    <t>김잉금</t>
    <phoneticPr fontId="1" type="noConversion"/>
  </si>
  <si>
    <t>가현</t>
    <phoneticPr fontId="1" type="noConversion"/>
  </si>
  <si>
    <t>주호</t>
    <phoneticPr fontId="1" type="noConversion"/>
  </si>
  <si>
    <t>늦삼</t>
    <phoneticPr fontId="1" type="noConversion"/>
  </si>
  <si>
    <t>예주</t>
    <phoneticPr fontId="1" type="noConversion"/>
  </si>
  <si>
    <t>이</t>
    <phoneticPr fontId="1" type="noConversion"/>
  </si>
  <si>
    <t>주호</t>
    <phoneticPr fontId="1" type="noConversion"/>
  </si>
  <si>
    <t>주호</t>
    <phoneticPr fontId="1" type="noConversion"/>
  </si>
  <si>
    <t>이</t>
    <phoneticPr fontId="1" type="noConversion"/>
  </si>
  <si>
    <t>주호</t>
    <phoneticPr fontId="1" type="noConversion"/>
  </si>
  <si>
    <t>주호</t>
    <phoneticPr fontId="1" type="noConversion"/>
  </si>
  <si>
    <t>이</t>
    <phoneticPr fontId="1" type="noConversion"/>
  </si>
  <si>
    <t>연만</t>
    <phoneticPr fontId="1" type="noConversion"/>
  </si>
  <si>
    <t>주호</t>
    <phoneticPr fontId="1" type="noConversion"/>
  </si>
  <si>
    <t>김</t>
    <phoneticPr fontId="1" type="noConversion"/>
  </si>
  <si>
    <t>역리환병</t>
    <phoneticPr fontId="1" type="noConversion"/>
  </si>
  <si>
    <t>주호</t>
    <phoneticPr fontId="1" type="noConversion"/>
  </si>
  <si>
    <t>김</t>
    <phoneticPr fontId="1" type="noConversion"/>
  </si>
  <si>
    <t>노비</t>
    <phoneticPr fontId="1" type="noConversion"/>
  </si>
  <si>
    <t>가현</t>
    <phoneticPr fontId="1" type="noConversion"/>
  </si>
  <si>
    <t>주호</t>
    <phoneticPr fontId="1" type="noConversion"/>
  </si>
  <si>
    <t>김</t>
    <phoneticPr fontId="1" type="noConversion"/>
  </si>
  <si>
    <t>노비</t>
    <phoneticPr fontId="1" type="noConversion"/>
  </si>
  <si>
    <t>복이</t>
    <phoneticPr fontId="1" type="noConversion"/>
  </si>
  <si>
    <t>노비</t>
    <phoneticPr fontId="1" type="noConversion"/>
  </si>
  <si>
    <t>고공</t>
    <phoneticPr fontId="1" type="noConversion"/>
  </si>
  <si>
    <t>주호</t>
    <phoneticPr fontId="1" type="noConversion"/>
  </si>
  <si>
    <t>이</t>
    <phoneticPr fontId="1" type="noConversion"/>
  </si>
  <si>
    <t>노비</t>
    <phoneticPr fontId="1" type="noConversion"/>
  </si>
  <si>
    <t>주호</t>
    <phoneticPr fontId="1" type="noConversion"/>
  </si>
  <si>
    <t>나</t>
    <phoneticPr fontId="1" type="noConversion"/>
  </si>
  <si>
    <t>고공</t>
    <phoneticPr fontId="1" type="noConversion"/>
  </si>
  <si>
    <t>주호</t>
    <phoneticPr fontId="1" type="noConversion"/>
  </si>
  <si>
    <t>김</t>
    <phoneticPr fontId="1" type="noConversion"/>
  </si>
  <si>
    <t>김X</t>
    <phoneticPr fontId="1" type="noConversion"/>
  </si>
  <si>
    <t>이</t>
    <phoneticPr fontId="1" type="noConversion"/>
  </si>
  <si>
    <t>주호</t>
    <phoneticPr fontId="1" type="noConversion"/>
  </si>
  <si>
    <t>주호</t>
    <phoneticPr fontId="1" type="noConversion"/>
  </si>
  <si>
    <t>김</t>
    <phoneticPr fontId="1" type="noConversion"/>
  </si>
  <si>
    <t>주호</t>
    <phoneticPr fontId="1" type="noConversion"/>
  </si>
  <si>
    <t>연봉</t>
    <phoneticPr fontId="1" type="noConversion"/>
  </si>
  <si>
    <t>김</t>
    <phoneticPr fontId="1" type="noConversion"/>
  </si>
  <si>
    <t>경복</t>
    <phoneticPr fontId="1" type="noConversion"/>
  </si>
  <si>
    <t>노비</t>
    <phoneticPr fontId="1" type="noConversion"/>
  </si>
  <si>
    <t>노해군</t>
    <phoneticPr fontId="1" type="noConversion"/>
  </si>
  <si>
    <t>이</t>
    <phoneticPr fontId="1" type="noConversion"/>
  </si>
  <si>
    <t>내춘</t>
    <phoneticPr fontId="1" type="noConversion"/>
  </si>
  <si>
    <t>주호</t>
    <phoneticPr fontId="1" type="noConversion"/>
  </si>
  <si>
    <t>김</t>
    <phoneticPr fontId="1" type="noConversion"/>
  </si>
  <si>
    <t>주호</t>
    <phoneticPr fontId="1" type="noConversion"/>
  </si>
  <si>
    <t>김</t>
    <phoneticPr fontId="1" type="noConversion"/>
  </si>
  <si>
    <t>노비</t>
    <phoneticPr fontId="1" type="noConversion"/>
  </si>
  <si>
    <t>가현</t>
    <phoneticPr fontId="1" type="noConversion"/>
  </si>
  <si>
    <t>4口加現</t>
    <phoneticPr fontId="1" type="noConversion"/>
  </si>
  <si>
    <t>4구가현</t>
    <phoneticPr fontId="1" type="noConversion"/>
  </si>
  <si>
    <t>주호</t>
    <phoneticPr fontId="1" type="noConversion"/>
  </si>
  <si>
    <t>김</t>
    <phoneticPr fontId="1" type="noConversion"/>
  </si>
  <si>
    <t>김</t>
    <phoneticPr fontId="1" type="noConversion"/>
  </si>
  <si>
    <t>이</t>
    <phoneticPr fontId="1" type="noConversion"/>
  </si>
  <si>
    <t>가현</t>
    <phoneticPr fontId="1" type="noConversion"/>
  </si>
  <si>
    <t>김</t>
    <phoneticPr fontId="1" type="noConversion"/>
  </si>
  <si>
    <t>가현</t>
    <phoneticPr fontId="1" type="noConversion"/>
  </si>
  <si>
    <t>김</t>
    <phoneticPr fontId="1" type="noConversion"/>
  </si>
  <si>
    <t>주호</t>
    <phoneticPr fontId="1" type="noConversion"/>
  </si>
  <si>
    <t>유</t>
    <phoneticPr fontId="1" type="noConversion"/>
  </si>
  <si>
    <t>주호</t>
    <phoneticPr fontId="1" type="noConversion"/>
  </si>
  <si>
    <t>선무원종공신행노강진수군첨절제사증통훈대부군자감정</t>
    <phoneticPr fontId="1" type="noConversion"/>
  </si>
  <si>
    <t>노비</t>
    <phoneticPr fontId="1" type="noConversion"/>
  </si>
  <si>
    <t>이</t>
    <phoneticPr fontId="1" type="noConversion"/>
  </si>
  <si>
    <t>환자</t>
    <phoneticPr fontId="1" type="noConversion"/>
  </si>
  <si>
    <t>가현</t>
    <phoneticPr fontId="1" type="noConversion"/>
  </si>
  <si>
    <t>노비</t>
    <phoneticPr fontId="1" type="noConversion"/>
  </si>
  <si>
    <t>임</t>
    <phoneticPr fontId="1" type="noConversion"/>
  </si>
  <si>
    <t>김</t>
    <phoneticPr fontId="1" type="noConversion"/>
  </si>
  <si>
    <t>가현</t>
    <phoneticPr fontId="1" type="noConversion"/>
  </si>
  <si>
    <t>고공</t>
    <phoneticPr fontId="1" type="noConversion"/>
  </si>
  <si>
    <t>주호</t>
    <phoneticPr fontId="1" type="noConversion"/>
  </si>
  <si>
    <t>김</t>
    <phoneticPr fontId="1" type="noConversion"/>
  </si>
  <si>
    <t>주호</t>
    <phoneticPr fontId="1" type="noConversion"/>
  </si>
  <si>
    <t>김</t>
    <phoneticPr fontId="1" type="noConversion"/>
  </si>
  <si>
    <t>양</t>
    <phoneticPr fontId="1" type="noConversion"/>
  </si>
  <si>
    <t>비</t>
    <phoneticPr fontId="1" type="noConversion"/>
  </si>
  <si>
    <t>수단</t>
    <phoneticPr fontId="1" type="noConversion"/>
  </si>
  <si>
    <t>1所生</t>
    <phoneticPr fontId="1" type="noConversion"/>
  </si>
  <si>
    <t>시</t>
    <phoneticPr fontId="1" type="noConversion"/>
  </si>
  <si>
    <t>각현내</t>
    <phoneticPr fontId="1" type="noConversion"/>
  </si>
  <si>
    <t>늦녀</t>
    <phoneticPr fontId="1" type="noConversion"/>
  </si>
  <si>
    <t>주호</t>
    <phoneticPr fontId="1" type="noConversion"/>
  </si>
  <si>
    <t>노비</t>
    <phoneticPr fontId="1" type="noConversion"/>
  </si>
  <si>
    <t>송양필</t>
    <phoneticPr fontId="1" type="noConversion"/>
  </si>
  <si>
    <t>김</t>
    <phoneticPr fontId="1" type="noConversion"/>
  </si>
  <si>
    <t>김</t>
    <phoneticPr fontId="1" type="noConversion"/>
  </si>
  <si>
    <t>각호</t>
    <phoneticPr fontId="1" type="noConversion"/>
  </si>
  <si>
    <t>이</t>
    <phoneticPr fontId="1" type="noConversion"/>
  </si>
  <si>
    <t>고공</t>
    <phoneticPr fontId="1" type="noConversion"/>
  </si>
  <si>
    <t>윤옥</t>
    <phoneticPr fontId="1" type="noConversion"/>
  </si>
  <si>
    <t>여수</t>
    <phoneticPr fontId="1" type="noConversion"/>
  </si>
  <si>
    <t>김</t>
    <phoneticPr fontId="1" type="noConversion"/>
  </si>
  <si>
    <t>백연채</t>
    <phoneticPr fontId="1" type="noConversion"/>
  </si>
  <si>
    <t>노비</t>
    <phoneticPr fontId="1" type="noConversion"/>
  </si>
  <si>
    <t>고공</t>
    <phoneticPr fontId="1" type="noConversion"/>
  </si>
  <si>
    <t>주호</t>
    <phoneticPr fontId="1" type="noConversion"/>
  </si>
  <si>
    <t>모</t>
    <phoneticPr fontId="1" type="noConversion"/>
  </si>
  <si>
    <t>노비</t>
    <phoneticPr fontId="1" type="noConversion"/>
  </si>
  <si>
    <t>연매</t>
    <phoneticPr fontId="1" type="noConversion"/>
  </si>
  <si>
    <t>노비</t>
    <phoneticPr fontId="1" type="noConversion"/>
  </si>
  <si>
    <t>양산</t>
    <phoneticPr fontId="1" type="noConversion"/>
  </si>
  <si>
    <t>김</t>
    <phoneticPr fontId="1" type="noConversion"/>
  </si>
  <si>
    <t>가현</t>
    <phoneticPr fontId="1" type="noConversion"/>
  </si>
  <si>
    <t>고공</t>
    <phoneticPr fontId="1" type="noConversion"/>
  </si>
  <si>
    <t>이</t>
    <phoneticPr fontId="1" type="noConversion"/>
  </si>
  <si>
    <t>영산</t>
    <phoneticPr fontId="1" type="noConversion"/>
  </si>
  <si>
    <t>(原)四祖不知</t>
    <phoneticPr fontId="1" type="noConversion"/>
  </si>
  <si>
    <t>주호</t>
    <phoneticPr fontId="1" type="noConversion"/>
  </si>
  <si>
    <t>이</t>
    <phoneticPr fontId="1" type="noConversion"/>
  </si>
  <si>
    <t>이</t>
    <phoneticPr fontId="1" type="noConversion"/>
  </si>
  <si>
    <t>노비</t>
    <phoneticPr fontId="1" type="noConversion"/>
  </si>
  <si>
    <t>노</t>
    <phoneticPr fontId="1" type="noConversion"/>
  </si>
  <si>
    <t>이</t>
    <phoneticPr fontId="1" type="noConversion"/>
  </si>
  <si>
    <t>연천</t>
    <phoneticPr fontId="1" type="noConversion"/>
  </si>
  <si>
    <t>김</t>
    <phoneticPr fontId="1" type="noConversion"/>
  </si>
  <si>
    <t>고</t>
    <phoneticPr fontId="1" type="noConversion"/>
  </si>
  <si>
    <t>이</t>
    <phoneticPr fontId="1" type="noConversion"/>
  </si>
  <si>
    <t>이</t>
    <phoneticPr fontId="1" type="noConversion"/>
  </si>
  <si>
    <t>출가</t>
    <phoneticPr fontId="1" type="noConversion"/>
  </si>
  <si>
    <t>고공</t>
    <phoneticPr fontId="1" type="noConversion"/>
  </si>
  <si>
    <t>주호</t>
    <phoneticPr fontId="1" type="noConversion"/>
  </si>
  <si>
    <t>김</t>
    <phoneticPr fontId="1" type="noConversion"/>
  </si>
  <si>
    <t>이</t>
    <phoneticPr fontId="1" type="noConversion"/>
  </si>
  <si>
    <t>임</t>
    <phoneticPr fontId="1" type="noConversion"/>
  </si>
  <si>
    <t>이</t>
    <phoneticPr fontId="1" type="noConversion"/>
  </si>
  <si>
    <t>은기</t>
    <phoneticPr fontId="1" type="noConversion"/>
  </si>
  <si>
    <t>이</t>
    <phoneticPr fontId="1" type="noConversion"/>
  </si>
  <si>
    <t>노비</t>
    <phoneticPr fontId="1" type="noConversion"/>
  </si>
  <si>
    <t>고공</t>
    <phoneticPr fontId="1" type="noConversion"/>
  </si>
  <si>
    <t>주호</t>
    <phoneticPr fontId="1" type="noConversion"/>
  </si>
  <si>
    <t>이</t>
    <phoneticPr fontId="1" type="noConversion"/>
  </si>
  <si>
    <t>이</t>
    <phoneticPr fontId="1" type="noConversion"/>
  </si>
  <si>
    <t>주호</t>
    <phoneticPr fontId="1" type="noConversion"/>
  </si>
  <si>
    <t>김</t>
    <phoneticPr fontId="1" type="noConversion"/>
  </si>
  <si>
    <t>노비</t>
    <phoneticPr fontId="1" type="noConversion"/>
  </si>
  <si>
    <t>주호</t>
    <phoneticPr fontId="1" type="noConversion"/>
  </si>
  <si>
    <t>능주</t>
    <phoneticPr fontId="1" type="noConversion"/>
  </si>
  <si>
    <t>가현</t>
    <phoneticPr fontId="1" type="noConversion"/>
  </si>
  <si>
    <t>주호</t>
    <phoneticPr fontId="1" type="noConversion"/>
  </si>
  <si>
    <t>이</t>
    <phoneticPr fontId="1" type="noConversion"/>
  </si>
  <si>
    <t>고</t>
    <phoneticPr fontId="1" type="noConversion"/>
  </si>
  <si>
    <t>노비</t>
    <phoneticPr fontId="1" type="noConversion"/>
  </si>
  <si>
    <t>이</t>
    <phoneticPr fontId="1" type="noConversion"/>
  </si>
  <si>
    <t>김</t>
    <phoneticPr fontId="1" type="noConversion"/>
  </si>
  <si>
    <t>노비</t>
    <phoneticPr fontId="1" type="noConversion"/>
  </si>
  <si>
    <t>주호</t>
    <phoneticPr fontId="1" type="noConversion"/>
  </si>
  <si>
    <t>유</t>
    <phoneticPr fontId="1" type="noConversion"/>
  </si>
  <si>
    <t>이</t>
    <phoneticPr fontId="1" type="noConversion"/>
  </si>
  <si>
    <t>사립</t>
    <phoneticPr fontId="1" type="noConversion"/>
  </si>
  <si>
    <t>이</t>
    <phoneticPr fontId="1" type="noConversion"/>
  </si>
  <si>
    <t>汝香+咸</t>
    <phoneticPr fontId="1" type="noConversion"/>
  </si>
  <si>
    <t>여함</t>
    <phoneticPr fontId="1" type="noConversion"/>
  </si>
  <si>
    <t>입호</t>
    <phoneticPr fontId="1" type="noConversion"/>
  </si>
  <si>
    <t>절충장군행용위부호군</t>
    <phoneticPr fontId="1" type="noConversion"/>
  </si>
  <si>
    <t>연삼</t>
    <phoneticPr fontId="1" type="noConversion"/>
  </si>
  <si>
    <t>임</t>
    <phoneticPr fontId="1" type="noConversion"/>
  </si>
  <si>
    <t>김</t>
    <phoneticPr fontId="1" type="noConversion"/>
  </si>
  <si>
    <t>주호</t>
    <phoneticPr fontId="1" type="noConversion"/>
  </si>
  <si>
    <t>이</t>
    <phoneticPr fontId="1" type="noConversion"/>
  </si>
  <si>
    <t>김</t>
    <phoneticPr fontId="1" type="noConversion"/>
  </si>
  <si>
    <t>백복</t>
    <phoneticPr fontId="1" type="noConversion"/>
  </si>
  <si>
    <t>노비</t>
    <phoneticPr fontId="1" type="noConversion"/>
  </si>
  <si>
    <t>주호</t>
    <phoneticPr fontId="1" type="noConversion"/>
  </si>
  <si>
    <t>이가응리</t>
    <phoneticPr fontId="1" type="noConversion"/>
  </si>
  <si>
    <t>가현</t>
    <phoneticPr fontId="1" type="noConversion"/>
  </si>
  <si>
    <t>고</t>
    <phoneticPr fontId="1" type="noConversion"/>
  </si>
  <si>
    <t>주호</t>
    <phoneticPr fontId="1" type="noConversion"/>
  </si>
  <si>
    <t>영산</t>
    <phoneticPr fontId="1" type="noConversion"/>
  </si>
  <si>
    <t>노비</t>
    <phoneticPr fontId="1" type="noConversion"/>
  </si>
  <si>
    <t>가현</t>
    <phoneticPr fontId="1" type="noConversion"/>
  </si>
  <si>
    <t>가현</t>
    <phoneticPr fontId="1" type="noConversion"/>
  </si>
  <si>
    <t>이</t>
    <phoneticPr fontId="1" type="noConversion"/>
  </si>
  <si>
    <t>김</t>
    <phoneticPr fontId="1" type="noConversion"/>
  </si>
  <si>
    <t>영월</t>
    <phoneticPr fontId="1" type="noConversion"/>
  </si>
  <si>
    <t>노비</t>
    <phoneticPr fontId="1" type="noConversion"/>
  </si>
  <si>
    <t>시거</t>
    <phoneticPr fontId="1" type="noConversion"/>
  </si>
  <si>
    <t>김</t>
    <phoneticPr fontId="1" type="noConversion"/>
  </si>
  <si>
    <t>임</t>
    <phoneticPr fontId="1" type="noConversion"/>
  </si>
  <si>
    <t>각호</t>
    <phoneticPr fontId="1" type="noConversion"/>
  </si>
  <si>
    <t>가현</t>
    <phoneticPr fontId="1" type="noConversion"/>
  </si>
  <si>
    <t>일애</t>
    <phoneticPr fontId="1" type="noConversion"/>
  </si>
  <si>
    <t>1所生</t>
    <phoneticPr fontId="1" type="noConversion"/>
  </si>
  <si>
    <t>2所生</t>
    <phoneticPr fontId="1" type="noConversion"/>
  </si>
  <si>
    <t>3所生</t>
    <phoneticPr fontId="1" type="noConversion"/>
  </si>
  <si>
    <t>가</t>
    <phoneticPr fontId="1" type="noConversion"/>
  </si>
  <si>
    <t>주호</t>
    <phoneticPr fontId="1" type="noConversion"/>
  </si>
  <si>
    <t>이</t>
    <phoneticPr fontId="1" type="noConversion"/>
  </si>
  <si>
    <t>노비</t>
    <phoneticPr fontId="1" type="noConversion"/>
  </si>
  <si>
    <t>임</t>
    <phoneticPr fontId="1" type="noConversion"/>
  </si>
  <si>
    <t>이</t>
    <phoneticPr fontId="1" type="noConversion"/>
  </si>
  <si>
    <t>노상</t>
    <phoneticPr fontId="1" type="noConversion"/>
  </si>
  <si>
    <t>병진도망</t>
    <phoneticPr fontId="1" type="noConversion"/>
  </si>
  <si>
    <t>5口丙辰逃亡</t>
    <phoneticPr fontId="1" type="noConversion"/>
  </si>
  <si>
    <t>5구병진도망</t>
    <phoneticPr fontId="1" type="noConversion"/>
  </si>
  <si>
    <t>예주</t>
    <phoneticPr fontId="1" type="noConversion"/>
  </si>
  <si>
    <t>이</t>
    <phoneticPr fontId="1" type="noConversion"/>
  </si>
  <si>
    <t>고</t>
    <phoneticPr fontId="1" type="noConversion"/>
  </si>
  <si>
    <t>가현</t>
    <phoneticPr fontId="1" type="noConversion"/>
  </si>
  <si>
    <t>노비</t>
    <phoneticPr fontId="1" type="noConversion"/>
  </si>
  <si>
    <t>연흥</t>
    <phoneticPr fontId="1" type="noConversion"/>
  </si>
  <si>
    <t>노비</t>
    <phoneticPr fontId="1" type="noConversion"/>
  </si>
  <si>
    <t>이</t>
    <phoneticPr fontId="1" type="noConversion"/>
  </si>
  <si>
    <t>노비</t>
    <phoneticPr fontId="1" type="noConversion"/>
  </si>
  <si>
    <t>노적</t>
    <phoneticPr fontId="1" type="noConversion"/>
  </si>
  <si>
    <t>고</t>
    <phoneticPr fontId="1" type="noConversion"/>
  </si>
  <si>
    <t>주호</t>
    <phoneticPr fontId="1" type="noConversion"/>
  </si>
  <si>
    <t>權</t>
    <phoneticPr fontId="1" type="noConversion"/>
  </si>
  <si>
    <t>이</t>
    <phoneticPr fontId="1" type="noConversion"/>
  </si>
  <si>
    <t>고</t>
    <phoneticPr fontId="1" type="noConversion"/>
  </si>
  <si>
    <t>가</t>
    <phoneticPr fontId="1" type="noConversion"/>
  </si>
  <si>
    <t>3加</t>
    <phoneticPr fontId="1" type="noConversion"/>
  </si>
  <si>
    <t>3가</t>
    <phoneticPr fontId="1" type="noConversion"/>
  </si>
  <si>
    <t>도임천</t>
    <phoneticPr fontId="1" type="noConversion"/>
  </si>
  <si>
    <t>주호</t>
    <phoneticPr fontId="1" type="noConversion"/>
  </si>
  <si>
    <t>입선</t>
    <phoneticPr fontId="1" type="noConversion"/>
  </si>
  <si>
    <t>김</t>
    <phoneticPr fontId="1" type="noConversion"/>
  </si>
  <si>
    <t>연흥</t>
    <phoneticPr fontId="1" type="noConversion"/>
  </si>
  <si>
    <t>성규</t>
    <phoneticPr fontId="1" type="noConversion"/>
  </si>
  <si>
    <t>연달</t>
    <phoneticPr fontId="1" type="noConversion"/>
  </si>
  <si>
    <t>주호</t>
    <phoneticPr fontId="1" type="noConversion"/>
  </si>
  <si>
    <t>이</t>
    <phoneticPr fontId="1" type="noConversion"/>
  </si>
  <si>
    <t>노비</t>
    <phoneticPr fontId="1" type="noConversion"/>
  </si>
  <si>
    <t>각호</t>
    <phoneticPr fontId="1" type="noConversion"/>
  </si>
  <si>
    <t>양신</t>
    <phoneticPr fontId="1" type="noConversion"/>
  </si>
  <si>
    <t>1所生</t>
    <phoneticPr fontId="1" type="noConversion"/>
  </si>
  <si>
    <t>양신</t>
    <phoneticPr fontId="1" type="noConversion"/>
  </si>
  <si>
    <t>노비</t>
    <phoneticPr fontId="1" type="noConversion"/>
  </si>
  <si>
    <t>연삼</t>
    <phoneticPr fontId="1" type="noConversion"/>
  </si>
  <si>
    <t>이현</t>
    <phoneticPr fontId="1" type="noConversion"/>
  </si>
  <si>
    <t>노비</t>
    <phoneticPr fontId="1" type="noConversion"/>
  </si>
  <si>
    <t>이</t>
    <phoneticPr fontId="1" type="noConversion"/>
  </si>
  <si>
    <t>1所生</t>
    <phoneticPr fontId="1" type="noConversion"/>
  </si>
  <si>
    <t>노비</t>
    <phoneticPr fontId="1" type="noConversion"/>
  </si>
  <si>
    <t>母</t>
    <phoneticPr fontId="1" type="noConversion"/>
  </si>
  <si>
    <t>반비</t>
    <phoneticPr fontId="1" type="noConversion"/>
  </si>
  <si>
    <t>반비</t>
    <phoneticPr fontId="1" type="noConversion"/>
  </si>
  <si>
    <t>조랑</t>
    <phoneticPr fontId="1" type="noConversion"/>
  </si>
  <si>
    <t>3所生</t>
    <phoneticPr fontId="1" type="noConversion"/>
  </si>
  <si>
    <t>백단</t>
    <phoneticPr fontId="1" type="noConversion"/>
  </si>
  <si>
    <t>1所生</t>
    <phoneticPr fontId="1" type="noConversion"/>
  </si>
  <si>
    <t>도망</t>
    <phoneticPr fontId="1" type="noConversion"/>
  </si>
  <si>
    <t>卞</t>
    <phoneticPr fontId="1" type="noConversion"/>
  </si>
  <si>
    <t>변</t>
    <phoneticPr fontId="1" type="noConversion"/>
  </si>
  <si>
    <t>여징</t>
    <phoneticPr fontId="1" type="noConversion"/>
  </si>
  <si>
    <t>卞</t>
    <phoneticPr fontId="1" type="noConversion"/>
  </si>
  <si>
    <t>변</t>
    <phoneticPr fontId="1" type="noConversion"/>
  </si>
  <si>
    <t>4口各戶</t>
    <phoneticPr fontId="1" type="noConversion"/>
  </si>
  <si>
    <t>고공</t>
    <phoneticPr fontId="1" type="noConversion"/>
  </si>
  <si>
    <t>주호</t>
    <phoneticPr fontId="1" type="noConversion"/>
  </si>
  <si>
    <t>김</t>
    <phoneticPr fontId="1" type="noConversion"/>
  </si>
  <si>
    <t>김연흥</t>
    <phoneticPr fontId="1" type="noConversion"/>
  </si>
  <si>
    <t>노비</t>
    <phoneticPr fontId="1" type="noConversion"/>
  </si>
  <si>
    <t>대복</t>
    <phoneticPr fontId="1" type="noConversion"/>
  </si>
  <si>
    <t>고공</t>
    <phoneticPr fontId="1" type="noConversion"/>
  </si>
  <si>
    <t>고공</t>
    <phoneticPr fontId="1" type="noConversion"/>
  </si>
  <si>
    <t>주호</t>
    <phoneticPr fontId="1" type="noConversion"/>
  </si>
  <si>
    <t>이</t>
    <phoneticPr fontId="1" type="noConversion"/>
  </si>
  <si>
    <t>노비</t>
    <phoneticPr fontId="1" type="noConversion"/>
  </si>
  <si>
    <t>주호</t>
    <phoneticPr fontId="1" type="noConversion"/>
  </si>
  <si>
    <t>김</t>
    <phoneticPr fontId="1" type="noConversion"/>
  </si>
  <si>
    <t>유</t>
    <phoneticPr fontId="1" type="noConversion"/>
  </si>
  <si>
    <t>이</t>
    <phoneticPr fontId="1" type="noConversion"/>
  </si>
  <si>
    <t>노비</t>
    <phoneticPr fontId="1" type="noConversion"/>
  </si>
  <si>
    <t>양신</t>
    <phoneticPr fontId="1" type="noConversion"/>
  </si>
  <si>
    <t>주호</t>
    <phoneticPr fontId="1" type="noConversion"/>
  </si>
  <si>
    <t>이</t>
    <phoneticPr fontId="1" type="noConversion"/>
  </si>
  <si>
    <t>김</t>
    <phoneticPr fontId="1" type="noConversion"/>
  </si>
  <si>
    <t>노비</t>
    <phoneticPr fontId="1" type="noConversion"/>
  </si>
  <si>
    <t>김</t>
    <phoneticPr fontId="1" type="noConversion"/>
  </si>
  <si>
    <t>인옥</t>
    <phoneticPr fontId="1" type="noConversion"/>
  </si>
  <si>
    <t>주호</t>
    <phoneticPr fontId="1" type="noConversion"/>
  </si>
  <si>
    <t>노비</t>
    <phoneticPr fontId="1" type="noConversion"/>
  </si>
  <si>
    <t>양원생</t>
    <phoneticPr fontId="1" type="noConversion"/>
  </si>
  <si>
    <t>주호</t>
    <phoneticPr fontId="1" type="noConversion"/>
  </si>
  <si>
    <t>임주</t>
    <phoneticPr fontId="1" type="noConversion"/>
  </si>
  <si>
    <t>주호</t>
    <phoneticPr fontId="1" type="noConversion"/>
  </si>
  <si>
    <t>광찬</t>
    <phoneticPr fontId="1" type="noConversion"/>
  </si>
  <si>
    <t>이</t>
    <phoneticPr fontId="1" type="noConversion"/>
  </si>
  <si>
    <t>노비</t>
    <phoneticPr fontId="1" type="noConversion"/>
  </si>
  <si>
    <t>주호</t>
    <phoneticPr fontId="1" type="noConversion"/>
  </si>
  <si>
    <t>김</t>
    <phoneticPr fontId="1" type="noConversion"/>
  </si>
  <si>
    <t>노비</t>
    <phoneticPr fontId="1" type="noConversion"/>
  </si>
  <si>
    <t>율봉찰방행함안군수</t>
    <phoneticPr fontId="1" type="noConversion"/>
  </si>
  <si>
    <t>노비</t>
    <phoneticPr fontId="1" type="noConversion"/>
  </si>
  <si>
    <t>주호</t>
    <phoneticPr fontId="1" type="noConversion"/>
  </si>
  <si>
    <t>노</t>
    <phoneticPr fontId="1" type="noConversion"/>
  </si>
  <si>
    <t>이섭</t>
    <phoneticPr fontId="1" type="noConversion"/>
  </si>
  <si>
    <t>노비</t>
    <phoneticPr fontId="1" type="noConversion"/>
  </si>
  <si>
    <t>시거</t>
    <phoneticPr fontId="1" type="noConversion"/>
  </si>
  <si>
    <t>도망</t>
    <phoneticPr fontId="1" type="noConversion"/>
  </si>
  <si>
    <t>도망</t>
    <phoneticPr fontId="1" type="noConversion"/>
  </si>
  <si>
    <t>도망</t>
    <phoneticPr fontId="1" type="noConversion"/>
  </si>
  <si>
    <t>도망</t>
    <phoneticPr fontId="1" type="noConversion"/>
  </si>
  <si>
    <t>等9口逃亡</t>
    <phoneticPr fontId="1" type="noConversion"/>
  </si>
  <si>
    <t>등9구도망</t>
    <phoneticPr fontId="1" type="noConversion"/>
  </si>
  <si>
    <t>김</t>
    <phoneticPr fontId="1" type="noConversion"/>
  </si>
  <si>
    <t>주호</t>
    <phoneticPr fontId="1" type="noConversion"/>
  </si>
  <si>
    <t>김</t>
    <phoneticPr fontId="1" type="noConversion"/>
  </si>
  <si>
    <t>노비</t>
    <phoneticPr fontId="1" type="noConversion"/>
  </si>
  <si>
    <t>익낭</t>
    <phoneticPr fontId="1" type="noConversion"/>
  </si>
  <si>
    <t>4所生</t>
    <phoneticPr fontId="1" type="noConversion"/>
  </si>
  <si>
    <t>6所生</t>
    <phoneticPr fontId="1" type="noConversion"/>
  </si>
  <si>
    <t>주호</t>
    <phoneticPr fontId="1" type="noConversion"/>
  </si>
  <si>
    <t>世金+晃</t>
    <phoneticPr fontId="1" type="noConversion"/>
  </si>
  <si>
    <t>세황</t>
    <phoneticPr fontId="1" type="noConversion"/>
  </si>
  <si>
    <t>이기</t>
    <phoneticPr fontId="1" type="noConversion"/>
  </si>
  <si>
    <t>노비</t>
    <phoneticPr fontId="1" type="noConversion"/>
  </si>
  <si>
    <t>비</t>
    <phoneticPr fontId="1" type="noConversion"/>
  </si>
  <si>
    <t>귀애</t>
    <phoneticPr fontId="1" type="noConversion"/>
  </si>
  <si>
    <t>1所生</t>
    <phoneticPr fontId="1" type="noConversion"/>
  </si>
  <si>
    <t>2所生</t>
    <phoneticPr fontId="1" type="noConversion"/>
  </si>
  <si>
    <t>성분</t>
    <phoneticPr fontId="1" type="noConversion"/>
  </si>
  <si>
    <t>도망</t>
    <phoneticPr fontId="1" type="noConversion"/>
  </si>
  <si>
    <t>도거</t>
    <phoneticPr fontId="1" type="noConversion"/>
  </si>
  <si>
    <t>3所生</t>
    <phoneticPr fontId="1" type="noConversion"/>
  </si>
  <si>
    <t>4所生</t>
    <phoneticPr fontId="1" type="noConversion"/>
  </si>
  <si>
    <t>等10口逃去</t>
    <phoneticPr fontId="1" type="noConversion"/>
  </si>
  <si>
    <t>등10구도거</t>
    <phoneticPr fontId="1" type="noConversion"/>
  </si>
  <si>
    <t>신</t>
    <phoneticPr fontId="1" type="noConversion"/>
  </si>
  <si>
    <t>영월</t>
    <phoneticPr fontId="1" type="noConversion"/>
  </si>
  <si>
    <t>김</t>
    <phoneticPr fontId="1" type="noConversion"/>
  </si>
  <si>
    <t>예천</t>
    <phoneticPr fontId="1" type="noConversion"/>
  </si>
  <si>
    <t>노</t>
    <phoneticPr fontId="1" type="noConversion"/>
  </si>
  <si>
    <t>주호</t>
    <phoneticPr fontId="1" type="noConversion"/>
  </si>
  <si>
    <t>權志+羽</t>
    <phoneticPr fontId="1" type="noConversion"/>
  </si>
  <si>
    <t>권시</t>
    <phoneticPr fontId="1" type="noConversion"/>
  </si>
  <si>
    <t>노비</t>
    <phoneticPr fontId="1" type="noConversion"/>
  </si>
  <si>
    <t>주호</t>
    <phoneticPr fontId="1" type="noConversion"/>
  </si>
  <si>
    <t>노비</t>
    <phoneticPr fontId="1" type="noConversion"/>
  </si>
  <si>
    <t>주호</t>
    <phoneticPr fontId="1" type="noConversion"/>
  </si>
  <si>
    <t>여흥</t>
    <phoneticPr fontId="1" type="noConversion"/>
  </si>
  <si>
    <t>이홍</t>
    <phoneticPr fontId="1" type="noConversion"/>
  </si>
  <si>
    <t>노비</t>
    <phoneticPr fontId="1" type="noConversion"/>
  </si>
  <si>
    <t>복우</t>
    <phoneticPr fontId="1" type="noConversion"/>
  </si>
  <si>
    <t>복항</t>
    <phoneticPr fontId="1" type="noConversion"/>
  </si>
  <si>
    <t>복협</t>
    <phoneticPr fontId="1" type="noConversion"/>
  </si>
  <si>
    <t>복종</t>
    <phoneticPr fontId="1" type="noConversion"/>
  </si>
  <si>
    <t>삼</t>
    <phoneticPr fontId="1" type="noConversion"/>
  </si>
  <si>
    <t>장연담</t>
    <phoneticPr fontId="1" type="noConversion"/>
  </si>
  <si>
    <t>주호</t>
    <phoneticPr fontId="1" type="noConversion"/>
  </si>
  <si>
    <t>육남</t>
    <phoneticPr fontId="1" type="noConversion"/>
  </si>
  <si>
    <t>찬</t>
    <phoneticPr fontId="1" type="noConversion"/>
  </si>
  <si>
    <t>내욱</t>
    <phoneticPr fontId="1" type="noConversion"/>
  </si>
  <si>
    <t>장사랑예빈시참봉</t>
    <phoneticPr fontId="1" type="noConversion"/>
  </si>
  <si>
    <t>복계</t>
    <phoneticPr fontId="1" type="noConversion"/>
  </si>
  <si>
    <t>고</t>
    <phoneticPr fontId="1" type="noConversion"/>
  </si>
  <si>
    <t>노비</t>
    <phoneticPr fontId="1" type="noConversion"/>
  </si>
  <si>
    <t>주호</t>
    <phoneticPr fontId="1" type="noConversion"/>
  </si>
  <si>
    <t>노비</t>
    <phoneticPr fontId="1" type="noConversion"/>
  </si>
  <si>
    <t>주호</t>
    <phoneticPr fontId="1" type="noConversion"/>
  </si>
  <si>
    <t>김</t>
    <phoneticPr fontId="1" type="noConversion"/>
  </si>
  <si>
    <t>노비</t>
    <phoneticPr fontId="1" type="noConversion"/>
  </si>
  <si>
    <t>김</t>
    <phoneticPr fontId="1" type="noConversion"/>
  </si>
  <si>
    <t>영월</t>
    <phoneticPr fontId="1" type="noConversion"/>
  </si>
  <si>
    <t>복구</t>
    <phoneticPr fontId="1" type="noConversion"/>
  </si>
  <si>
    <t>복호</t>
    <phoneticPr fontId="1" type="noConversion"/>
  </si>
  <si>
    <t>복춘</t>
    <phoneticPr fontId="1" type="noConversion"/>
  </si>
  <si>
    <t>복일</t>
    <phoneticPr fontId="1" type="noConversion"/>
  </si>
  <si>
    <t>여필종</t>
    <phoneticPr fontId="1" type="noConversion"/>
  </si>
  <si>
    <t>여</t>
    <phoneticPr fontId="1" type="noConversion"/>
  </si>
  <si>
    <t>田</t>
    <phoneticPr fontId="1" type="noConversion"/>
  </si>
  <si>
    <t>전</t>
    <phoneticPr fontId="1" type="noConversion"/>
  </si>
  <si>
    <t>주호</t>
    <phoneticPr fontId="1" type="noConversion"/>
  </si>
  <si>
    <t>이도</t>
    <phoneticPr fontId="1" type="noConversion"/>
  </si>
  <si>
    <t>김</t>
    <phoneticPr fontId="1" type="noConversion"/>
  </si>
  <si>
    <t>노비</t>
    <phoneticPr fontId="1" type="noConversion"/>
  </si>
  <si>
    <t>주호</t>
    <phoneticPr fontId="1" type="noConversion"/>
  </si>
  <si>
    <t>이</t>
    <phoneticPr fontId="1" type="noConversion"/>
  </si>
  <si>
    <t>노비</t>
    <phoneticPr fontId="1" type="noConversion"/>
  </si>
  <si>
    <t>이</t>
    <phoneticPr fontId="1" type="noConversion"/>
  </si>
  <si>
    <t>통훈대부행운산군수영변진관병마동첨절제사</t>
    <phoneticPr fontId="1" type="noConversion"/>
  </si>
  <si>
    <t>주호</t>
    <phoneticPr fontId="1" type="noConversion"/>
  </si>
  <si>
    <t>이</t>
    <phoneticPr fontId="1" type="noConversion"/>
  </si>
  <si>
    <t>노비</t>
    <phoneticPr fontId="1" type="noConversion"/>
  </si>
  <si>
    <t>임석</t>
    <phoneticPr fontId="1" type="noConversion"/>
  </si>
  <si>
    <t>주호</t>
    <phoneticPr fontId="1" type="noConversion"/>
  </si>
  <si>
    <t>이</t>
    <phoneticPr fontId="1" type="noConversion"/>
  </si>
  <si>
    <t>노비</t>
    <phoneticPr fontId="1" type="noConversion"/>
  </si>
  <si>
    <t>녹생</t>
    <phoneticPr fontId="1" type="noConversion"/>
  </si>
  <si>
    <t>주호</t>
    <phoneticPr fontId="1" type="noConversion"/>
  </si>
  <si>
    <t>노비</t>
    <phoneticPr fontId="1" type="noConversion"/>
  </si>
  <si>
    <t>이</t>
    <phoneticPr fontId="1" type="noConversion"/>
  </si>
  <si>
    <t>가현</t>
    <phoneticPr fontId="1" type="noConversion"/>
  </si>
  <si>
    <t>노비</t>
    <phoneticPr fontId="1" type="noConversion"/>
  </si>
  <si>
    <t>김</t>
    <phoneticPr fontId="1" type="noConversion"/>
  </si>
  <si>
    <t>신예철</t>
    <phoneticPr fontId="1" type="noConversion"/>
  </si>
  <si>
    <t>김</t>
    <phoneticPr fontId="1" type="noConversion"/>
  </si>
  <si>
    <t>노비</t>
    <phoneticPr fontId="1" type="noConversion"/>
  </si>
  <si>
    <t>고</t>
    <phoneticPr fontId="1" type="noConversion"/>
  </si>
  <si>
    <t>노비</t>
    <phoneticPr fontId="1" type="noConversion"/>
  </si>
  <si>
    <t>나유필</t>
    <phoneticPr fontId="1" type="noConversion"/>
  </si>
  <si>
    <t>노비</t>
    <phoneticPr fontId="1" type="noConversion"/>
  </si>
  <si>
    <t>김</t>
    <phoneticPr fontId="1" type="noConversion"/>
  </si>
  <si>
    <t>懷德</t>
    <phoneticPr fontId="1" type="noConversion"/>
  </si>
  <si>
    <t>회덕</t>
    <phoneticPr fontId="1" type="noConversion"/>
  </si>
  <si>
    <t>고가현</t>
    <phoneticPr fontId="1" type="noConversion"/>
  </si>
  <si>
    <t>가현</t>
    <phoneticPr fontId="1" type="noConversion"/>
  </si>
  <si>
    <t>주호</t>
    <phoneticPr fontId="1" type="noConversion"/>
  </si>
  <si>
    <t>이</t>
    <phoneticPr fontId="1" type="noConversion"/>
  </si>
  <si>
    <t>임</t>
    <phoneticPr fontId="1" type="noConversion"/>
  </si>
  <si>
    <t>능주</t>
    <phoneticPr fontId="1" type="noConversion"/>
  </si>
  <si>
    <t>김용해</t>
    <phoneticPr fontId="1" type="noConversion"/>
  </si>
  <si>
    <t>주호</t>
    <phoneticPr fontId="1" type="noConversion"/>
  </si>
  <si>
    <t>김</t>
    <phoneticPr fontId="1" type="noConversion"/>
  </si>
  <si>
    <t>노비</t>
    <phoneticPr fontId="1" type="noConversion"/>
  </si>
  <si>
    <t>각호</t>
    <phoneticPr fontId="1" type="noConversion"/>
  </si>
  <si>
    <t>고공</t>
    <phoneticPr fontId="1" type="noConversion"/>
  </si>
  <si>
    <t>1所生</t>
    <phoneticPr fontId="1" type="noConversion"/>
  </si>
  <si>
    <t>김</t>
    <phoneticPr fontId="1" type="noConversion"/>
  </si>
  <si>
    <t>이거</t>
    <phoneticPr fontId="1" type="noConversion"/>
  </si>
  <si>
    <t>밀양</t>
    <phoneticPr fontId="1" type="noConversion"/>
  </si>
  <si>
    <t>용복</t>
    <phoneticPr fontId="1" type="noConversion"/>
  </si>
  <si>
    <t>주호</t>
    <phoneticPr fontId="1" type="noConversion"/>
  </si>
  <si>
    <t>김</t>
    <phoneticPr fontId="1" type="noConversion"/>
  </si>
  <si>
    <t>노비</t>
    <phoneticPr fontId="1" type="noConversion"/>
  </si>
  <si>
    <t>난향</t>
    <phoneticPr fontId="1" type="noConversion"/>
  </si>
  <si>
    <t>等口時居</t>
    <phoneticPr fontId="1" type="noConversion"/>
  </si>
  <si>
    <t>등7구시거</t>
    <phoneticPr fontId="1" type="noConversion"/>
  </si>
  <si>
    <t>김몽열</t>
    <phoneticPr fontId="1" type="noConversion"/>
  </si>
  <si>
    <t>고공</t>
    <phoneticPr fontId="1" type="noConversion"/>
  </si>
  <si>
    <t>절충장군첨지중추부사김세정고대자</t>
    <phoneticPr fontId="1" type="noConversion"/>
  </si>
  <si>
    <t>이</t>
    <phoneticPr fontId="1" type="noConversion"/>
  </si>
  <si>
    <t>고공</t>
    <phoneticPr fontId="1" type="noConversion"/>
  </si>
  <si>
    <t>용운</t>
    <phoneticPr fontId="1" type="noConversion"/>
  </si>
  <si>
    <t>고공</t>
    <phoneticPr fontId="1" type="noConversion"/>
  </si>
  <si>
    <t>용기</t>
    <phoneticPr fontId="1" type="noConversion"/>
  </si>
  <si>
    <t>율정리</t>
    <phoneticPr fontId="1" type="noConversion"/>
  </si>
  <si>
    <t>千</t>
    <phoneticPr fontId="1" type="noConversion"/>
  </si>
  <si>
    <t>천</t>
    <phoneticPr fontId="1" type="noConversion"/>
  </si>
  <si>
    <t>노</t>
    <phoneticPr fontId="1" type="noConversion"/>
  </si>
  <si>
    <t>여우양</t>
    <phoneticPr fontId="1" type="noConversion"/>
  </si>
  <si>
    <t>芮</t>
    <phoneticPr fontId="1" type="noConversion"/>
  </si>
  <si>
    <t>예</t>
    <phoneticPr fontId="1" type="noConversion"/>
  </si>
  <si>
    <t>주호</t>
    <phoneticPr fontId="1" type="noConversion"/>
  </si>
  <si>
    <t>이</t>
    <phoneticPr fontId="1" type="noConversion"/>
  </si>
  <si>
    <t>노비</t>
    <phoneticPr fontId="1" type="noConversion"/>
  </si>
  <si>
    <t>주열</t>
    <phoneticPr fontId="1" type="noConversion"/>
  </si>
  <si>
    <t>양</t>
    <phoneticPr fontId="1" type="noConversion"/>
  </si>
  <si>
    <t>주호</t>
    <phoneticPr fontId="1" type="noConversion"/>
  </si>
  <si>
    <t>김</t>
    <phoneticPr fontId="1" type="noConversion"/>
  </si>
  <si>
    <t>여위항</t>
    <phoneticPr fontId="1" type="noConversion"/>
  </si>
  <si>
    <t>노비</t>
    <phoneticPr fontId="1" type="noConversion"/>
  </si>
  <si>
    <t>여주</t>
    <phoneticPr fontId="1" type="noConversion"/>
  </si>
  <si>
    <t>1所生</t>
    <phoneticPr fontId="1" type="noConversion"/>
  </si>
  <si>
    <t>2所生</t>
    <phoneticPr fontId="1" type="noConversion"/>
  </si>
  <si>
    <t>내욱</t>
    <phoneticPr fontId="1" type="noConversion"/>
  </si>
  <si>
    <t>고공</t>
    <phoneticPr fontId="1" type="noConversion"/>
  </si>
  <si>
    <t>동복</t>
    <phoneticPr fontId="1" type="noConversion"/>
  </si>
  <si>
    <t>성용서고대처</t>
    <phoneticPr fontId="1" type="noConversion"/>
  </si>
  <si>
    <t>주호</t>
    <phoneticPr fontId="1" type="noConversion"/>
  </si>
  <si>
    <t>복신</t>
    <phoneticPr fontId="1" type="noConversion"/>
  </si>
  <si>
    <t>노비</t>
    <phoneticPr fontId="1" type="noConversion"/>
  </si>
  <si>
    <t>주호</t>
    <phoneticPr fontId="1" type="noConversion"/>
  </si>
  <si>
    <t>나</t>
    <phoneticPr fontId="1" type="noConversion"/>
  </si>
  <si>
    <t>노비</t>
    <phoneticPr fontId="1" type="noConversion"/>
  </si>
  <si>
    <t>가현</t>
    <phoneticPr fontId="1" type="noConversion"/>
  </si>
  <si>
    <t>매득비</t>
    <phoneticPr fontId="1" type="noConversion"/>
  </si>
  <si>
    <t>1所生</t>
    <phoneticPr fontId="1" type="noConversion"/>
  </si>
  <si>
    <t>2所生</t>
    <phoneticPr fontId="1" type="noConversion"/>
  </si>
  <si>
    <t>주호</t>
    <phoneticPr fontId="1" type="noConversion"/>
  </si>
  <si>
    <t>이</t>
    <phoneticPr fontId="1" type="noConversion"/>
  </si>
  <si>
    <t>노비</t>
    <phoneticPr fontId="1" type="noConversion"/>
  </si>
  <si>
    <t>주호</t>
    <phoneticPr fontId="1" type="noConversion"/>
  </si>
  <si>
    <t>노비</t>
    <phoneticPr fontId="1" type="noConversion"/>
  </si>
  <si>
    <t>가현</t>
    <phoneticPr fontId="1" type="noConversion"/>
  </si>
  <si>
    <t>가현</t>
    <phoneticPr fontId="1" type="noConversion"/>
  </si>
  <si>
    <t>고</t>
    <phoneticPr fontId="1" type="noConversion"/>
  </si>
  <si>
    <t>노비</t>
    <phoneticPr fontId="1" type="noConversion"/>
  </si>
  <si>
    <t>주호</t>
    <phoneticPr fontId="1" type="noConversion"/>
  </si>
  <si>
    <t>김</t>
    <phoneticPr fontId="1" type="noConversion"/>
  </si>
  <si>
    <t>노비</t>
    <phoneticPr fontId="1" type="noConversion"/>
  </si>
  <si>
    <t>성용수</t>
    <phoneticPr fontId="1" type="noConversion"/>
  </si>
  <si>
    <t>백용서</t>
    <phoneticPr fontId="1" type="noConversion"/>
  </si>
  <si>
    <t>주호</t>
    <phoneticPr fontId="1" type="noConversion"/>
  </si>
  <si>
    <t>륵</t>
    <phoneticPr fontId="1" type="noConversion"/>
  </si>
  <si>
    <t>노비</t>
    <phoneticPr fontId="1" type="noConversion"/>
  </si>
  <si>
    <t>여금</t>
    <phoneticPr fontId="1" type="noConversion"/>
  </si>
  <si>
    <t>천용기</t>
    <phoneticPr fontId="1" type="noConversion"/>
  </si>
  <si>
    <t>노</t>
    <phoneticPr fontId="1" type="noConversion"/>
  </si>
  <si>
    <t>변연호</t>
    <phoneticPr fontId="1" type="noConversion"/>
  </si>
  <si>
    <t>업</t>
    <phoneticPr fontId="1" type="noConversion"/>
  </si>
  <si>
    <t>녹생</t>
    <phoneticPr fontId="1" type="noConversion"/>
  </si>
  <si>
    <t>성양수</t>
    <phoneticPr fontId="1" type="noConversion"/>
  </si>
  <si>
    <t>양수</t>
    <phoneticPr fontId="1" type="noConversion"/>
  </si>
  <si>
    <t>하용서</t>
    <phoneticPr fontId="1" type="noConversion"/>
  </si>
  <si>
    <t>재복</t>
    <phoneticPr fontId="1" type="noConversion"/>
  </si>
  <si>
    <t>임우정</t>
    <phoneticPr fontId="1" type="noConversion"/>
  </si>
  <si>
    <t>고</t>
    <phoneticPr fontId="1" type="noConversion"/>
  </si>
  <si>
    <t>각호</t>
    <phoneticPr fontId="1" type="noConversion"/>
  </si>
  <si>
    <t>가현</t>
    <phoneticPr fontId="1" type="noConversion"/>
  </si>
  <si>
    <t>출가</t>
    <phoneticPr fontId="1" type="noConversion"/>
  </si>
  <si>
    <t>양복수</t>
    <phoneticPr fontId="1" type="noConversion"/>
  </si>
  <si>
    <t>양</t>
    <phoneticPr fontId="1" type="noConversion"/>
  </si>
  <si>
    <t>유월</t>
    <phoneticPr fontId="1" type="noConversion"/>
  </si>
  <si>
    <t>이인</t>
    <phoneticPr fontId="1" type="noConversion"/>
  </si>
  <si>
    <t>김기</t>
    <phoneticPr fontId="1" type="noConversion"/>
  </si>
  <si>
    <t>주호</t>
    <phoneticPr fontId="1" type="noConversion"/>
  </si>
  <si>
    <t>가현</t>
    <phoneticPr fontId="1" type="noConversion"/>
  </si>
  <si>
    <t>주호</t>
    <phoneticPr fontId="1" type="noConversion"/>
  </si>
  <si>
    <t>노비</t>
    <phoneticPr fontId="1" type="noConversion"/>
  </si>
  <si>
    <t>고</t>
    <phoneticPr fontId="1" type="noConversion"/>
  </si>
  <si>
    <t>노비</t>
    <phoneticPr fontId="1" type="noConversion"/>
  </si>
  <si>
    <t>삼</t>
    <phoneticPr fontId="1" type="noConversion"/>
  </si>
  <si>
    <t>하삼</t>
    <phoneticPr fontId="1" type="noConversion"/>
  </si>
  <si>
    <t>양</t>
    <phoneticPr fontId="1" type="noConversion"/>
  </si>
  <si>
    <t>입이</t>
    <phoneticPr fontId="1" type="noConversion"/>
  </si>
  <si>
    <t>고공</t>
    <phoneticPr fontId="1" type="noConversion"/>
  </si>
  <si>
    <t>1所生</t>
    <phoneticPr fontId="1" type="noConversion"/>
  </si>
  <si>
    <t>6所生</t>
    <phoneticPr fontId="1" type="noConversion"/>
  </si>
  <si>
    <t>2所生</t>
    <phoneticPr fontId="1" type="noConversion"/>
  </si>
  <si>
    <t>3所生</t>
    <phoneticPr fontId="1" type="noConversion"/>
  </si>
  <si>
    <t>갑진방량</t>
    <phoneticPr fontId="1" type="noConversion"/>
  </si>
  <si>
    <t>2所生</t>
    <phoneticPr fontId="1" type="noConversion"/>
  </si>
  <si>
    <t>等4口甲辰放良</t>
    <phoneticPr fontId="1" type="noConversion"/>
  </si>
  <si>
    <t>등4구갑진방량</t>
    <phoneticPr fontId="1" type="noConversion"/>
  </si>
  <si>
    <t>4所生</t>
    <phoneticPr fontId="1" type="noConversion"/>
  </si>
  <si>
    <t>시거</t>
    <phoneticPr fontId="1" type="noConversion"/>
  </si>
  <si>
    <t>청도</t>
    <phoneticPr fontId="1" type="noConversion"/>
  </si>
  <si>
    <t>5所生</t>
    <phoneticPr fontId="1" type="noConversion"/>
  </si>
  <si>
    <t>계미도망</t>
    <phoneticPr fontId="1" type="noConversion"/>
  </si>
  <si>
    <t>안인갑</t>
    <phoneticPr fontId="1" type="noConversion"/>
  </si>
  <si>
    <t>고공</t>
    <phoneticPr fontId="1" type="noConversion"/>
  </si>
  <si>
    <t>방량</t>
    <phoneticPr fontId="1" type="noConversion"/>
  </si>
  <si>
    <t>3所生</t>
    <phoneticPr fontId="1" type="noConversion"/>
  </si>
  <si>
    <t>4所生</t>
    <phoneticPr fontId="1" type="noConversion"/>
  </si>
  <si>
    <t>창색</t>
    <phoneticPr fontId="1" type="noConversion"/>
  </si>
  <si>
    <t>노천</t>
    <phoneticPr fontId="1" type="noConversion"/>
  </si>
  <si>
    <t>연발</t>
    <phoneticPr fontId="1" type="noConversion"/>
  </si>
  <si>
    <t>고공</t>
    <phoneticPr fontId="1" type="noConversion"/>
  </si>
  <si>
    <t>주호</t>
    <phoneticPr fontId="1" type="noConversion"/>
  </si>
  <si>
    <t>노비</t>
    <phoneticPr fontId="1" type="noConversion"/>
  </si>
  <si>
    <t>거</t>
    <phoneticPr fontId="1" type="noConversion"/>
  </si>
  <si>
    <t>임우춘</t>
    <phoneticPr fontId="1" type="noConversion"/>
  </si>
  <si>
    <t>임</t>
    <phoneticPr fontId="1" type="noConversion"/>
  </si>
  <si>
    <t>고공</t>
    <phoneticPr fontId="1" type="noConversion"/>
  </si>
  <si>
    <t>노비</t>
    <phoneticPr fontId="1" type="noConversion"/>
  </si>
  <si>
    <t>병오도망</t>
    <phoneticPr fontId="1" type="noConversion"/>
  </si>
  <si>
    <t>비</t>
    <phoneticPr fontId="1" type="noConversion"/>
  </si>
  <si>
    <t>시단</t>
    <phoneticPr fontId="1" type="noConversion"/>
  </si>
  <si>
    <t>익</t>
    <phoneticPr fontId="1" type="noConversion"/>
  </si>
  <si>
    <t>1所生</t>
    <phoneticPr fontId="1" type="noConversion"/>
  </si>
  <si>
    <t>고공</t>
    <phoneticPr fontId="1" type="noConversion"/>
  </si>
  <si>
    <t>주호</t>
    <phoneticPr fontId="1" type="noConversion"/>
  </si>
  <si>
    <t>나</t>
    <phoneticPr fontId="1" type="noConversion"/>
  </si>
  <si>
    <t>주호</t>
    <phoneticPr fontId="1" type="noConversion"/>
  </si>
  <si>
    <t>김</t>
    <phoneticPr fontId="1" type="noConversion"/>
  </si>
  <si>
    <t>고공</t>
    <phoneticPr fontId="1" type="noConversion"/>
  </si>
  <si>
    <t>취복</t>
    <phoneticPr fontId="1" type="noConversion"/>
  </si>
  <si>
    <t>주호</t>
    <phoneticPr fontId="1" type="noConversion"/>
  </si>
  <si>
    <t>임</t>
    <phoneticPr fontId="1" type="noConversion"/>
  </si>
  <si>
    <t>심</t>
    <phoneticPr fontId="1" type="noConversion"/>
  </si>
  <si>
    <t>노비</t>
    <phoneticPr fontId="1" type="noConversion"/>
  </si>
  <si>
    <t>주호</t>
    <phoneticPr fontId="1" type="noConversion"/>
  </si>
  <si>
    <t>이</t>
    <phoneticPr fontId="1" type="noConversion"/>
  </si>
  <si>
    <t>1所生</t>
    <phoneticPr fontId="1" type="noConversion"/>
  </si>
  <si>
    <t>2所生</t>
    <phoneticPr fontId="1" type="noConversion"/>
  </si>
  <si>
    <t>고공</t>
    <phoneticPr fontId="1" type="noConversion"/>
  </si>
  <si>
    <t>양유삼</t>
    <phoneticPr fontId="1" type="noConversion"/>
  </si>
  <si>
    <t>고공</t>
    <phoneticPr fontId="1" type="noConversion"/>
  </si>
  <si>
    <t>경덕</t>
    <phoneticPr fontId="1" type="noConversion"/>
  </si>
  <si>
    <t>갑진도망</t>
    <phoneticPr fontId="1" type="noConversion"/>
  </si>
  <si>
    <t>3所生</t>
    <phoneticPr fontId="1" type="noConversion"/>
  </si>
  <si>
    <t>시거</t>
    <phoneticPr fontId="1" type="noConversion"/>
  </si>
  <si>
    <t>2所生</t>
    <phoneticPr fontId="1" type="noConversion"/>
  </si>
  <si>
    <t>김해</t>
    <phoneticPr fontId="1" type="noConversion"/>
  </si>
  <si>
    <t>김해명지도</t>
    <phoneticPr fontId="1" type="noConversion"/>
  </si>
  <si>
    <t>고공</t>
    <phoneticPr fontId="1" type="noConversion"/>
  </si>
  <si>
    <t>고공</t>
    <phoneticPr fontId="1" type="noConversion"/>
  </si>
  <si>
    <t>부동리</t>
    <phoneticPr fontId="1" type="noConversion"/>
  </si>
  <si>
    <t>밀양금보</t>
    <phoneticPr fontId="1" type="noConversion"/>
  </si>
  <si>
    <t>주호</t>
    <phoneticPr fontId="1" type="noConversion"/>
  </si>
  <si>
    <t>등7구도망</t>
    <phoneticPr fontId="1" type="noConversion"/>
  </si>
  <si>
    <t>등5구도망</t>
    <phoneticPr fontId="1" type="noConversion"/>
  </si>
  <si>
    <t>嚴戒王+兌</t>
    <phoneticPr fontId="1" type="noConversion"/>
  </si>
  <si>
    <t>엄계태</t>
    <phoneticPr fontId="1" type="noConversion"/>
  </si>
  <si>
    <t>영월</t>
    <phoneticPr fontId="1" type="noConversion"/>
  </si>
  <si>
    <t>권</t>
    <phoneticPr fontId="1" type="noConversion"/>
  </si>
  <si>
    <t>나국보</t>
    <phoneticPr fontId="1" type="noConversion"/>
  </si>
  <si>
    <t>조랑</t>
    <phoneticPr fontId="1" type="noConversion"/>
  </si>
  <si>
    <t>2所生</t>
    <phoneticPr fontId="1" type="noConversion"/>
  </si>
  <si>
    <t>4구각호</t>
    <phoneticPr fontId="1" type="noConversion"/>
  </si>
  <si>
    <t>간지이상 결락</t>
    <phoneticPr fontId="1" type="noConversion"/>
  </si>
  <si>
    <t>간지이상 부직역이하 결락</t>
    <phoneticPr fontId="1" type="noConversion"/>
  </si>
  <si>
    <t>년령이상 결락</t>
    <phoneticPr fontId="1" type="noConversion"/>
  </si>
  <si>
    <t>년령이상 결락</t>
    <phoneticPr fontId="1" type="noConversion"/>
  </si>
  <si>
    <t>년령이상 외조직역이하 결락</t>
    <phoneticPr fontId="1" type="noConversion"/>
  </si>
  <si>
    <t>명이상 년령이하 결락</t>
    <phoneticPr fontId="1" type="noConversion"/>
  </si>
  <si>
    <t>명이상 외조명이하 결락</t>
    <phoneticPr fontId="1" type="noConversion"/>
  </si>
  <si>
    <t>본관이상 결락</t>
    <phoneticPr fontId="1" type="noConversion"/>
  </si>
  <si>
    <t>본관이상 증조명이하 결락</t>
    <phoneticPr fontId="1" type="noConversion"/>
  </si>
  <si>
    <t>본이상 결락</t>
    <phoneticPr fontId="1" type="noConversion"/>
  </si>
  <si>
    <t>부명이상 결락</t>
    <phoneticPr fontId="1" type="noConversion"/>
  </si>
  <si>
    <t>부직역이상 결락</t>
    <phoneticPr fontId="1" type="noConversion"/>
  </si>
  <si>
    <t>조직역이상 결락</t>
    <phoneticPr fontId="1" type="noConversion"/>
  </si>
  <si>
    <t>조직역이하 결락</t>
    <phoneticPr fontId="1" type="noConversion"/>
  </si>
  <si>
    <t>증조직역이상 결락</t>
    <phoneticPr fontId="1" type="noConversion"/>
  </si>
  <si>
    <t>출입이상 결락</t>
    <phoneticPr fontId="1" type="noConversion"/>
  </si>
  <si>
    <r>
      <t>裵</t>
    </r>
    <r>
      <rPr>
        <sz val="10"/>
        <rFont val="MS Gothic"/>
        <family val="3"/>
        <charset val="128"/>
      </rPr>
      <t>継</t>
    </r>
    <r>
      <rPr>
        <sz val="10"/>
        <rFont val="돋움"/>
        <family val="3"/>
        <charset val="129"/>
      </rPr>
      <t>善</t>
    </r>
  </si>
  <si>
    <r>
      <rPr>
        <sz val="10"/>
        <rFont val="MS Gothic"/>
        <family val="3"/>
        <charset val="128"/>
      </rPr>
      <t>継</t>
    </r>
    <r>
      <rPr>
        <sz val="10"/>
        <rFont val="돋움"/>
        <family val="3"/>
        <charset val="129"/>
      </rPr>
      <t>善</t>
    </r>
  </si>
  <si>
    <r>
      <t>金萬</t>
    </r>
    <r>
      <rPr>
        <sz val="10"/>
        <color rgb="FF000000"/>
        <rFont val="새바탕"/>
        <family val="1"/>
        <charset val="129"/>
      </rPr>
      <t>璴</t>
    </r>
  </si>
  <si>
    <r>
      <rPr>
        <sz val="10"/>
        <rFont val="맑은 고딕 Semilight"/>
        <family val="3"/>
        <charset val="129"/>
      </rPr>
      <t>菄</t>
    </r>
    <r>
      <rPr>
        <sz val="10"/>
        <rFont val="돋움"/>
        <family val="3"/>
        <charset val="129"/>
      </rPr>
      <t>萊</t>
    </r>
  </si>
  <si>
    <r>
      <t>吳</t>
    </r>
    <r>
      <rPr>
        <sz val="10"/>
        <rFont val="MS Gothic"/>
        <family val="3"/>
        <charset val="128"/>
      </rPr>
      <t>継</t>
    </r>
    <r>
      <rPr>
        <sz val="10"/>
        <rFont val="돋움"/>
        <family val="3"/>
        <charset val="129"/>
      </rPr>
      <t>希</t>
    </r>
  </si>
  <si>
    <r>
      <t>朴思</t>
    </r>
    <r>
      <rPr>
        <sz val="10"/>
        <color rgb="FF000000"/>
        <rFont val="새바탕"/>
        <family val="1"/>
        <charset val="129"/>
      </rPr>
      <t>瀗</t>
    </r>
  </si>
  <si>
    <r>
      <rPr>
        <sz val="10"/>
        <rFont val="MS Gothic"/>
        <family val="3"/>
        <charset val="128"/>
      </rPr>
      <t>礼</t>
    </r>
    <r>
      <rPr>
        <sz val="10"/>
        <rFont val="돋움"/>
        <family val="3"/>
        <charset val="129"/>
      </rPr>
      <t>分</t>
    </r>
  </si>
  <si>
    <r>
      <rPr>
        <sz val="10"/>
        <rFont val="MS Gothic"/>
        <family val="3"/>
        <charset val="128"/>
      </rPr>
      <t>礼</t>
    </r>
    <r>
      <rPr>
        <sz val="10"/>
        <rFont val="돋움"/>
        <family val="3"/>
        <charset val="129"/>
      </rPr>
      <t>月</t>
    </r>
  </si>
  <si>
    <r>
      <rPr>
        <sz val="10"/>
        <rFont val="MS Gothic"/>
        <family val="3"/>
        <charset val="128"/>
      </rPr>
      <t>礼</t>
    </r>
    <r>
      <rPr>
        <sz val="10"/>
        <rFont val="돋움"/>
        <family val="3"/>
        <charset val="129"/>
      </rPr>
      <t>丹</t>
    </r>
  </si>
  <si>
    <r>
      <t>徐</t>
    </r>
    <r>
      <rPr>
        <sz val="10"/>
        <color rgb="FF000000"/>
        <rFont val="새바탕"/>
        <family val="1"/>
        <charset val="129"/>
      </rPr>
      <t>璔</t>
    </r>
  </si>
  <si>
    <r>
      <t>金銀</t>
    </r>
    <r>
      <rPr>
        <sz val="10"/>
        <color rgb="FF000000"/>
        <rFont val="새바탕"/>
        <family val="1"/>
        <charset val="129"/>
      </rPr>
      <t>竒</t>
    </r>
  </si>
  <si>
    <r>
      <t>泗</t>
    </r>
    <r>
      <rPr>
        <sz val="10"/>
        <rFont val="새바탕"/>
        <family val="1"/>
        <charset val="129"/>
      </rPr>
      <t>氵</t>
    </r>
    <r>
      <rPr>
        <sz val="10"/>
        <rFont val="돋움"/>
        <family val="3"/>
        <charset val="129"/>
      </rPr>
      <t>+笠</t>
    </r>
    <phoneticPr fontId="1" type="noConversion"/>
  </si>
  <si>
    <r>
      <t>鄭</t>
    </r>
    <r>
      <rPr>
        <sz val="10"/>
        <rFont val="MS Gothic"/>
        <family val="3"/>
        <charset val="128"/>
      </rPr>
      <t>鉄</t>
    </r>
    <r>
      <rPr>
        <sz val="10"/>
        <rFont val="돋움"/>
        <family val="3"/>
        <charset val="129"/>
      </rPr>
      <t>伯</t>
    </r>
  </si>
  <si>
    <r>
      <rPr>
        <sz val="10"/>
        <rFont val="MS Gothic"/>
        <family val="3"/>
        <charset val="128"/>
      </rPr>
      <t>礼</t>
    </r>
    <r>
      <rPr>
        <sz val="10"/>
        <rFont val="돋움"/>
        <family val="3"/>
        <charset val="129"/>
      </rPr>
      <t>奉</t>
    </r>
  </si>
  <si>
    <r>
      <t>朴思</t>
    </r>
    <r>
      <rPr>
        <sz val="10"/>
        <color rgb="FF000000"/>
        <rFont val="새바탕"/>
        <family val="1"/>
        <charset val="129"/>
      </rPr>
      <t>黙</t>
    </r>
  </si>
  <si>
    <r>
      <rPr>
        <sz val="10"/>
        <rFont val="MS Gothic"/>
        <family val="3"/>
        <charset val="128"/>
      </rPr>
      <t>礼</t>
    </r>
    <r>
      <rPr>
        <sz val="10"/>
        <rFont val="돋움"/>
        <family val="3"/>
        <charset val="129"/>
      </rPr>
      <t>德</t>
    </r>
  </si>
  <si>
    <r>
      <t>朴增</t>
    </r>
    <r>
      <rPr>
        <sz val="10"/>
        <color rgb="FF000000"/>
        <rFont val="새바탕"/>
        <family val="1"/>
        <charset val="129"/>
      </rPr>
      <t>爕</t>
    </r>
  </si>
  <si>
    <r>
      <rPr>
        <sz val="10"/>
        <rFont val="NSimSun"/>
        <family val="3"/>
        <charset val="134"/>
      </rPr>
      <t>鵕</t>
    </r>
    <r>
      <rPr>
        <sz val="10"/>
        <rFont val="돋움"/>
        <family val="3"/>
        <charset val="129"/>
      </rPr>
      <t>南</t>
    </r>
  </si>
  <si>
    <r>
      <rPr>
        <sz val="10"/>
        <rFont val="NSimSun"/>
        <family val="3"/>
        <charset val="134"/>
      </rPr>
      <t>鵕</t>
    </r>
    <r>
      <rPr>
        <sz val="10"/>
        <rFont val="돋움"/>
        <family val="3"/>
        <charset val="129"/>
      </rPr>
      <t>남</t>
    </r>
  </si>
  <si>
    <r>
      <rPr>
        <sz val="10"/>
        <rFont val="MS Gothic"/>
        <family val="3"/>
        <charset val="128"/>
      </rPr>
      <t>閠</t>
    </r>
    <r>
      <rPr>
        <sz val="10"/>
        <rFont val="돋움"/>
        <family val="3"/>
        <charset val="129"/>
      </rPr>
      <t>宅</t>
    </r>
  </si>
  <si>
    <r>
      <rPr>
        <sz val="10"/>
        <rFont val="MS Gothic"/>
        <family val="3"/>
        <charset val="128"/>
      </rPr>
      <t>閠</t>
    </r>
    <r>
      <rPr>
        <sz val="10"/>
        <rFont val="돋움"/>
        <family val="3"/>
        <charset val="129"/>
      </rPr>
      <t>範</t>
    </r>
  </si>
  <si>
    <r>
      <rPr>
        <sz val="10"/>
        <rFont val="MS Gothic"/>
        <family val="3"/>
        <charset val="128"/>
      </rPr>
      <t>礼</t>
    </r>
    <r>
      <rPr>
        <sz val="10"/>
        <rFont val="돋움"/>
        <family val="3"/>
        <charset val="129"/>
      </rPr>
      <t>尙</t>
    </r>
  </si>
  <si>
    <r>
      <t>芮</t>
    </r>
    <r>
      <rPr>
        <sz val="10"/>
        <color rgb="FF000000"/>
        <rFont val="새바탕"/>
        <family val="1"/>
        <charset val="129"/>
      </rPr>
      <t>継</t>
    </r>
    <r>
      <rPr>
        <sz val="10"/>
        <color rgb="FF000000"/>
        <rFont val="돋움"/>
        <family val="3"/>
        <charset val="129"/>
      </rPr>
      <t>龍</t>
    </r>
  </si>
  <si>
    <r>
      <rPr>
        <sz val="10"/>
        <rFont val="MS Gothic"/>
        <family val="3"/>
        <charset val="128"/>
      </rPr>
      <t>継</t>
    </r>
    <r>
      <rPr>
        <sz val="10"/>
        <rFont val="돋움"/>
        <family val="3"/>
        <charset val="129"/>
      </rPr>
      <t>龍</t>
    </r>
  </si>
  <si>
    <r>
      <rPr>
        <sz val="10"/>
        <rFont val="새바탕"/>
        <family val="1"/>
        <charset val="129"/>
      </rPr>
      <t>氵</t>
    </r>
    <r>
      <rPr>
        <sz val="10"/>
        <rFont val="돋움"/>
        <family val="3"/>
        <charset val="129"/>
      </rPr>
      <t>+</t>
    </r>
    <r>
      <rPr>
        <sz val="10"/>
        <rFont val="새바탕"/>
        <family val="1"/>
        <charset val="129"/>
      </rPr>
      <t>仂</t>
    </r>
    <phoneticPr fontId="1" type="noConversion"/>
  </si>
  <si>
    <r>
      <rPr>
        <sz val="10"/>
        <rFont val="새바탕"/>
        <family val="1"/>
        <charset val="129"/>
      </rPr>
      <t>忄</t>
    </r>
    <r>
      <rPr>
        <sz val="10"/>
        <rFont val="돋움"/>
        <family val="3"/>
        <charset val="129"/>
      </rPr>
      <t>+業</t>
    </r>
    <phoneticPr fontId="1" type="noConversion"/>
  </si>
  <si>
    <r>
      <t>許</t>
    </r>
    <r>
      <rPr>
        <sz val="10"/>
        <color rgb="FF000000"/>
        <rFont val="새바탕"/>
        <family val="1"/>
        <charset val="129"/>
      </rPr>
      <t>榏</t>
    </r>
  </si>
  <si>
    <r>
      <t>許</t>
    </r>
    <r>
      <rPr>
        <sz val="10"/>
        <color rgb="FF000000"/>
        <rFont val="새바탕"/>
        <family val="1"/>
        <charset val="129"/>
      </rPr>
      <t>柲</t>
    </r>
  </si>
  <si>
    <r>
      <rPr>
        <sz val="10"/>
        <rFont val="NSimSun"/>
        <family val="3"/>
        <charset val="134"/>
      </rPr>
      <t>綗</t>
    </r>
    <r>
      <rPr>
        <sz val="10"/>
        <rFont val="돋움"/>
        <family val="3"/>
        <charset val="129"/>
      </rPr>
      <t>德</t>
    </r>
  </si>
  <si>
    <t>貴名洞里</t>
    <phoneticPr fontId="1" type="noConversion"/>
  </si>
  <si>
    <t>귀명동리</t>
    <phoneticPr fontId="1" type="noConversion"/>
  </si>
  <si>
    <t>南上洞里</t>
    <phoneticPr fontId="1" type="noConversion"/>
  </si>
  <si>
    <t>남상동리</t>
    <phoneticPr fontId="1" type="noConversion"/>
  </si>
  <si>
    <t>南下洞里</t>
    <phoneticPr fontId="1" type="noConversion"/>
  </si>
  <si>
    <t>남하동리</t>
    <phoneticPr fontId="1" type="noConversion"/>
  </si>
  <si>
    <t>備考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</si>
</sst>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0"/>
      <name val="Arial"/>
    </font>
    <font>
      <sz val="8"/>
      <name val="돋움"/>
      <family val="3"/>
      <charset val="129"/>
    </font>
    <font>
      <sz val="10"/>
      <name val="NSimSun"/>
      <family val="3"/>
      <charset val="134"/>
    </font>
    <font>
      <sz val="10"/>
      <name val="MS Gothic"/>
      <family val="3"/>
      <charset val="128"/>
    </font>
    <font>
      <sz val="10"/>
      <name val="맑은 고딕 Semilight"/>
      <family val="3"/>
      <charset val="129"/>
    </font>
    <font>
      <sz val="10"/>
      <color rgb="FF000000"/>
      <name val="새바탕"/>
      <family val="1"/>
      <charset val="129"/>
    </font>
    <font>
      <sz val="10"/>
      <name val="새바탕"/>
      <family val="1"/>
      <charset val="129"/>
    </font>
    <font>
      <sz val="10"/>
      <name val="돋움"/>
      <family val="3"/>
      <charset val="129"/>
    </font>
    <font>
      <sz val="10"/>
      <color rgb="FF000000"/>
      <name val="돋움"/>
      <family val="3"/>
      <charset val="129"/>
    </font>
    <font>
      <b/>
      <sz val="10"/>
      <name val="돋움"/>
      <family val="3"/>
      <charset val="129"/>
    </font>
    <font>
      <b/>
      <sz val="10"/>
      <color rgb="FF000000"/>
      <name val="돋움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7" fillId="0" borderId="0" xfId="0" applyFont="1" applyFill="1" applyAlignment="1">
      <alignment vertical="top" wrapText="1"/>
    </xf>
    <xf numFmtId="0" fontId="8" fillId="0" borderId="0" xfId="0" applyFont="1" applyFill="1" applyAlignment="1">
      <alignment vertical="top" wrapText="1"/>
    </xf>
    <xf numFmtId="0" fontId="7" fillId="0" borderId="0" xfId="0" applyFont="1" applyFill="1" applyAlignment="1">
      <alignment vertical="top"/>
    </xf>
    <xf numFmtId="0" fontId="9" fillId="2" borderId="0" xfId="0" applyFont="1" applyFill="1" applyAlignment="1">
      <alignment horizontal="center" vertical="top"/>
    </xf>
    <xf numFmtId="0" fontId="10" fillId="2" borderId="0" xfId="0" applyFont="1" applyFill="1" applyAlignment="1">
      <alignment horizontal="center" vertical="top" wrapText="1"/>
    </xf>
    <xf numFmtId="0" fontId="9" fillId="2" borderId="0" xfId="0" applyFont="1" applyFill="1" applyAlignment="1">
      <alignment horizontal="center" vertical="top" wrapText="1"/>
    </xf>
  </cellXfs>
  <cellStyles count="1"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3039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defaultColWidth="9.140625" defaultRowHeight="13.5" customHeight="1"/>
  <cols>
    <col min="1" max="1" width="18.5703125" style="3" customWidth="1"/>
    <col min="2" max="2" width="4.5703125" style="2" customWidth="1"/>
    <col min="3" max="4" width="8.5703125" style="2" customWidth="1"/>
    <col min="5" max="5" width="4.5703125" style="2" customWidth="1"/>
    <col min="6" max="6" width="4.5703125" style="1" customWidth="1"/>
    <col min="7" max="8" width="6.5703125" style="1" customWidth="1"/>
    <col min="9" max="9" width="3.5703125" style="1" customWidth="1"/>
    <col min="10" max="11" width="10.5703125" style="1" customWidth="1"/>
    <col min="12" max="12" width="3.5703125" style="1" customWidth="1"/>
    <col min="13" max="14" width="9.5703125" style="2" customWidth="1"/>
    <col min="15" max="16" width="5.5703125" style="1" customWidth="1"/>
    <col min="17" max="18" width="20.5703125" style="1" customWidth="1"/>
    <col min="19" max="20" width="10.5703125" style="1" customWidth="1"/>
    <col min="21" max="22" width="25.5703125" style="1" customWidth="1"/>
    <col min="23" max="24" width="2.5703125" style="1" customWidth="1"/>
    <col min="25" max="28" width="10.5703125" style="1" customWidth="1"/>
    <col min="29" max="31" width="4.5703125" style="1" customWidth="1"/>
    <col min="32" max="35" width="15.5703125" style="1" customWidth="1"/>
    <col min="36" max="37" width="2.5703125" style="1" customWidth="1"/>
    <col min="38" max="39" width="4.5703125" style="1" customWidth="1"/>
    <col min="40" max="45" width="10.5703125" style="1" customWidth="1"/>
    <col min="46" max="47" width="25.5703125" style="1" customWidth="1"/>
    <col min="48" max="57" width="10.5703125" style="1" customWidth="1"/>
    <col min="58" max="58" width="5.5703125" style="1" customWidth="1"/>
    <col min="59" max="60" width="25.5703125" style="1" customWidth="1"/>
    <col min="61" max="62" width="10.5703125" style="1" customWidth="1"/>
    <col min="63" max="64" width="25.5703125" style="1" customWidth="1"/>
    <col min="65" max="66" width="10.5703125" style="1" customWidth="1"/>
    <col min="67" max="68" width="25.5703125" style="1" customWidth="1"/>
    <col min="69" max="70" width="10.5703125" style="1" customWidth="1"/>
    <col min="71" max="72" width="4.5703125" style="1" customWidth="1"/>
    <col min="73" max="73" width="30.5703125" style="1" customWidth="1"/>
    <col min="74" max="16384" width="9.140625" style="1"/>
  </cols>
  <sheetData>
    <row r="1" spans="1:73" s="6" customFormat="1" ht="13.5" customHeight="1">
      <c r="A1" s="4" t="s">
        <v>0</v>
      </c>
      <c r="B1" s="5" t="s">
        <v>8480</v>
      </c>
      <c r="C1" s="5" t="s">
        <v>8481</v>
      </c>
      <c r="D1" s="5" t="s">
        <v>8482</v>
      </c>
      <c r="E1" s="5" t="s">
        <v>8483</v>
      </c>
      <c r="F1" s="6" t="s">
        <v>1</v>
      </c>
      <c r="G1" s="6" t="s">
        <v>2</v>
      </c>
      <c r="H1" s="6" t="s">
        <v>4742</v>
      </c>
      <c r="I1" s="6" t="s">
        <v>3</v>
      </c>
      <c r="J1" s="6" t="s">
        <v>4</v>
      </c>
      <c r="K1" s="6" t="s">
        <v>4809</v>
      </c>
      <c r="L1" s="6" t="s">
        <v>5</v>
      </c>
      <c r="M1" s="5" t="s">
        <v>8484</v>
      </c>
      <c r="N1" s="5" t="s">
        <v>8485</v>
      </c>
      <c r="O1" s="6" t="s">
        <v>6</v>
      </c>
      <c r="P1" s="6" t="s">
        <v>4810</v>
      </c>
      <c r="Q1" s="6" t="s">
        <v>7</v>
      </c>
      <c r="R1" s="6" t="s">
        <v>4832</v>
      </c>
      <c r="S1" s="6" t="s">
        <v>8</v>
      </c>
      <c r="T1" s="6" t="s">
        <v>4870</v>
      </c>
      <c r="U1" s="6" t="s">
        <v>9</v>
      </c>
      <c r="V1" s="6" t="s">
        <v>4994</v>
      </c>
      <c r="W1" s="6" t="s">
        <v>10</v>
      </c>
      <c r="X1" s="6" t="s">
        <v>5029</v>
      </c>
      <c r="Y1" s="6" t="s">
        <v>11</v>
      </c>
      <c r="Z1" s="6" t="s">
        <v>6221</v>
      </c>
      <c r="AA1" s="6" t="s">
        <v>12</v>
      </c>
      <c r="AB1" s="6" t="s">
        <v>6257</v>
      </c>
      <c r="AC1" s="6" t="s">
        <v>13</v>
      </c>
      <c r="AD1" s="6" t="s">
        <v>14</v>
      </c>
      <c r="AE1" s="6" t="s">
        <v>6323</v>
      </c>
      <c r="AF1" s="6" t="s">
        <v>15</v>
      </c>
      <c r="AG1" s="6" t="s">
        <v>6342</v>
      </c>
      <c r="AH1" s="6" t="s">
        <v>16</v>
      </c>
      <c r="AI1" s="6" t="s">
        <v>6365</v>
      </c>
      <c r="AJ1" s="6" t="s">
        <v>17</v>
      </c>
      <c r="AK1" s="6" t="s">
        <v>6366</v>
      </c>
      <c r="AL1" s="6" t="s">
        <v>18</v>
      </c>
      <c r="AM1" s="6" t="s">
        <v>6448</v>
      </c>
      <c r="AN1" s="6" t="s">
        <v>19</v>
      </c>
      <c r="AO1" s="6" t="s">
        <v>6449</v>
      </c>
      <c r="AP1" s="6" t="s">
        <v>20</v>
      </c>
      <c r="AQ1" s="6" t="s">
        <v>6450</v>
      </c>
      <c r="AR1" s="6" t="s">
        <v>21</v>
      </c>
      <c r="AS1" s="6" t="s">
        <v>6451</v>
      </c>
      <c r="AT1" s="6" t="s">
        <v>22</v>
      </c>
      <c r="AU1" s="6" t="s">
        <v>6483</v>
      </c>
      <c r="AV1" s="6" t="s">
        <v>23</v>
      </c>
      <c r="AW1" s="6" t="s">
        <v>7043</v>
      </c>
      <c r="AX1" s="6" t="s">
        <v>24</v>
      </c>
      <c r="AY1" s="6" t="s">
        <v>7044</v>
      </c>
      <c r="AZ1" s="6" t="s">
        <v>25</v>
      </c>
      <c r="BA1" s="6" t="s">
        <v>7047</v>
      </c>
      <c r="BB1" s="6" t="s">
        <v>26</v>
      </c>
      <c r="BC1" s="6" t="s">
        <v>7049</v>
      </c>
      <c r="BD1" s="6" t="s">
        <v>27</v>
      </c>
      <c r="BE1" s="6" t="s">
        <v>7060</v>
      </c>
      <c r="BF1" s="6" t="s">
        <v>28</v>
      </c>
      <c r="BG1" s="6" t="s">
        <v>29</v>
      </c>
      <c r="BH1" s="6" t="s">
        <v>7087</v>
      </c>
      <c r="BI1" s="6" t="s">
        <v>30</v>
      </c>
      <c r="BJ1" s="6" t="s">
        <v>7539</v>
      </c>
      <c r="BK1" s="6" t="s">
        <v>31</v>
      </c>
      <c r="BL1" s="6" t="s">
        <v>7574</v>
      </c>
      <c r="BM1" s="6" t="s">
        <v>32</v>
      </c>
      <c r="BN1" s="6" t="s">
        <v>7956</v>
      </c>
      <c r="BO1" s="6" t="s">
        <v>33</v>
      </c>
      <c r="BP1" s="6" t="s">
        <v>7968</v>
      </c>
      <c r="BQ1" s="6" t="s">
        <v>34</v>
      </c>
      <c r="BR1" s="6" t="s">
        <v>8456</v>
      </c>
      <c r="BS1" s="6" t="s">
        <v>35</v>
      </c>
      <c r="BT1" s="6" t="s">
        <v>8479</v>
      </c>
      <c r="BU1" s="6" t="s">
        <v>10879</v>
      </c>
    </row>
    <row r="2" spans="1:73" ht="13.5" customHeight="1">
      <c r="A2" s="3" t="str">
        <f>HYPERLINK("http://kyu.snu.ac.kr/sdhj/index.jsp?type=hj/GK14648_00IH_0001_0005.jpg","1798_각북면_5")</f>
        <v>1798_각북면_5</v>
      </c>
      <c r="B2" s="2">
        <v>1798</v>
      </c>
      <c r="C2" s="2" t="s">
        <v>9975</v>
      </c>
      <c r="D2" s="2" t="s">
        <v>9976</v>
      </c>
      <c r="E2" s="2">
        <v>1</v>
      </c>
      <c r="F2" s="1">
        <v>1</v>
      </c>
      <c r="G2" s="1" t="s">
        <v>9977</v>
      </c>
      <c r="H2" s="1" t="s">
        <v>10815</v>
      </c>
      <c r="I2" s="1">
        <v>1</v>
      </c>
      <c r="J2" s="1" t="s">
        <v>36</v>
      </c>
      <c r="K2" s="1" t="s">
        <v>8670</v>
      </c>
      <c r="L2" s="1">
        <v>1</v>
      </c>
      <c r="M2" s="2" t="s">
        <v>36</v>
      </c>
      <c r="N2" s="2" t="s">
        <v>8670</v>
      </c>
      <c r="T2" s="1" t="s">
        <v>9978</v>
      </c>
      <c r="U2" s="1" t="s">
        <v>37</v>
      </c>
      <c r="V2" s="1" t="s">
        <v>8710</v>
      </c>
      <c r="W2" s="1" t="s">
        <v>38</v>
      </c>
      <c r="X2" s="1" t="s">
        <v>9979</v>
      </c>
      <c r="Y2" s="1" t="s">
        <v>39</v>
      </c>
      <c r="Z2" s="1" t="s">
        <v>6220</v>
      </c>
      <c r="AC2" s="1" t="s">
        <v>8784</v>
      </c>
      <c r="AD2" s="1" t="s">
        <v>40</v>
      </c>
      <c r="AE2" s="1" t="s">
        <v>40</v>
      </c>
      <c r="AJ2" s="1" t="s">
        <v>17</v>
      </c>
      <c r="AK2" s="1" t="s">
        <v>6366</v>
      </c>
      <c r="AL2" s="1" t="s">
        <v>41</v>
      </c>
      <c r="AM2" s="1" t="s">
        <v>8826</v>
      </c>
      <c r="AT2" s="1" t="s">
        <v>42</v>
      </c>
      <c r="AU2" s="1" t="s">
        <v>6457</v>
      </c>
      <c r="AV2" s="1" t="s">
        <v>43</v>
      </c>
      <c r="AW2" s="1" t="s">
        <v>6862</v>
      </c>
      <c r="BG2" s="1" t="s">
        <v>44</v>
      </c>
      <c r="BH2" s="1" t="s">
        <v>4878</v>
      </c>
      <c r="BI2" s="1" t="s">
        <v>45</v>
      </c>
      <c r="BJ2" s="1" t="s">
        <v>7478</v>
      </c>
      <c r="BK2" s="1" t="s">
        <v>44</v>
      </c>
      <c r="BL2" s="1" t="s">
        <v>4878</v>
      </c>
      <c r="BM2" s="1" t="s">
        <v>46</v>
      </c>
      <c r="BN2" s="1" t="s">
        <v>7423</v>
      </c>
      <c r="BO2" s="1" t="s">
        <v>44</v>
      </c>
      <c r="BP2" s="1" t="s">
        <v>4878</v>
      </c>
      <c r="BQ2" s="1" t="s">
        <v>47</v>
      </c>
      <c r="BR2" s="1" t="s">
        <v>8455</v>
      </c>
      <c r="BS2" s="1" t="s">
        <v>48</v>
      </c>
      <c r="BT2" s="1" t="s">
        <v>6378</v>
      </c>
    </row>
    <row r="3" spans="1:73" ht="13.5" customHeight="1">
      <c r="A3" s="3" t="str">
        <f>HYPERLINK("http://kyu.snu.ac.kr/sdhj/index.jsp?type=hj/GK14648_00IH_0001_0005.jpg","1798_각북면_5")</f>
        <v>1798_각북면_5</v>
      </c>
      <c r="B3" s="2">
        <v>1798</v>
      </c>
      <c r="C3" s="2" t="s">
        <v>8653</v>
      </c>
      <c r="D3" s="2" t="s">
        <v>8654</v>
      </c>
      <c r="E3" s="2">
        <v>2</v>
      </c>
      <c r="F3" s="1">
        <v>1</v>
      </c>
      <c r="G3" s="1" t="s">
        <v>8652</v>
      </c>
      <c r="H3" s="1" t="s">
        <v>8655</v>
      </c>
      <c r="I3" s="1">
        <v>1</v>
      </c>
      <c r="L3" s="1">
        <v>1</v>
      </c>
      <c r="M3" s="2" t="s">
        <v>36</v>
      </c>
      <c r="N3" s="2" t="s">
        <v>8670</v>
      </c>
      <c r="S3" s="1" t="s">
        <v>49</v>
      </c>
      <c r="T3" s="1" t="s">
        <v>139</v>
      </c>
      <c r="W3" s="1" t="s">
        <v>38</v>
      </c>
      <c r="X3" s="1" t="s">
        <v>9979</v>
      </c>
      <c r="Y3" s="1" t="s">
        <v>10</v>
      </c>
      <c r="Z3" s="1" t="s">
        <v>5029</v>
      </c>
      <c r="AC3" s="1">
        <v>71</v>
      </c>
      <c r="AD3" s="1" t="s">
        <v>50</v>
      </c>
      <c r="AE3" s="1" t="s">
        <v>6282</v>
      </c>
      <c r="AJ3" s="1" t="s">
        <v>17</v>
      </c>
      <c r="AK3" s="1" t="s">
        <v>6366</v>
      </c>
      <c r="AL3" s="1" t="s">
        <v>51</v>
      </c>
      <c r="AM3" s="1" t="s">
        <v>6370</v>
      </c>
      <c r="AT3" s="1" t="s">
        <v>44</v>
      </c>
      <c r="AU3" s="1" t="s">
        <v>4878</v>
      </c>
      <c r="AV3" s="1" t="s">
        <v>52</v>
      </c>
      <c r="AW3" s="1" t="s">
        <v>5246</v>
      </c>
      <c r="BG3" s="1" t="s">
        <v>44</v>
      </c>
      <c r="BH3" s="1" t="s">
        <v>4878</v>
      </c>
      <c r="BI3" s="1" t="s">
        <v>53</v>
      </c>
      <c r="BJ3" s="1" t="s">
        <v>5694</v>
      </c>
      <c r="BK3" s="1" t="s">
        <v>54</v>
      </c>
      <c r="BL3" s="1" t="s">
        <v>4897</v>
      </c>
      <c r="BM3" s="1" t="s">
        <v>55</v>
      </c>
      <c r="BN3" s="1" t="s">
        <v>6499</v>
      </c>
      <c r="BO3" s="1" t="s">
        <v>44</v>
      </c>
      <c r="BP3" s="1" t="s">
        <v>4878</v>
      </c>
      <c r="BQ3" s="1" t="s">
        <v>56</v>
      </c>
      <c r="BR3" s="1" t="s">
        <v>8955</v>
      </c>
      <c r="BS3" s="1" t="s">
        <v>57</v>
      </c>
      <c r="BT3" s="1" t="s">
        <v>8478</v>
      </c>
    </row>
    <row r="4" spans="1:73" ht="13.5" customHeight="1">
      <c r="A4" s="3" t="str">
        <f>HYPERLINK("http://kyu.snu.ac.kr/sdhj/index.jsp?type=hj/GK14648_00IH_0001_0005.jpg","1798_각북면_5")</f>
        <v>1798_각북면_5</v>
      </c>
      <c r="B4" s="2">
        <v>1798</v>
      </c>
      <c r="C4" s="2" t="s">
        <v>8653</v>
      </c>
      <c r="D4" s="2" t="s">
        <v>8654</v>
      </c>
      <c r="E4" s="2">
        <v>3</v>
      </c>
      <c r="F4" s="1">
        <v>1</v>
      </c>
      <c r="G4" s="1" t="s">
        <v>8652</v>
      </c>
      <c r="H4" s="1" t="s">
        <v>8655</v>
      </c>
      <c r="I4" s="1">
        <v>1</v>
      </c>
      <c r="L4" s="1">
        <v>1</v>
      </c>
      <c r="M4" s="2" t="s">
        <v>36</v>
      </c>
      <c r="N4" s="2" t="s">
        <v>8670</v>
      </c>
      <c r="S4" s="1" t="s">
        <v>58</v>
      </c>
      <c r="T4" s="1" t="s">
        <v>4833</v>
      </c>
      <c r="U4" s="1" t="s">
        <v>59</v>
      </c>
      <c r="V4" s="1" t="s">
        <v>4887</v>
      </c>
      <c r="Y4" s="1" t="s">
        <v>60</v>
      </c>
      <c r="Z4" s="1" t="s">
        <v>6219</v>
      </c>
      <c r="AC4" s="1">
        <v>33</v>
      </c>
      <c r="AD4" s="1" t="s">
        <v>61</v>
      </c>
      <c r="AE4" s="1" t="s">
        <v>6278</v>
      </c>
    </row>
    <row r="5" spans="1:73" ht="13.5" customHeight="1">
      <c r="A5" s="3" t="str">
        <f>HYPERLINK("http://kyu.snu.ac.kr/sdhj/index.jsp?type=hj/GK14648_00IH_0001_0005.jpg","1798_각북면_5")</f>
        <v>1798_각북면_5</v>
      </c>
      <c r="B5" s="2">
        <v>1798</v>
      </c>
      <c r="C5" s="2" t="s">
        <v>8653</v>
      </c>
      <c r="D5" s="2" t="s">
        <v>8654</v>
      </c>
      <c r="E5" s="2">
        <v>4</v>
      </c>
      <c r="F5" s="1">
        <v>1</v>
      </c>
      <c r="G5" s="1" t="s">
        <v>8652</v>
      </c>
      <c r="H5" s="1" t="s">
        <v>8655</v>
      </c>
      <c r="I5" s="1">
        <v>1</v>
      </c>
      <c r="L5" s="1">
        <v>1</v>
      </c>
      <c r="M5" s="2" t="s">
        <v>36</v>
      </c>
      <c r="N5" s="2" t="s">
        <v>8670</v>
      </c>
      <c r="S5" s="1" t="s">
        <v>62</v>
      </c>
      <c r="T5" s="1" t="s">
        <v>4838</v>
      </c>
      <c r="W5" s="1" t="s">
        <v>63</v>
      </c>
      <c r="X5" s="1" t="s">
        <v>5001</v>
      </c>
      <c r="Y5" s="1" t="s">
        <v>10</v>
      </c>
      <c r="Z5" s="1" t="s">
        <v>5029</v>
      </c>
      <c r="AC5" s="1">
        <v>33</v>
      </c>
      <c r="AD5" s="1" t="s">
        <v>61</v>
      </c>
      <c r="AE5" s="1" t="s">
        <v>6278</v>
      </c>
    </row>
    <row r="6" spans="1:73" ht="13.5" customHeight="1">
      <c r="A6" s="3" t="str">
        <f>HYPERLINK("http://kyu.snu.ac.kr/sdhj/index.jsp?type=hj/GK14648_00IH_0001_0005.jpg","1798_각북면_5")</f>
        <v>1798_각북면_5</v>
      </c>
      <c r="B6" s="2">
        <v>1798</v>
      </c>
      <c r="C6" s="2" t="s">
        <v>8653</v>
      </c>
      <c r="D6" s="2" t="s">
        <v>8654</v>
      </c>
      <c r="E6" s="2">
        <v>5</v>
      </c>
      <c r="F6" s="1">
        <v>1</v>
      </c>
      <c r="G6" s="1" t="s">
        <v>8652</v>
      </c>
      <c r="H6" s="1" t="s">
        <v>8655</v>
      </c>
      <c r="I6" s="1">
        <v>1</v>
      </c>
      <c r="L6" s="1">
        <v>1</v>
      </c>
      <c r="M6" s="2" t="s">
        <v>36</v>
      </c>
      <c r="N6" s="2" t="s">
        <v>8670</v>
      </c>
      <c r="S6" s="1" t="s">
        <v>64</v>
      </c>
      <c r="T6" s="1" t="s">
        <v>4834</v>
      </c>
      <c r="AG6" s="1" t="s">
        <v>9980</v>
      </c>
    </row>
    <row r="7" spans="1:73" ht="13.5" customHeight="1">
      <c r="A7" s="3" t="str">
        <f>HYPERLINK("http://kyu.snu.ac.kr/sdhj/index.jsp?type=hj/GK14648_00IH_0001_0005.jpg","1798_각북면_5")</f>
        <v>1798_각북면_5</v>
      </c>
      <c r="B7" s="2">
        <v>1798</v>
      </c>
      <c r="C7" s="2" t="s">
        <v>8653</v>
      </c>
      <c r="D7" s="2" t="s">
        <v>8654</v>
      </c>
      <c r="E7" s="2">
        <v>6</v>
      </c>
      <c r="F7" s="1">
        <v>1</v>
      </c>
      <c r="G7" s="1" t="s">
        <v>8652</v>
      </c>
      <c r="H7" s="1" t="s">
        <v>8655</v>
      </c>
      <c r="I7" s="1">
        <v>1</v>
      </c>
      <c r="L7" s="1">
        <v>1</v>
      </c>
      <c r="M7" s="2" t="s">
        <v>36</v>
      </c>
      <c r="N7" s="2" t="s">
        <v>8670</v>
      </c>
      <c r="S7" s="1" t="s">
        <v>64</v>
      </c>
      <c r="T7" s="1" t="s">
        <v>4834</v>
      </c>
      <c r="AF7" s="1" t="s">
        <v>8805</v>
      </c>
      <c r="AG7" s="1" t="s">
        <v>8823</v>
      </c>
      <c r="BU7" s="1" t="s">
        <v>8486</v>
      </c>
    </row>
    <row r="8" spans="1:73" ht="13.5" customHeight="1">
      <c r="A8" s="3" t="str">
        <f>HYPERLINK("http://kyu.snu.ac.kr/sdhj/index.jsp?type=hj/GK14648_00IH_0001_0005.jpg","1798_각북면_5")</f>
        <v>1798_각북면_5</v>
      </c>
      <c r="B8" s="2">
        <v>1798</v>
      </c>
      <c r="C8" s="2" t="s">
        <v>8653</v>
      </c>
      <c r="D8" s="2" t="s">
        <v>8654</v>
      </c>
      <c r="E8" s="2">
        <v>7</v>
      </c>
      <c r="F8" s="1">
        <v>1</v>
      </c>
      <c r="G8" s="1" t="s">
        <v>8652</v>
      </c>
      <c r="H8" s="1" t="s">
        <v>8655</v>
      </c>
      <c r="I8" s="1">
        <v>1</v>
      </c>
      <c r="L8" s="1">
        <v>1</v>
      </c>
      <c r="M8" s="2" t="s">
        <v>36</v>
      </c>
      <c r="N8" s="2" t="s">
        <v>8670</v>
      </c>
      <c r="S8" s="1" t="s">
        <v>64</v>
      </c>
      <c r="T8" s="1" t="s">
        <v>4834</v>
      </c>
      <c r="AC8" s="1">
        <v>12</v>
      </c>
      <c r="AD8" s="1" t="s">
        <v>65</v>
      </c>
      <c r="AE8" s="1" t="s">
        <v>6313</v>
      </c>
    </row>
    <row r="9" spans="1:73" ht="13.5" customHeight="1">
      <c r="A9" s="3" t="str">
        <f>HYPERLINK("http://kyu.snu.ac.kr/sdhj/index.jsp?type=hj/GK14648_00IH_0001_0005.jpg","1798_각북면_5")</f>
        <v>1798_각북면_5</v>
      </c>
      <c r="B9" s="2">
        <v>1798</v>
      </c>
      <c r="C9" s="2" t="s">
        <v>8653</v>
      </c>
      <c r="D9" s="2" t="s">
        <v>8654</v>
      </c>
      <c r="E9" s="2">
        <v>8</v>
      </c>
      <c r="F9" s="1">
        <v>1</v>
      </c>
      <c r="G9" s="1" t="s">
        <v>8652</v>
      </c>
      <c r="H9" s="1" t="s">
        <v>8655</v>
      </c>
      <c r="I9" s="1">
        <v>1</v>
      </c>
      <c r="L9" s="1">
        <v>1</v>
      </c>
      <c r="M9" s="2" t="s">
        <v>36</v>
      </c>
      <c r="N9" s="2" t="s">
        <v>8670</v>
      </c>
      <c r="S9" s="1" t="s">
        <v>64</v>
      </c>
      <c r="T9" s="1" t="s">
        <v>4834</v>
      </c>
      <c r="AC9" s="1">
        <v>11</v>
      </c>
      <c r="AD9" s="1" t="s">
        <v>66</v>
      </c>
      <c r="AE9" s="1" t="s">
        <v>6262</v>
      </c>
    </row>
    <row r="10" spans="1:73" ht="13.5" customHeight="1">
      <c r="A10" s="3" t="str">
        <f>HYPERLINK("http://kyu.snu.ac.kr/sdhj/index.jsp?type=hj/GK14648_00IH_0001_0005.jpg","1798_각북면_5")</f>
        <v>1798_각북면_5</v>
      </c>
      <c r="B10" s="2">
        <v>1798</v>
      </c>
      <c r="C10" s="2" t="s">
        <v>8653</v>
      </c>
      <c r="D10" s="2" t="s">
        <v>8654</v>
      </c>
      <c r="E10" s="2">
        <v>9</v>
      </c>
      <c r="F10" s="1">
        <v>1</v>
      </c>
      <c r="G10" s="1" t="s">
        <v>8652</v>
      </c>
      <c r="H10" s="1" t="s">
        <v>8655</v>
      </c>
      <c r="I10" s="1">
        <v>1</v>
      </c>
      <c r="L10" s="1">
        <v>1</v>
      </c>
      <c r="M10" s="2" t="s">
        <v>36</v>
      </c>
      <c r="N10" s="2" t="s">
        <v>8670</v>
      </c>
      <c r="S10" s="1" t="s">
        <v>67</v>
      </c>
      <c r="T10" s="1" t="s">
        <v>4837</v>
      </c>
      <c r="AC10" s="1">
        <v>12</v>
      </c>
      <c r="AD10" s="1" t="s">
        <v>65</v>
      </c>
      <c r="AE10" s="1" t="s">
        <v>6313</v>
      </c>
    </row>
    <row r="11" spans="1:73" ht="13.5" customHeight="1">
      <c r="A11" s="3" t="str">
        <f>HYPERLINK("http://kyu.snu.ac.kr/sdhj/index.jsp?type=hj/GK14648_00IH_0001_0005.jpg","1798_각북면_5")</f>
        <v>1798_각북면_5</v>
      </c>
      <c r="B11" s="2">
        <v>1798</v>
      </c>
      <c r="C11" s="2" t="s">
        <v>8653</v>
      </c>
      <c r="D11" s="2" t="s">
        <v>8654</v>
      </c>
      <c r="E11" s="2">
        <v>10</v>
      </c>
      <c r="F11" s="1">
        <v>1</v>
      </c>
      <c r="G11" s="1" t="s">
        <v>8652</v>
      </c>
      <c r="H11" s="1" t="s">
        <v>8655</v>
      </c>
      <c r="I11" s="1">
        <v>1</v>
      </c>
      <c r="L11" s="1">
        <v>1</v>
      </c>
      <c r="M11" s="2" t="s">
        <v>36</v>
      </c>
      <c r="N11" s="2" t="s">
        <v>8670</v>
      </c>
      <c r="S11" s="1" t="s">
        <v>67</v>
      </c>
      <c r="T11" s="1" t="s">
        <v>4837</v>
      </c>
      <c r="AC11" s="1">
        <v>9</v>
      </c>
      <c r="AD11" s="1" t="s">
        <v>68</v>
      </c>
      <c r="AE11" s="1" t="s">
        <v>6260</v>
      </c>
    </row>
    <row r="12" spans="1:73" ht="13.5" customHeight="1">
      <c r="A12" s="3" t="str">
        <f>HYPERLINK("http://kyu.snu.ac.kr/sdhj/index.jsp?type=hj/GK14648_00IH_0001_0005.jpg","1798_각북면_5")</f>
        <v>1798_각북면_5</v>
      </c>
      <c r="B12" s="2">
        <v>1798</v>
      </c>
      <c r="C12" s="2" t="s">
        <v>8653</v>
      </c>
      <c r="D12" s="2" t="s">
        <v>8654</v>
      </c>
      <c r="E12" s="2">
        <v>11</v>
      </c>
      <c r="F12" s="1">
        <v>1</v>
      </c>
      <c r="G12" s="1" t="s">
        <v>8652</v>
      </c>
      <c r="H12" s="1" t="s">
        <v>8655</v>
      </c>
      <c r="I12" s="1">
        <v>1</v>
      </c>
      <c r="L12" s="1">
        <v>1</v>
      </c>
      <c r="M12" s="2" t="s">
        <v>36</v>
      </c>
      <c r="N12" s="2" t="s">
        <v>8670</v>
      </c>
      <c r="S12" s="1" t="s">
        <v>67</v>
      </c>
      <c r="T12" s="1" t="s">
        <v>4837</v>
      </c>
      <c r="AC12" s="1">
        <v>7</v>
      </c>
      <c r="AD12" s="1" t="s">
        <v>69</v>
      </c>
      <c r="AE12" s="1" t="s">
        <v>6284</v>
      </c>
      <c r="AG12" s="1" t="s">
        <v>9981</v>
      </c>
    </row>
    <row r="13" spans="1:73" ht="13.5" customHeight="1">
      <c r="A13" s="3" t="str">
        <f>HYPERLINK("http://kyu.snu.ac.kr/sdhj/index.jsp?type=hj/GK14648_00IH_0001_0005.jpg","1798_각북면_5")</f>
        <v>1798_각북면_5</v>
      </c>
      <c r="B13" s="2">
        <v>1798</v>
      </c>
      <c r="C13" s="2" t="s">
        <v>8653</v>
      </c>
      <c r="D13" s="2" t="s">
        <v>8654</v>
      </c>
      <c r="E13" s="2">
        <v>12</v>
      </c>
      <c r="F13" s="1">
        <v>1</v>
      </c>
      <c r="G13" s="1" t="s">
        <v>8652</v>
      </c>
      <c r="H13" s="1" t="s">
        <v>8655</v>
      </c>
      <c r="I13" s="1">
        <v>1</v>
      </c>
      <c r="L13" s="1">
        <v>1</v>
      </c>
      <c r="M13" s="2" t="s">
        <v>36</v>
      </c>
      <c r="N13" s="2" t="s">
        <v>8670</v>
      </c>
      <c r="S13" s="1" t="s">
        <v>67</v>
      </c>
      <c r="T13" s="1" t="s">
        <v>4837</v>
      </c>
      <c r="AC13" s="1">
        <v>5</v>
      </c>
      <c r="AD13" s="1" t="s">
        <v>70</v>
      </c>
      <c r="AE13" s="1" t="s">
        <v>6289</v>
      </c>
      <c r="AF13" s="1" t="s">
        <v>8798</v>
      </c>
      <c r="AG13" s="1" t="s">
        <v>8817</v>
      </c>
    </row>
    <row r="14" spans="1:73" ht="13.5" customHeight="1">
      <c r="A14" s="3" t="str">
        <f>HYPERLINK("http://kyu.snu.ac.kr/sdhj/index.jsp?type=hj/GK14648_00IH_0001_0005.jpg","1798_각북면_5")</f>
        <v>1798_각북면_5</v>
      </c>
      <c r="B14" s="2">
        <v>1798</v>
      </c>
      <c r="C14" s="2" t="s">
        <v>8653</v>
      </c>
      <c r="D14" s="2" t="s">
        <v>8654</v>
      </c>
      <c r="E14" s="2">
        <v>13</v>
      </c>
      <c r="F14" s="1">
        <v>1</v>
      </c>
      <c r="G14" s="1" t="s">
        <v>8652</v>
      </c>
      <c r="H14" s="1" t="s">
        <v>8655</v>
      </c>
      <c r="I14" s="1">
        <v>1</v>
      </c>
      <c r="L14" s="1">
        <v>2</v>
      </c>
      <c r="M14" s="2" t="s">
        <v>9130</v>
      </c>
      <c r="N14" s="2" t="s">
        <v>9131</v>
      </c>
      <c r="T14" s="1" t="s">
        <v>9982</v>
      </c>
      <c r="U14" s="1" t="s">
        <v>71</v>
      </c>
      <c r="V14" s="1" t="s">
        <v>4911</v>
      </c>
      <c r="W14" s="1" t="s">
        <v>72</v>
      </c>
      <c r="X14" s="1" t="s">
        <v>5014</v>
      </c>
      <c r="Y14" s="1" t="s">
        <v>73</v>
      </c>
      <c r="Z14" s="1" t="s">
        <v>6218</v>
      </c>
      <c r="AC14" s="1">
        <v>47</v>
      </c>
      <c r="AD14" s="1" t="s">
        <v>74</v>
      </c>
      <c r="AE14" s="1" t="s">
        <v>6285</v>
      </c>
      <c r="AJ14" s="1" t="s">
        <v>17</v>
      </c>
      <c r="AK14" s="1" t="s">
        <v>6366</v>
      </c>
      <c r="AL14" s="1" t="s">
        <v>75</v>
      </c>
      <c r="AM14" s="1" t="s">
        <v>6411</v>
      </c>
      <c r="AT14" s="1" t="s">
        <v>76</v>
      </c>
      <c r="AU14" s="1" t="s">
        <v>6456</v>
      </c>
      <c r="AV14" s="1" t="s">
        <v>77</v>
      </c>
      <c r="AW14" s="1" t="s">
        <v>6527</v>
      </c>
      <c r="BG14" s="1" t="s">
        <v>78</v>
      </c>
      <c r="BH14" s="1" t="s">
        <v>7086</v>
      </c>
      <c r="BI14" s="1" t="s">
        <v>79</v>
      </c>
      <c r="BJ14" s="1" t="s">
        <v>7127</v>
      </c>
      <c r="BK14" s="1" t="s">
        <v>44</v>
      </c>
      <c r="BL14" s="1" t="s">
        <v>4878</v>
      </c>
      <c r="BM14" s="1" t="s">
        <v>80</v>
      </c>
      <c r="BN14" s="1" t="s">
        <v>7602</v>
      </c>
      <c r="BO14" s="1" t="s">
        <v>81</v>
      </c>
      <c r="BP14" s="1" t="s">
        <v>7967</v>
      </c>
      <c r="BQ14" s="1" t="s">
        <v>82</v>
      </c>
      <c r="BR14" s="1" t="s">
        <v>8454</v>
      </c>
      <c r="BS14" s="1" t="s">
        <v>83</v>
      </c>
      <c r="BT14" s="1" t="s">
        <v>6343</v>
      </c>
    </row>
    <row r="15" spans="1:73" ht="13.5" customHeight="1">
      <c r="A15" s="3" t="str">
        <f>HYPERLINK("http://kyu.snu.ac.kr/sdhj/index.jsp?type=hj/GK14648_00IH_0001_0005.jpg","1798_각북면_5")</f>
        <v>1798_각북면_5</v>
      </c>
      <c r="B15" s="2">
        <v>1798</v>
      </c>
      <c r="C15" s="2" t="s">
        <v>8653</v>
      </c>
      <c r="D15" s="2" t="s">
        <v>8654</v>
      </c>
      <c r="E15" s="2">
        <v>14</v>
      </c>
      <c r="F15" s="1">
        <v>1</v>
      </c>
      <c r="G15" s="1" t="s">
        <v>8652</v>
      </c>
      <c r="H15" s="1" t="s">
        <v>8655</v>
      </c>
      <c r="I15" s="1">
        <v>1</v>
      </c>
      <c r="L15" s="1">
        <v>2</v>
      </c>
      <c r="M15" s="2" t="s">
        <v>9130</v>
      </c>
      <c r="N15" s="2" t="s">
        <v>9131</v>
      </c>
      <c r="S15" s="1" t="s">
        <v>49</v>
      </c>
      <c r="T15" s="1" t="s">
        <v>139</v>
      </c>
      <c r="W15" s="1" t="s">
        <v>84</v>
      </c>
      <c r="X15" s="1" t="s">
        <v>5011</v>
      </c>
      <c r="Y15" s="1" t="s">
        <v>10</v>
      </c>
      <c r="Z15" s="1" t="s">
        <v>5029</v>
      </c>
      <c r="AC15" s="1">
        <v>47</v>
      </c>
      <c r="AD15" s="1" t="s">
        <v>74</v>
      </c>
      <c r="AE15" s="1" t="s">
        <v>6285</v>
      </c>
      <c r="AJ15" s="1" t="s">
        <v>17</v>
      </c>
      <c r="AK15" s="1" t="s">
        <v>6366</v>
      </c>
      <c r="AL15" s="1" t="s">
        <v>85</v>
      </c>
      <c r="AM15" s="1" t="s">
        <v>6384</v>
      </c>
      <c r="AT15" s="1" t="s">
        <v>44</v>
      </c>
      <c r="AU15" s="1" t="s">
        <v>4878</v>
      </c>
      <c r="AV15" s="1" t="s">
        <v>86</v>
      </c>
      <c r="AW15" s="1" t="s">
        <v>7042</v>
      </c>
      <c r="BG15" s="1" t="s">
        <v>44</v>
      </c>
      <c r="BH15" s="1" t="s">
        <v>4878</v>
      </c>
      <c r="BI15" s="1" t="s">
        <v>87</v>
      </c>
      <c r="BJ15" s="1" t="s">
        <v>7538</v>
      </c>
      <c r="BK15" s="1" t="s">
        <v>44</v>
      </c>
      <c r="BL15" s="1" t="s">
        <v>4878</v>
      </c>
      <c r="BM15" s="1" t="s">
        <v>88</v>
      </c>
      <c r="BN15" s="1" t="s">
        <v>7955</v>
      </c>
      <c r="BO15" s="1" t="s">
        <v>44</v>
      </c>
      <c r="BP15" s="1" t="s">
        <v>4878</v>
      </c>
      <c r="BQ15" s="1" t="s">
        <v>89</v>
      </c>
      <c r="BR15" s="1" t="s">
        <v>8453</v>
      </c>
      <c r="BS15" s="1" t="s">
        <v>51</v>
      </c>
      <c r="BT15" s="1" t="s">
        <v>6370</v>
      </c>
    </row>
    <row r="16" spans="1:73" ht="13.5" customHeight="1">
      <c r="A16" s="3" t="str">
        <f>HYPERLINK("http://kyu.snu.ac.kr/sdhj/index.jsp?type=hj/GK14648_00IH_0001_0005.jpg","1798_각북면_5")</f>
        <v>1798_각북면_5</v>
      </c>
      <c r="B16" s="2">
        <v>1798</v>
      </c>
      <c r="C16" s="2" t="s">
        <v>8653</v>
      </c>
      <c r="D16" s="2" t="s">
        <v>8654</v>
      </c>
      <c r="E16" s="2">
        <v>15</v>
      </c>
      <c r="F16" s="1">
        <v>1</v>
      </c>
      <c r="G16" s="1" t="s">
        <v>8652</v>
      </c>
      <c r="H16" s="1" t="s">
        <v>8655</v>
      </c>
      <c r="I16" s="1">
        <v>1</v>
      </c>
      <c r="L16" s="1">
        <v>2</v>
      </c>
      <c r="M16" s="2" t="s">
        <v>9130</v>
      </c>
      <c r="N16" s="2" t="s">
        <v>9131</v>
      </c>
      <c r="S16" s="1" t="s">
        <v>64</v>
      </c>
      <c r="T16" s="1" t="s">
        <v>4834</v>
      </c>
      <c r="AC16" s="1">
        <v>8</v>
      </c>
      <c r="AD16" s="1" t="s">
        <v>90</v>
      </c>
      <c r="AE16" s="1" t="s">
        <v>6267</v>
      </c>
      <c r="AF16" s="1" t="s">
        <v>91</v>
      </c>
      <c r="AG16" s="1" t="s">
        <v>6327</v>
      </c>
    </row>
    <row r="17" spans="1:73" ht="13.5" customHeight="1">
      <c r="A17" s="3" t="str">
        <f>HYPERLINK("http://kyu.snu.ac.kr/sdhj/index.jsp?type=hj/GK14648_00IH_0001_0005.jpg","1798_각북면_5")</f>
        <v>1798_각북면_5</v>
      </c>
      <c r="B17" s="2">
        <v>1798</v>
      </c>
      <c r="C17" s="2" t="s">
        <v>8653</v>
      </c>
      <c r="D17" s="2" t="s">
        <v>8654</v>
      </c>
      <c r="E17" s="2">
        <v>16</v>
      </c>
      <c r="F17" s="1">
        <v>1</v>
      </c>
      <c r="G17" s="1" t="s">
        <v>8652</v>
      </c>
      <c r="H17" s="1" t="s">
        <v>8655</v>
      </c>
      <c r="I17" s="1">
        <v>1</v>
      </c>
      <c r="L17" s="1">
        <v>3</v>
      </c>
      <c r="M17" s="2" t="s">
        <v>9132</v>
      </c>
      <c r="N17" s="2" t="s">
        <v>9133</v>
      </c>
      <c r="T17" s="1" t="s">
        <v>9983</v>
      </c>
      <c r="U17" s="1" t="s">
        <v>44</v>
      </c>
      <c r="V17" s="1" t="s">
        <v>4878</v>
      </c>
      <c r="W17" s="1" t="s">
        <v>92</v>
      </c>
      <c r="X17" s="1" t="s">
        <v>9984</v>
      </c>
      <c r="Y17" s="1" t="s">
        <v>93</v>
      </c>
      <c r="Z17" s="1" t="s">
        <v>9985</v>
      </c>
      <c r="AC17" s="1">
        <v>69</v>
      </c>
      <c r="AD17" s="1" t="s">
        <v>68</v>
      </c>
      <c r="AE17" s="1" t="s">
        <v>6260</v>
      </c>
      <c r="AJ17" s="1" t="s">
        <v>17</v>
      </c>
      <c r="AK17" s="1" t="s">
        <v>6366</v>
      </c>
      <c r="AL17" s="1" t="s">
        <v>94</v>
      </c>
      <c r="AM17" s="1" t="s">
        <v>6393</v>
      </c>
      <c r="AT17" s="1" t="s">
        <v>44</v>
      </c>
      <c r="AU17" s="1" t="s">
        <v>4878</v>
      </c>
      <c r="AV17" s="1" t="s">
        <v>95</v>
      </c>
      <c r="AW17" s="1" t="s">
        <v>7041</v>
      </c>
      <c r="BG17" s="1" t="s">
        <v>44</v>
      </c>
      <c r="BH17" s="1" t="s">
        <v>4878</v>
      </c>
      <c r="BI17" s="1" t="s">
        <v>96</v>
      </c>
      <c r="BJ17" s="1" t="s">
        <v>9986</v>
      </c>
      <c r="BK17" s="1" t="s">
        <v>44</v>
      </c>
      <c r="BL17" s="1" t="s">
        <v>4878</v>
      </c>
      <c r="BM17" s="1" t="s">
        <v>97</v>
      </c>
      <c r="BN17" s="1" t="s">
        <v>6904</v>
      </c>
      <c r="BO17" s="1" t="s">
        <v>44</v>
      </c>
      <c r="BP17" s="1" t="s">
        <v>4878</v>
      </c>
      <c r="BQ17" s="1" t="s">
        <v>98</v>
      </c>
      <c r="BR17" s="1" t="s">
        <v>8452</v>
      </c>
      <c r="BS17" s="1" t="s">
        <v>99</v>
      </c>
      <c r="BT17" s="1" t="s">
        <v>6435</v>
      </c>
    </row>
    <row r="18" spans="1:73" ht="13.5" customHeight="1">
      <c r="A18" s="3" t="str">
        <f>HYPERLINK("http://kyu.snu.ac.kr/sdhj/index.jsp?type=hj/GK14648_00IH_0001_0005.jpg","1798_각북면_5")</f>
        <v>1798_각북면_5</v>
      </c>
      <c r="B18" s="2">
        <v>1798</v>
      </c>
      <c r="C18" s="2" t="s">
        <v>8653</v>
      </c>
      <c r="D18" s="2" t="s">
        <v>8654</v>
      </c>
      <c r="E18" s="2">
        <v>17</v>
      </c>
      <c r="F18" s="1">
        <v>1</v>
      </c>
      <c r="G18" s="1" t="s">
        <v>8652</v>
      </c>
      <c r="H18" s="1" t="s">
        <v>8655</v>
      </c>
      <c r="I18" s="1">
        <v>1</v>
      </c>
      <c r="L18" s="1">
        <v>3</v>
      </c>
      <c r="M18" s="2" t="s">
        <v>9132</v>
      </c>
      <c r="N18" s="2" t="s">
        <v>9133</v>
      </c>
      <c r="S18" s="1" t="s">
        <v>49</v>
      </c>
      <c r="T18" s="1" t="s">
        <v>139</v>
      </c>
      <c r="W18" s="1" t="s">
        <v>100</v>
      </c>
      <c r="X18" s="1" t="s">
        <v>5008</v>
      </c>
      <c r="Y18" s="1" t="s">
        <v>10</v>
      </c>
      <c r="Z18" s="1" t="s">
        <v>5029</v>
      </c>
      <c r="AC18" s="1">
        <v>67</v>
      </c>
      <c r="AD18" s="1" t="s">
        <v>69</v>
      </c>
      <c r="AE18" s="1" t="s">
        <v>6284</v>
      </c>
      <c r="AJ18" s="1" t="s">
        <v>17</v>
      </c>
      <c r="AK18" s="1" t="s">
        <v>6366</v>
      </c>
      <c r="AL18" s="1" t="s">
        <v>101</v>
      </c>
      <c r="AM18" s="1" t="s">
        <v>6374</v>
      </c>
      <c r="AT18" s="1" t="s">
        <v>102</v>
      </c>
      <c r="AU18" s="1" t="s">
        <v>8725</v>
      </c>
      <c r="AV18" s="1" t="s">
        <v>103</v>
      </c>
      <c r="AW18" s="1" t="s">
        <v>7040</v>
      </c>
      <c r="BG18" s="1" t="s">
        <v>44</v>
      </c>
      <c r="BH18" s="1" t="s">
        <v>4878</v>
      </c>
      <c r="BI18" s="1" t="s">
        <v>104</v>
      </c>
      <c r="BJ18" s="1" t="s">
        <v>7537</v>
      </c>
      <c r="BK18" s="1" t="s">
        <v>44</v>
      </c>
      <c r="BL18" s="1" t="s">
        <v>4878</v>
      </c>
      <c r="BM18" s="1" t="s">
        <v>105</v>
      </c>
      <c r="BN18" s="1" t="s">
        <v>7585</v>
      </c>
      <c r="BO18" s="1" t="s">
        <v>54</v>
      </c>
      <c r="BP18" s="1" t="s">
        <v>4897</v>
      </c>
      <c r="BQ18" s="1" t="s">
        <v>106</v>
      </c>
      <c r="BR18" s="1" t="s">
        <v>8451</v>
      </c>
      <c r="BS18" s="1" t="s">
        <v>107</v>
      </c>
      <c r="BT18" s="1" t="s">
        <v>6372</v>
      </c>
    </row>
    <row r="19" spans="1:73" ht="13.5" customHeight="1">
      <c r="A19" s="3" t="str">
        <f>HYPERLINK("http://kyu.snu.ac.kr/sdhj/index.jsp?type=hj/GK14648_00IH_0001_0005.jpg","1798_각북면_5")</f>
        <v>1798_각북면_5</v>
      </c>
      <c r="B19" s="2">
        <v>1798</v>
      </c>
      <c r="C19" s="2" t="s">
        <v>8653</v>
      </c>
      <c r="D19" s="2" t="s">
        <v>8654</v>
      </c>
      <c r="E19" s="2">
        <v>18</v>
      </c>
      <c r="F19" s="1">
        <v>1</v>
      </c>
      <c r="G19" s="1" t="s">
        <v>8652</v>
      </c>
      <c r="H19" s="1" t="s">
        <v>8655</v>
      </c>
      <c r="I19" s="1">
        <v>1</v>
      </c>
      <c r="L19" s="1">
        <v>3</v>
      </c>
      <c r="M19" s="2" t="s">
        <v>9132</v>
      </c>
      <c r="N19" s="2" t="s">
        <v>9133</v>
      </c>
      <c r="S19" s="1" t="s">
        <v>64</v>
      </c>
      <c r="T19" s="1" t="s">
        <v>4834</v>
      </c>
      <c r="AC19" s="1">
        <v>27</v>
      </c>
      <c r="AD19" s="1" t="s">
        <v>108</v>
      </c>
      <c r="AE19" s="1" t="s">
        <v>6279</v>
      </c>
    </row>
    <row r="20" spans="1:73" ht="13.5" customHeight="1">
      <c r="A20" s="3" t="str">
        <f>HYPERLINK("http://kyu.snu.ac.kr/sdhj/index.jsp?type=hj/GK14648_00IH_0001_0005.jpg","1798_각북면_5")</f>
        <v>1798_각북면_5</v>
      </c>
      <c r="B20" s="2">
        <v>1798</v>
      </c>
      <c r="C20" s="2" t="s">
        <v>8653</v>
      </c>
      <c r="D20" s="2" t="s">
        <v>8654</v>
      </c>
      <c r="E20" s="2">
        <v>19</v>
      </c>
      <c r="F20" s="1">
        <v>1</v>
      </c>
      <c r="G20" s="1" t="s">
        <v>8652</v>
      </c>
      <c r="H20" s="1" t="s">
        <v>8655</v>
      </c>
      <c r="I20" s="1">
        <v>1</v>
      </c>
      <c r="L20" s="1">
        <v>3</v>
      </c>
      <c r="M20" s="2" t="s">
        <v>9132</v>
      </c>
      <c r="N20" s="2" t="s">
        <v>9133</v>
      </c>
      <c r="S20" s="1" t="s">
        <v>109</v>
      </c>
      <c r="T20" s="1" t="s">
        <v>4849</v>
      </c>
      <c r="U20" s="1" t="s">
        <v>110</v>
      </c>
      <c r="V20" s="1" t="s">
        <v>4877</v>
      </c>
      <c r="W20" s="1" t="s">
        <v>111</v>
      </c>
      <c r="X20" s="1" t="s">
        <v>5020</v>
      </c>
      <c r="Y20" s="1" t="s">
        <v>112</v>
      </c>
      <c r="Z20" s="1" t="s">
        <v>6217</v>
      </c>
      <c r="AC20" s="1">
        <v>32</v>
      </c>
      <c r="AD20" s="1" t="s">
        <v>113</v>
      </c>
      <c r="AE20" s="1" t="s">
        <v>6259</v>
      </c>
    </row>
    <row r="21" spans="1:73" ht="13.5" customHeight="1">
      <c r="A21" s="3" t="str">
        <f>HYPERLINK("http://kyu.snu.ac.kr/sdhj/index.jsp?type=hj/GK14648_00IH_0001_0005.jpg","1798_각북면_5")</f>
        <v>1798_각북면_5</v>
      </c>
      <c r="B21" s="2">
        <v>1798</v>
      </c>
      <c r="C21" s="2" t="s">
        <v>8653</v>
      </c>
      <c r="D21" s="2" t="s">
        <v>8654</v>
      </c>
      <c r="E21" s="2">
        <v>20</v>
      </c>
      <c r="F21" s="1">
        <v>1</v>
      </c>
      <c r="G21" s="1" t="s">
        <v>8652</v>
      </c>
      <c r="H21" s="1" t="s">
        <v>8655</v>
      </c>
      <c r="I21" s="1">
        <v>1</v>
      </c>
      <c r="L21" s="1">
        <v>3</v>
      </c>
      <c r="M21" s="2" t="s">
        <v>9132</v>
      </c>
      <c r="N21" s="2" t="s">
        <v>9133</v>
      </c>
      <c r="S21" s="1" t="s">
        <v>67</v>
      </c>
      <c r="T21" s="1" t="s">
        <v>4837</v>
      </c>
      <c r="AG21" s="1" t="s">
        <v>9987</v>
      </c>
      <c r="BU21" s="1" t="s">
        <v>8487</v>
      </c>
    </row>
    <row r="22" spans="1:73" ht="13.5" customHeight="1">
      <c r="A22" s="3" t="str">
        <f>HYPERLINK("http://kyu.snu.ac.kr/sdhj/index.jsp?type=hj/GK14648_00IH_0001_0005.jpg","1798_각북면_5")</f>
        <v>1798_각북면_5</v>
      </c>
      <c r="B22" s="2">
        <v>1798</v>
      </c>
      <c r="C22" s="2" t="s">
        <v>8653</v>
      </c>
      <c r="D22" s="2" t="s">
        <v>8654</v>
      </c>
      <c r="E22" s="2">
        <v>21</v>
      </c>
      <c r="F22" s="1">
        <v>1</v>
      </c>
      <c r="G22" s="1" t="s">
        <v>8652</v>
      </c>
      <c r="H22" s="1" t="s">
        <v>8655</v>
      </c>
      <c r="I22" s="1">
        <v>1</v>
      </c>
      <c r="L22" s="1">
        <v>3</v>
      </c>
      <c r="M22" s="2" t="s">
        <v>9132</v>
      </c>
      <c r="N22" s="2" t="s">
        <v>9133</v>
      </c>
      <c r="S22" s="1" t="s">
        <v>67</v>
      </c>
      <c r="T22" s="1" t="s">
        <v>4837</v>
      </c>
      <c r="AF22" s="1" t="s">
        <v>8798</v>
      </c>
      <c r="AG22" s="1" t="s">
        <v>8817</v>
      </c>
      <c r="BU22" s="1" t="s">
        <v>9988</v>
      </c>
    </row>
    <row r="23" spans="1:73" ht="13.5" customHeight="1">
      <c r="A23" s="3" t="str">
        <f>HYPERLINK("http://kyu.snu.ac.kr/sdhj/index.jsp?type=hj/GK14648_00IH_0001_0005.jpg","1798_각북면_5")</f>
        <v>1798_각북면_5</v>
      </c>
      <c r="B23" s="2">
        <v>1798</v>
      </c>
      <c r="C23" s="2" t="s">
        <v>8653</v>
      </c>
      <c r="D23" s="2" t="s">
        <v>8654</v>
      </c>
      <c r="E23" s="2">
        <v>22</v>
      </c>
      <c r="F23" s="1">
        <v>1</v>
      </c>
      <c r="G23" s="1" t="s">
        <v>8652</v>
      </c>
      <c r="H23" s="1" t="s">
        <v>8655</v>
      </c>
      <c r="I23" s="1">
        <v>1</v>
      </c>
      <c r="L23" s="1">
        <v>4</v>
      </c>
      <c r="M23" s="2" t="s">
        <v>9134</v>
      </c>
      <c r="N23" s="2" t="s">
        <v>9135</v>
      </c>
      <c r="T23" s="1" t="s">
        <v>9989</v>
      </c>
      <c r="U23" s="1" t="s">
        <v>114</v>
      </c>
      <c r="V23" s="1" t="s">
        <v>4884</v>
      </c>
      <c r="W23" s="1" t="s">
        <v>115</v>
      </c>
      <c r="X23" s="1" t="s">
        <v>5012</v>
      </c>
      <c r="Y23" s="1" t="s">
        <v>8488</v>
      </c>
      <c r="Z23" s="1" t="s">
        <v>6216</v>
      </c>
      <c r="AJ23" s="1" t="s">
        <v>17</v>
      </c>
      <c r="AK23" s="1" t="s">
        <v>6366</v>
      </c>
      <c r="AL23" s="1" t="s">
        <v>116</v>
      </c>
      <c r="AM23" s="1" t="s">
        <v>6395</v>
      </c>
      <c r="AT23" s="1" t="s">
        <v>117</v>
      </c>
      <c r="AU23" s="1" t="s">
        <v>6463</v>
      </c>
      <c r="AV23" s="1" t="s">
        <v>118</v>
      </c>
      <c r="AW23" s="1" t="s">
        <v>7039</v>
      </c>
      <c r="BG23" s="1" t="s">
        <v>42</v>
      </c>
      <c r="BH23" s="1" t="s">
        <v>6457</v>
      </c>
      <c r="BI23" s="1" t="s">
        <v>119</v>
      </c>
      <c r="BJ23" s="1" t="s">
        <v>7033</v>
      </c>
      <c r="BK23" s="1" t="s">
        <v>54</v>
      </c>
      <c r="BL23" s="1" t="s">
        <v>4897</v>
      </c>
      <c r="BM23" s="1" t="s">
        <v>120</v>
      </c>
      <c r="BN23" s="1" t="s">
        <v>7516</v>
      </c>
      <c r="BO23" s="1" t="s">
        <v>44</v>
      </c>
      <c r="BP23" s="1" t="s">
        <v>4878</v>
      </c>
      <c r="BQ23" s="1" t="s">
        <v>121</v>
      </c>
      <c r="BR23" s="1" t="s">
        <v>8450</v>
      </c>
      <c r="BS23" s="1" t="s">
        <v>122</v>
      </c>
      <c r="BT23" s="1" t="s">
        <v>6394</v>
      </c>
      <c r="BU23" s="1" t="s">
        <v>8489</v>
      </c>
    </row>
    <row r="24" spans="1:73" ht="13.5" customHeight="1">
      <c r="A24" s="3" t="str">
        <f>HYPERLINK("http://kyu.snu.ac.kr/sdhj/index.jsp?type=hj/GK14648_00IH_0001_0005.jpg","1798_각북면_5")</f>
        <v>1798_각북면_5</v>
      </c>
      <c r="B24" s="2">
        <v>1798</v>
      </c>
      <c r="C24" s="2" t="s">
        <v>8653</v>
      </c>
      <c r="D24" s="2" t="s">
        <v>8654</v>
      </c>
      <c r="E24" s="2">
        <v>23</v>
      </c>
      <c r="F24" s="1">
        <v>1</v>
      </c>
      <c r="G24" s="1" t="s">
        <v>8652</v>
      </c>
      <c r="H24" s="1" t="s">
        <v>8655</v>
      </c>
      <c r="I24" s="1">
        <v>1</v>
      </c>
      <c r="L24" s="1">
        <v>4</v>
      </c>
      <c r="M24" s="2" t="s">
        <v>9134</v>
      </c>
      <c r="N24" s="2" t="s">
        <v>9135</v>
      </c>
      <c r="S24" s="1" t="s">
        <v>49</v>
      </c>
      <c r="T24" s="1" t="s">
        <v>139</v>
      </c>
      <c r="W24" s="1" t="s">
        <v>123</v>
      </c>
      <c r="X24" s="1" t="s">
        <v>5038</v>
      </c>
      <c r="Y24" s="1" t="s">
        <v>10</v>
      </c>
      <c r="Z24" s="1" t="s">
        <v>5029</v>
      </c>
      <c r="AC24" s="1">
        <v>56</v>
      </c>
      <c r="AD24" s="1" t="s">
        <v>8490</v>
      </c>
      <c r="AE24" s="1" t="s">
        <v>6322</v>
      </c>
      <c r="BO24" s="1" t="s">
        <v>44</v>
      </c>
      <c r="BP24" s="1" t="s">
        <v>4878</v>
      </c>
      <c r="BQ24" s="1" t="s">
        <v>124</v>
      </c>
      <c r="BR24" s="1" t="s">
        <v>8449</v>
      </c>
      <c r="BS24" s="1" t="s">
        <v>101</v>
      </c>
      <c r="BT24" s="1" t="s">
        <v>6374</v>
      </c>
      <c r="BU24" s="1" t="s">
        <v>8491</v>
      </c>
    </row>
    <row r="25" spans="1:73" ht="13.5" customHeight="1">
      <c r="A25" s="3" t="str">
        <f>HYPERLINK("http://kyu.snu.ac.kr/sdhj/index.jsp?type=hj/GK14648_00IH_0001_0005.jpg","1798_각북면_5")</f>
        <v>1798_각북면_5</v>
      </c>
      <c r="B25" s="2">
        <v>1798</v>
      </c>
      <c r="C25" s="2" t="s">
        <v>8653</v>
      </c>
      <c r="D25" s="2" t="s">
        <v>8654</v>
      </c>
      <c r="E25" s="2">
        <v>24</v>
      </c>
      <c r="F25" s="1">
        <v>1</v>
      </c>
      <c r="G25" s="1" t="s">
        <v>8652</v>
      </c>
      <c r="H25" s="1" t="s">
        <v>8655</v>
      </c>
      <c r="I25" s="1">
        <v>1</v>
      </c>
      <c r="L25" s="1">
        <v>4</v>
      </c>
      <c r="M25" s="2" t="s">
        <v>9134</v>
      </c>
      <c r="N25" s="2" t="s">
        <v>9135</v>
      </c>
      <c r="S25" s="1" t="s">
        <v>58</v>
      </c>
      <c r="T25" s="1" t="s">
        <v>4833</v>
      </c>
      <c r="Y25" s="1" t="s">
        <v>125</v>
      </c>
      <c r="Z25" s="1" t="s">
        <v>6215</v>
      </c>
      <c r="AF25" s="1" t="s">
        <v>126</v>
      </c>
      <c r="AG25" s="1" t="s">
        <v>6329</v>
      </c>
    </row>
    <row r="26" spans="1:73" ht="13.5" customHeight="1">
      <c r="A26" s="3" t="str">
        <f>HYPERLINK("http://kyu.snu.ac.kr/sdhj/index.jsp?type=hj/GK14648_00IH_0001_0005.jpg","1798_각북면_5")</f>
        <v>1798_각북면_5</v>
      </c>
      <c r="B26" s="2">
        <v>1798</v>
      </c>
      <c r="C26" s="2" t="s">
        <v>8653</v>
      </c>
      <c r="D26" s="2" t="s">
        <v>8654</v>
      </c>
      <c r="E26" s="2">
        <v>25</v>
      </c>
      <c r="F26" s="1">
        <v>1</v>
      </c>
      <c r="G26" s="1" t="s">
        <v>8652</v>
      </c>
      <c r="H26" s="1" t="s">
        <v>8655</v>
      </c>
      <c r="I26" s="1">
        <v>1</v>
      </c>
      <c r="L26" s="1">
        <v>4</v>
      </c>
      <c r="M26" s="2" t="s">
        <v>9134</v>
      </c>
      <c r="N26" s="2" t="s">
        <v>9135</v>
      </c>
      <c r="S26" s="1" t="s">
        <v>64</v>
      </c>
      <c r="T26" s="1" t="s">
        <v>4834</v>
      </c>
      <c r="AF26" s="1" t="s">
        <v>127</v>
      </c>
      <c r="AG26" s="1" t="s">
        <v>6324</v>
      </c>
    </row>
    <row r="27" spans="1:73" ht="13.5" customHeight="1">
      <c r="A27" s="3" t="str">
        <f>HYPERLINK("http://kyu.snu.ac.kr/sdhj/index.jsp?type=hj/GK14648_00IH_0001_0005.jpg","1798_각북면_5")</f>
        <v>1798_각북면_5</v>
      </c>
      <c r="B27" s="2">
        <v>1798</v>
      </c>
      <c r="C27" s="2" t="s">
        <v>8653</v>
      </c>
      <c r="D27" s="2" t="s">
        <v>8654</v>
      </c>
      <c r="E27" s="2">
        <v>26</v>
      </c>
      <c r="F27" s="1">
        <v>1</v>
      </c>
      <c r="G27" s="1" t="s">
        <v>8652</v>
      </c>
      <c r="H27" s="1" t="s">
        <v>8655</v>
      </c>
      <c r="I27" s="1">
        <v>1</v>
      </c>
      <c r="L27" s="1">
        <v>4</v>
      </c>
      <c r="M27" s="2" t="s">
        <v>9134</v>
      </c>
      <c r="N27" s="2" t="s">
        <v>9135</v>
      </c>
      <c r="S27" s="1" t="s">
        <v>64</v>
      </c>
      <c r="T27" s="1" t="s">
        <v>4834</v>
      </c>
      <c r="AC27" s="1">
        <v>14</v>
      </c>
      <c r="AD27" s="1" t="s">
        <v>128</v>
      </c>
      <c r="AE27" s="1" t="s">
        <v>6275</v>
      </c>
    </row>
    <row r="28" spans="1:73" ht="13.5" customHeight="1">
      <c r="A28" s="3" t="str">
        <f>HYPERLINK("http://kyu.snu.ac.kr/sdhj/index.jsp?type=hj/GK14648_00IH_0001_0005.jpg","1798_각북면_5")</f>
        <v>1798_각북면_5</v>
      </c>
      <c r="B28" s="2">
        <v>1798</v>
      </c>
      <c r="C28" s="2" t="s">
        <v>8653</v>
      </c>
      <c r="D28" s="2" t="s">
        <v>8654</v>
      </c>
      <c r="E28" s="2">
        <v>27</v>
      </c>
      <c r="F28" s="1">
        <v>1</v>
      </c>
      <c r="G28" s="1" t="s">
        <v>8652</v>
      </c>
      <c r="H28" s="1" t="s">
        <v>8655</v>
      </c>
      <c r="I28" s="1">
        <v>1</v>
      </c>
      <c r="L28" s="1">
        <v>5</v>
      </c>
      <c r="M28" s="2" t="s">
        <v>9136</v>
      </c>
      <c r="N28" s="2" t="s">
        <v>9137</v>
      </c>
      <c r="O28" s="1" t="s">
        <v>6</v>
      </c>
      <c r="P28" s="1" t="s">
        <v>4810</v>
      </c>
      <c r="T28" s="1" t="s">
        <v>9990</v>
      </c>
      <c r="U28" s="1" t="s">
        <v>129</v>
      </c>
      <c r="V28" s="1" t="s">
        <v>4993</v>
      </c>
      <c r="W28" s="1" t="s">
        <v>130</v>
      </c>
      <c r="X28" s="1" t="s">
        <v>5004</v>
      </c>
      <c r="Y28" s="1" t="s">
        <v>131</v>
      </c>
      <c r="Z28" s="1" t="s">
        <v>6214</v>
      </c>
      <c r="AC28" s="1">
        <v>42</v>
      </c>
      <c r="AD28" s="1" t="s">
        <v>132</v>
      </c>
      <c r="AE28" s="1" t="s">
        <v>6265</v>
      </c>
      <c r="AJ28" s="1" t="s">
        <v>17</v>
      </c>
      <c r="AK28" s="1" t="s">
        <v>6366</v>
      </c>
      <c r="AL28" s="1" t="s">
        <v>8492</v>
      </c>
      <c r="AM28" s="1" t="s">
        <v>6447</v>
      </c>
      <c r="BK28" s="1" t="s">
        <v>44</v>
      </c>
      <c r="BL28" s="1" t="s">
        <v>4878</v>
      </c>
      <c r="BM28" s="1" t="s">
        <v>133</v>
      </c>
      <c r="BN28" s="1" t="s">
        <v>7954</v>
      </c>
      <c r="BO28" s="1" t="s">
        <v>54</v>
      </c>
      <c r="BP28" s="1" t="s">
        <v>4897</v>
      </c>
      <c r="BQ28" s="1" t="s">
        <v>134</v>
      </c>
      <c r="BR28" s="1" t="s">
        <v>8448</v>
      </c>
      <c r="BS28" s="1" t="s">
        <v>135</v>
      </c>
      <c r="BT28" s="1" t="s">
        <v>6430</v>
      </c>
      <c r="BU28" s="1" t="s">
        <v>8493</v>
      </c>
    </row>
    <row r="29" spans="1:73" ht="13.5" customHeight="1">
      <c r="A29" s="3" t="str">
        <f>HYPERLINK("http://kyu.snu.ac.kr/sdhj/index.jsp?type=hj/GK14648_00IH_0001_0005.jpg","1798_각북면_5")</f>
        <v>1798_각북면_5</v>
      </c>
      <c r="B29" s="2">
        <v>1798</v>
      </c>
      <c r="C29" s="2" t="s">
        <v>8653</v>
      </c>
      <c r="D29" s="2" t="s">
        <v>8654</v>
      </c>
      <c r="E29" s="2">
        <v>28</v>
      </c>
      <c r="F29" s="1">
        <v>1</v>
      </c>
      <c r="G29" s="1" t="s">
        <v>8652</v>
      </c>
      <c r="H29" s="1" t="s">
        <v>8655</v>
      </c>
      <c r="I29" s="1">
        <v>1</v>
      </c>
      <c r="L29" s="1">
        <v>5</v>
      </c>
      <c r="M29" s="2" t="s">
        <v>9136</v>
      </c>
      <c r="N29" s="2" t="s">
        <v>9137</v>
      </c>
      <c r="S29" s="1" t="s">
        <v>49</v>
      </c>
      <c r="T29" s="1" t="s">
        <v>139</v>
      </c>
      <c r="W29" s="1" t="s">
        <v>111</v>
      </c>
      <c r="X29" s="1" t="s">
        <v>5020</v>
      </c>
      <c r="Y29" s="1" t="s">
        <v>10</v>
      </c>
      <c r="Z29" s="1" t="s">
        <v>5029</v>
      </c>
      <c r="AC29" s="1">
        <v>28</v>
      </c>
      <c r="AD29" s="1" t="s">
        <v>136</v>
      </c>
      <c r="AE29" s="1" t="s">
        <v>6302</v>
      </c>
      <c r="AJ29" s="1" t="s">
        <v>17</v>
      </c>
      <c r="AK29" s="1" t="s">
        <v>6366</v>
      </c>
      <c r="AL29" s="1" t="s">
        <v>137</v>
      </c>
      <c r="AM29" s="1" t="s">
        <v>6364</v>
      </c>
      <c r="AT29" s="1" t="s">
        <v>44</v>
      </c>
      <c r="AU29" s="1" t="s">
        <v>4878</v>
      </c>
      <c r="AV29" s="1" t="s">
        <v>8494</v>
      </c>
      <c r="AW29" s="1" t="s">
        <v>7038</v>
      </c>
      <c r="BG29" s="1" t="s">
        <v>44</v>
      </c>
      <c r="BH29" s="1" t="s">
        <v>4878</v>
      </c>
      <c r="BS29" s="1" t="s">
        <v>48</v>
      </c>
      <c r="BT29" s="1" t="s">
        <v>6378</v>
      </c>
      <c r="BU29" s="1" t="s">
        <v>8495</v>
      </c>
    </row>
    <row r="30" spans="1:73" ht="13.5" customHeight="1">
      <c r="A30" s="3" t="str">
        <f>HYPERLINK("http://kyu.snu.ac.kr/sdhj/index.jsp?type=hj/GK14648_00IH_0001_0005.jpg","1798_각북면_5")</f>
        <v>1798_각북면_5</v>
      </c>
      <c r="B30" s="2">
        <v>1798</v>
      </c>
      <c r="C30" s="2" t="s">
        <v>8653</v>
      </c>
      <c r="D30" s="2" t="s">
        <v>8654</v>
      </c>
      <c r="E30" s="2">
        <v>29</v>
      </c>
      <c r="F30" s="1">
        <v>1</v>
      </c>
      <c r="G30" s="1" t="s">
        <v>8652</v>
      </c>
      <c r="H30" s="1" t="s">
        <v>8655</v>
      </c>
      <c r="I30" s="1">
        <v>2</v>
      </c>
      <c r="J30" s="1" t="s">
        <v>8496</v>
      </c>
      <c r="K30" s="1" t="s">
        <v>4808</v>
      </c>
      <c r="L30" s="1">
        <v>1</v>
      </c>
      <c r="M30" s="2" t="s">
        <v>9138</v>
      </c>
      <c r="N30" s="2" t="s">
        <v>9139</v>
      </c>
      <c r="T30" s="1" t="s">
        <v>9989</v>
      </c>
      <c r="U30" s="1" t="s">
        <v>138</v>
      </c>
      <c r="V30" s="1" t="s">
        <v>4880</v>
      </c>
      <c r="W30" s="1" t="s">
        <v>111</v>
      </c>
      <c r="X30" s="1" t="s">
        <v>5020</v>
      </c>
      <c r="Y30" s="1" t="s">
        <v>8497</v>
      </c>
      <c r="Z30" s="1" t="s">
        <v>6213</v>
      </c>
      <c r="BU30" s="1" t="s">
        <v>8498</v>
      </c>
    </row>
    <row r="31" spans="1:73" ht="13.5" customHeight="1">
      <c r="A31" s="3" t="str">
        <f>HYPERLINK("http://kyu.snu.ac.kr/sdhj/index.jsp?type=hj/GK14648_00IH_0001_0005.jpg","1798_각북면_5")</f>
        <v>1798_각북면_5</v>
      </c>
      <c r="B31" s="2">
        <v>1798</v>
      </c>
      <c r="C31" s="2" t="s">
        <v>8653</v>
      </c>
      <c r="D31" s="2" t="s">
        <v>8654</v>
      </c>
      <c r="E31" s="2">
        <v>30</v>
      </c>
      <c r="F31" s="1">
        <v>1</v>
      </c>
      <c r="G31" s="1" t="s">
        <v>8652</v>
      </c>
      <c r="H31" s="1" t="s">
        <v>8655</v>
      </c>
      <c r="I31" s="1">
        <v>2</v>
      </c>
      <c r="L31" s="1">
        <v>1</v>
      </c>
      <c r="M31" s="2" t="s">
        <v>9138</v>
      </c>
      <c r="N31" s="2" t="s">
        <v>9139</v>
      </c>
      <c r="T31" s="1" t="s">
        <v>139</v>
      </c>
      <c r="AD31" s="1" t="s">
        <v>8499</v>
      </c>
      <c r="AE31" s="1" t="s">
        <v>8500</v>
      </c>
      <c r="AJ31" s="1" t="s">
        <v>140</v>
      </c>
      <c r="AK31" s="1" t="s">
        <v>6367</v>
      </c>
      <c r="AL31" s="1" t="s">
        <v>141</v>
      </c>
      <c r="AM31" s="1" t="s">
        <v>6382</v>
      </c>
      <c r="AT31" s="1" t="s">
        <v>8501</v>
      </c>
      <c r="AU31" s="1" t="s">
        <v>6471</v>
      </c>
      <c r="BU31" s="1" t="s">
        <v>10829</v>
      </c>
    </row>
    <row r="32" spans="1:73" ht="13.5" customHeight="1">
      <c r="A32" s="3" t="str">
        <f>HYPERLINK("http://kyu.snu.ac.kr/sdhj/index.jsp?type=hj/GK14648_00IH_0001_0005.jpg","1798_각북면_5")</f>
        <v>1798_각북면_5</v>
      </c>
      <c r="B32" s="2">
        <v>1798</v>
      </c>
      <c r="C32" s="2" t="s">
        <v>8653</v>
      </c>
      <c r="D32" s="2" t="s">
        <v>8654</v>
      </c>
      <c r="E32" s="2">
        <v>31</v>
      </c>
      <c r="F32" s="1">
        <v>1</v>
      </c>
      <c r="G32" s="1" t="s">
        <v>8652</v>
      </c>
      <c r="H32" s="1" t="s">
        <v>8655</v>
      </c>
      <c r="I32" s="1">
        <v>2</v>
      </c>
      <c r="L32" s="1">
        <v>2</v>
      </c>
      <c r="M32" s="2" t="s">
        <v>40</v>
      </c>
      <c r="N32" s="2" t="s">
        <v>40</v>
      </c>
      <c r="T32" s="1" t="s">
        <v>9990</v>
      </c>
      <c r="Y32" s="1" t="s">
        <v>9991</v>
      </c>
      <c r="Z32" s="1" t="s">
        <v>9991</v>
      </c>
      <c r="BU32" s="1" t="s">
        <v>8502</v>
      </c>
    </row>
    <row r="33" spans="1:73" ht="13.5" customHeight="1">
      <c r="A33" s="3" t="str">
        <f>HYPERLINK("http://kyu.snu.ac.kr/sdhj/index.jsp?type=hj/GK14648_00IH_0001_0005.jpg","1798_각북면_5")</f>
        <v>1798_각북면_5</v>
      </c>
      <c r="B33" s="2">
        <v>1798</v>
      </c>
      <c r="C33" s="2" t="s">
        <v>8653</v>
      </c>
      <c r="D33" s="2" t="s">
        <v>8654</v>
      </c>
      <c r="E33" s="2">
        <v>32</v>
      </c>
      <c r="F33" s="1">
        <v>1</v>
      </c>
      <c r="G33" s="1" t="s">
        <v>8652</v>
      </c>
      <c r="H33" s="1" t="s">
        <v>8655</v>
      </c>
      <c r="I33" s="1">
        <v>2</v>
      </c>
      <c r="L33" s="1">
        <v>2</v>
      </c>
      <c r="M33" s="2" t="s">
        <v>40</v>
      </c>
      <c r="N33" s="2" t="s">
        <v>40</v>
      </c>
      <c r="S33" s="1" t="s">
        <v>49</v>
      </c>
      <c r="T33" s="1" t="s">
        <v>139</v>
      </c>
      <c r="U33" s="1" t="s">
        <v>8503</v>
      </c>
      <c r="V33" s="1" t="s">
        <v>4992</v>
      </c>
      <c r="BU33" s="1" t="s">
        <v>8504</v>
      </c>
    </row>
    <row r="34" spans="1:73" ht="13.5" customHeight="1">
      <c r="A34" s="3" t="str">
        <f>HYPERLINK("http://kyu.snu.ac.kr/sdhj/index.jsp?type=hj/GK14648_00IH_0001_0006.jpg","1798_각북면_6")</f>
        <v>1798_각북면_6</v>
      </c>
      <c r="B34" s="2">
        <v>1798</v>
      </c>
      <c r="C34" s="2" t="s">
        <v>8653</v>
      </c>
      <c r="D34" s="2" t="s">
        <v>8654</v>
      </c>
      <c r="E34" s="2">
        <v>33</v>
      </c>
      <c r="F34" s="1">
        <v>1</v>
      </c>
      <c r="G34" s="1" t="s">
        <v>8652</v>
      </c>
      <c r="H34" s="1" t="s">
        <v>8655</v>
      </c>
      <c r="I34" s="1">
        <v>4</v>
      </c>
      <c r="L34" s="1">
        <v>1</v>
      </c>
      <c r="M34" s="2" t="s">
        <v>40</v>
      </c>
      <c r="N34" s="2" t="s">
        <v>40</v>
      </c>
      <c r="T34" s="1" t="s">
        <v>9990</v>
      </c>
      <c r="Y34" s="1" t="s">
        <v>9991</v>
      </c>
      <c r="Z34" s="1" t="s">
        <v>9991</v>
      </c>
      <c r="AC34" s="1" t="s">
        <v>8781</v>
      </c>
      <c r="AD34" s="1" t="s">
        <v>142</v>
      </c>
      <c r="AE34" s="1" t="s">
        <v>6294</v>
      </c>
      <c r="AJ34" s="1" t="s">
        <v>17</v>
      </c>
      <c r="AK34" s="1" t="s">
        <v>6366</v>
      </c>
      <c r="AL34" s="1" t="s">
        <v>137</v>
      </c>
      <c r="AM34" s="1" t="s">
        <v>6364</v>
      </c>
      <c r="AT34" s="1" t="s">
        <v>143</v>
      </c>
      <c r="AU34" s="1" t="s">
        <v>6455</v>
      </c>
      <c r="AV34" s="1" t="s">
        <v>144</v>
      </c>
      <c r="AW34" s="1" t="s">
        <v>5998</v>
      </c>
      <c r="BG34" s="1" t="s">
        <v>145</v>
      </c>
      <c r="BH34" s="1" t="s">
        <v>4908</v>
      </c>
      <c r="BI34" s="1" t="s">
        <v>146</v>
      </c>
      <c r="BJ34" s="1" t="s">
        <v>7027</v>
      </c>
      <c r="BK34" s="1" t="s">
        <v>145</v>
      </c>
      <c r="BL34" s="1" t="s">
        <v>4908</v>
      </c>
      <c r="BM34" s="1" t="s">
        <v>147</v>
      </c>
      <c r="BN34" s="1" t="s">
        <v>7522</v>
      </c>
      <c r="BO34" s="1" t="s">
        <v>148</v>
      </c>
      <c r="BP34" s="1" t="s">
        <v>4891</v>
      </c>
      <c r="BU34" s="1" t="s">
        <v>10832</v>
      </c>
    </row>
    <row r="35" spans="1:73" ht="13.5" customHeight="1">
      <c r="A35" s="3" t="str">
        <f>HYPERLINK("http://kyu.snu.ac.kr/sdhj/index.jsp?type=hj/GK14648_00IH_0001_0006.jpg","1798_각북면_6")</f>
        <v>1798_각북면_6</v>
      </c>
      <c r="B35" s="2">
        <v>1798</v>
      </c>
      <c r="C35" s="2" t="s">
        <v>8653</v>
      </c>
      <c r="D35" s="2" t="s">
        <v>8654</v>
      </c>
      <c r="E35" s="2">
        <v>34</v>
      </c>
      <c r="F35" s="1">
        <v>1</v>
      </c>
      <c r="G35" s="1" t="s">
        <v>8652</v>
      </c>
      <c r="H35" s="1" t="s">
        <v>8655</v>
      </c>
      <c r="I35" s="1">
        <v>4</v>
      </c>
      <c r="L35" s="1">
        <v>1</v>
      </c>
      <c r="M35" s="2" t="s">
        <v>40</v>
      </c>
      <c r="N35" s="2" t="s">
        <v>40</v>
      </c>
      <c r="T35" s="1" t="s">
        <v>139</v>
      </c>
      <c r="AC35" s="1">
        <v>41</v>
      </c>
      <c r="AD35" s="1" t="s">
        <v>149</v>
      </c>
      <c r="AE35" s="1" t="s">
        <v>6270</v>
      </c>
      <c r="AJ35" s="1" t="s">
        <v>17</v>
      </c>
      <c r="AK35" s="1" t="s">
        <v>6366</v>
      </c>
      <c r="AL35" s="1" t="s">
        <v>150</v>
      </c>
      <c r="AM35" s="1" t="s">
        <v>6353</v>
      </c>
      <c r="AT35" s="1" t="s">
        <v>148</v>
      </c>
      <c r="AU35" s="1" t="s">
        <v>4891</v>
      </c>
      <c r="AV35" s="1" t="s">
        <v>151</v>
      </c>
      <c r="AW35" s="1" t="s">
        <v>7037</v>
      </c>
      <c r="BG35" s="1" t="s">
        <v>148</v>
      </c>
      <c r="BH35" s="1" t="s">
        <v>4891</v>
      </c>
      <c r="BI35" s="1" t="s">
        <v>152</v>
      </c>
      <c r="BJ35" s="1" t="s">
        <v>7536</v>
      </c>
      <c r="BK35" s="1" t="s">
        <v>148</v>
      </c>
      <c r="BL35" s="1" t="s">
        <v>4891</v>
      </c>
      <c r="BM35" s="1" t="s">
        <v>153</v>
      </c>
      <c r="BN35" s="1" t="s">
        <v>6826</v>
      </c>
      <c r="BO35" s="1" t="s">
        <v>148</v>
      </c>
      <c r="BP35" s="1" t="s">
        <v>4891</v>
      </c>
      <c r="BQ35" s="1" t="s">
        <v>154</v>
      </c>
      <c r="BR35" s="1" t="s">
        <v>8447</v>
      </c>
      <c r="BS35" s="1" t="s">
        <v>83</v>
      </c>
      <c r="BT35" s="1" t="s">
        <v>6343</v>
      </c>
      <c r="BU35" s="1" t="s">
        <v>10830</v>
      </c>
    </row>
    <row r="36" spans="1:73" ht="13.5" customHeight="1">
      <c r="A36" s="3" t="str">
        <f>HYPERLINK("http://kyu.snu.ac.kr/sdhj/index.jsp?type=hj/GK14648_00IH_0001_0006.jpg","1798_각북면_6")</f>
        <v>1798_각북면_6</v>
      </c>
      <c r="B36" s="2">
        <v>1798</v>
      </c>
      <c r="C36" s="2" t="s">
        <v>8653</v>
      </c>
      <c r="D36" s="2" t="s">
        <v>8654</v>
      </c>
      <c r="E36" s="2">
        <v>35</v>
      </c>
      <c r="F36" s="1">
        <v>1</v>
      </c>
      <c r="G36" s="1" t="s">
        <v>8652</v>
      </c>
      <c r="H36" s="1" t="s">
        <v>8655</v>
      </c>
      <c r="I36" s="1">
        <v>4</v>
      </c>
      <c r="L36" s="1">
        <v>1</v>
      </c>
      <c r="M36" s="2" t="s">
        <v>40</v>
      </c>
      <c r="N36" s="2" t="s">
        <v>40</v>
      </c>
      <c r="S36" s="1" t="s">
        <v>64</v>
      </c>
      <c r="T36" s="1" t="s">
        <v>4834</v>
      </c>
      <c r="BU36" s="1" t="s">
        <v>8505</v>
      </c>
    </row>
    <row r="37" spans="1:73" ht="13.5" customHeight="1">
      <c r="A37" s="3" t="str">
        <f>HYPERLINK("http://kyu.snu.ac.kr/sdhj/index.jsp?type=hj/GK14648_00IH_0001_0006.jpg","1798_각북면_6")</f>
        <v>1798_각북면_6</v>
      </c>
      <c r="B37" s="2">
        <v>1798</v>
      </c>
      <c r="C37" s="2" t="s">
        <v>8653</v>
      </c>
      <c r="D37" s="2" t="s">
        <v>8654</v>
      </c>
      <c r="E37" s="2">
        <v>36</v>
      </c>
      <c r="F37" s="1">
        <v>1</v>
      </c>
      <c r="G37" s="1" t="s">
        <v>8652</v>
      </c>
      <c r="H37" s="1" t="s">
        <v>8655</v>
      </c>
      <c r="I37" s="1">
        <v>4</v>
      </c>
      <c r="L37" s="1">
        <v>2</v>
      </c>
      <c r="M37" s="2" t="s">
        <v>40</v>
      </c>
      <c r="N37" s="2" t="s">
        <v>40</v>
      </c>
      <c r="T37" s="1" t="s">
        <v>9990</v>
      </c>
      <c r="Y37" s="1" t="s">
        <v>9991</v>
      </c>
      <c r="Z37" s="1" t="s">
        <v>9991</v>
      </c>
      <c r="AC37" s="1" t="s">
        <v>8780</v>
      </c>
      <c r="AD37" s="1" t="s">
        <v>155</v>
      </c>
      <c r="AE37" s="1" t="s">
        <v>6303</v>
      </c>
      <c r="AJ37" s="1" t="s">
        <v>17</v>
      </c>
      <c r="AK37" s="1" t="s">
        <v>6366</v>
      </c>
      <c r="AL37" s="1" t="s">
        <v>51</v>
      </c>
      <c r="AM37" s="1" t="s">
        <v>6370</v>
      </c>
      <c r="AT37" s="1" t="s">
        <v>44</v>
      </c>
      <c r="AU37" s="1" t="s">
        <v>4878</v>
      </c>
      <c r="AV37" s="1" t="s">
        <v>156</v>
      </c>
      <c r="AW37" s="1" t="s">
        <v>7036</v>
      </c>
      <c r="BG37" s="1" t="s">
        <v>44</v>
      </c>
      <c r="BH37" s="1" t="s">
        <v>4878</v>
      </c>
      <c r="BI37" s="1" t="s">
        <v>157</v>
      </c>
      <c r="BJ37" s="1" t="s">
        <v>5955</v>
      </c>
      <c r="BK37" s="1" t="s">
        <v>42</v>
      </c>
      <c r="BL37" s="1" t="s">
        <v>6457</v>
      </c>
      <c r="BM37" s="1" t="s">
        <v>158</v>
      </c>
      <c r="BN37" s="1" t="s">
        <v>7953</v>
      </c>
      <c r="BO37" s="1" t="s">
        <v>44</v>
      </c>
      <c r="BP37" s="1" t="s">
        <v>4878</v>
      </c>
      <c r="BQ37" s="1" t="s">
        <v>159</v>
      </c>
      <c r="BR37" s="1" t="s">
        <v>8446</v>
      </c>
      <c r="BS37" s="1" t="s">
        <v>83</v>
      </c>
      <c r="BT37" s="1" t="s">
        <v>6343</v>
      </c>
      <c r="BU37" s="1" t="s">
        <v>8506</v>
      </c>
    </row>
    <row r="38" spans="1:73" ht="13.5" customHeight="1">
      <c r="A38" s="3" t="str">
        <f>HYPERLINK("http://kyu.snu.ac.kr/sdhj/index.jsp?type=hj/GK14648_00IH_0001_0006.jpg","1798_각북면_6")</f>
        <v>1798_각북면_6</v>
      </c>
      <c r="B38" s="2">
        <v>1798</v>
      </c>
      <c r="C38" s="2" t="s">
        <v>8653</v>
      </c>
      <c r="D38" s="2" t="s">
        <v>8654</v>
      </c>
      <c r="E38" s="2">
        <v>37</v>
      </c>
      <c r="F38" s="1">
        <v>1</v>
      </c>
      <c r="G38" s="1" t="s">
        <v>8652</v>
      </c>
      <c r="H38" s="1" t="s">
        <v>8655</v>
      </c>
      <c r="I38" s="1">
        <v>4</v>
      </c>
      <c r="L38" s="1">
        <v>2</v>
      </c>
      <c r="M38" s="2" t="s">
        <v>40</v>
      </c>
      <c r="N38" s="2" t="s">
        <v>40</v>
      </c>
      <c r="S38" s="1" t="s">
        <v>49</v>
      </c>
      <c r="T38" s="1" t="s">
        <v>139</v>
      </c>
      <c r="W38" s="1" t="s">
        <v>92</v>
      </c>
      <c r="X38" s="1" t="s">
        <v>9992</v>
      </c>
      <c r="Y38" s="1" t="s">
        <v>10</v>
      </c>
      <c r="Z38" s="1" t="s">
        <v>5029</v>
      </c>
      <c r="AT38" s="1" t="s">
        <v>8507</v>
      </c>
      <c r="AU38" s="1" t="s">
        <v>8508</v>
      </c>
      <c r="AV38" s="1" t="s">
        <v>160</v>
      </c>
      <c r="AW38" s="1" t="s">
        <v>9993</v>
      </c>
      <c r="BG38" s="1" t="s">
        <v>8509</v>
      </c>
      <c r="BH38" s="1" t="s">
        <v>8510</v>
      </c>
      <c r="BI38" s="1" t="s">
        <v>161</v>
      </c>
      <c r="BJ38" s="1" t="s">
        <v>7535</v>
      </c>
      <c r="BK38" s="1" t="s">
        <v>162</v>
      </c>
      <c r="BL38" s="1" t="s">
        <v>7573</v>
      </c>
      <c r="BM38" s="1" t="s">
        <v>163</v>
      </c>
      <c r="BN38" s="1" t="s">
        <v>7529</v>
      </c>
      <c r="BO38" s="1" t="s">
        <v>44</v>
      </c>
      <c r="BP38" s="1" t="s">
        <v>4878</v>
      </c>
      <c r="BQ38" s="1" t="s">
        <v>164</v>
      </c>
      <c r="BR38" s="1" t="s">
        <v>9078</v>
      </c>
      <c r="BS38" s="1" t="s">
        <v>165</v>
      </c>
      <c r="BT38" s="1" t="s">
        <v>6379</v>
      </c>
      <c r="BU38" s="1" t="s">
        <v>8511</v>
      </c>
    </row>
    <row r="39" spans="1:73" ht="13.5" customHeight="1">
      <c r="A39" s="3" t="str">
        <f>HYPERLINK("http://kyu.snu.ac.kr/sdhj/index.jsp?type=hj/GK14648_00IH_0001_0006.jpg","1798_각북면_6")</f>
        <v>1798_각북면_6</v>
      </c>
      <c r="B39" s="2">
        <v>1798</v>
      </c>
      <c r="C39" s="2" t="s">
        <v>8653</v>
      </c>
      <c r="D39" s="2" t="s">
        <v>8654</v>
      </c>
      <c r="E39" s="2">
        <v>38</v>
      </c>
      <c r="F39" s="1">
        <v>1</v>
      </c>
      <c r="G39" s="1" t="s">
        <v>8652</v>
      </c>
      <c r="H39" s="1" t="s">
        <v>8655</v>
      </c>
      <c r="I39" s="1">
        <v>4</v>
      </c>
      <c r="L39" s="1">
        <v>2</v>
      </c>
      <c r="M39" s="2" t="s">
        <v>40</v>
      </c>
      <c r="N39" s="2" t="s">
        <v>40</v>
      </c>
      <c r="S39" s="1" t="s">
        <v>166</v>
      </c>
      <c r="T39" s="1" t="s">
        <v>4836</v>
      </c>
      <c r="W39" s="1" t="s">
        <v>130</v>
      </c>
      <c r="X39" s="1" t="s">
        <v>5004</v>
      </c>
      <c r="Y39" s="1" t="s">
        <v>10</v>
      </c>
      <c r="Z39" s="1" t="s">
        <v>5029</v>
      </c>
      <c r="AF39" s="1" t="s">
        <v>167</v>
      </c>
      <c r="AG39" s="1" t="s">
        <v>4835</v>
      </c>
    </row>
    <row r="40" spans="1:73" ht="13.5" customHeight="1">
      <c r="A40" s="3" t="str">
        <f>HYPERLINK("http://kyu.snu.ac.kr/sdhj/index.jsp?type=hj/GK14648_00IH_0001_0006.jpg","1798_각북면_6")</f>
        <v>1798_각북면_6</v>
      </c>
      <c r="B40" s="2">
        <v>1798</v>
      </c>
      <c r="C40" s="2" t="s">
        <v>8653</v>
      </c>
      <c r="D40" s="2" t="s">
        <v>8654</v>
      </c>
      <c r="E40" s="2">
        <v>39</v>
      </c>
      <c r="F40" s="1">
        <v>1</v>
      </c>
      <c r="G40" s="1" t="s">
        <v>8652</v>
      </c>
      <c r="H40" s="1" t="s">
        <v>8655</v>
      </c>
      <c r="I40" s="1">
        <v>4</v>
      </c>
      <c r="L40" s="1">
        <v>2</v>
      </c>
      <c r="M40" s="2" t="s">
        <v>40</v>
      </c>
      <c r="N40" s="2" t="s">
        <v>40</v>
      </c>
      <c r="S40" s="1" t="s">
        <v>58</v>
      </c>
      <c r="T40" s="1" t="s">
        <v>4833</v>
      </c>
      <c r="U40" s="1" t="s">
        <v>168</v>
      </c>
      <c r="V40" s="1" t="s">
        <v>4916</v>
      </c>
      <c r="BU40" s="1" t="s">
        <v>8512</v>
      </c>
    </row>
    <row r="41" spans="1:73" ht="13.5" customHeight="1">
      <c r="A41" s="3" t="str">
        <f>HYPERLINK("http://kyu.snu.ac.kr/sdhj/index.jsp?type=hj/GK14648_00IH_0001_0006.jpg","1798_각북면_6")</f>
        <v>1798_각북면_6</v>
      </c>
      <c r="B41" s="2">
        <v>1798</v>
      </c>
      <c r="C41" s="2" t="s">
        <v>8653</v>
      </c>
      <c r="D41" s="2" t="s">
        <v>8654</v>
      </c>
      <c r="E41" s="2">
        <v>40</v>
      </c>
      <c r="F41" s="1">
        <v>1</v>
      </c>
      <c r="G41" s="1" t="s">
        <v>8652</v>
      </c>
      <c r="H41" s="1" t="s">
        <v>8655</v>
      </c>
      <c r="I41" s="1">
        <v>4</v>
      </c>
      <c r="L41" s="1">
        <v>2</v>
      </c>
      <c r="M41" s="2" t="s">
        <v>40</v>
      </c>
      <c r="N41" s="2" t="s">
        <v>40</v>
      </c>
      <c r="S41" s="1" t="s">
        <v>64</v>
      </c>
      <c r="T41" s="1" t="s">
        <v>4834</v>
      </c>
      <c r="AF41" s="1" t="s">
        <v>127</v>
      </c>
      <c r="AG41" s="1" t="s">
        <v>6324</v>
      </c>
    </row>
    <row r="42" spans="1:73" ht="13.5" customHeight="1">
      <c r="A42" s="3" t="str">
        <f>HYPERLINK("http://kyu.snu.ac.kr/sdhj/index.jsp?type=hj/GK14648_00IH_0001_0006.jpg","1798_각북면_6")</f>
        <v>1798_각북면_6</v>
      </c>
      <c r="B42" s="2">
        <v>1798</v>
      </c>
      <c r="C42" s="2" t="s">
        <v>8653</v>
      </c>
      <c r="D42" s="2" t="s">
        <v>8654</v>
      </c>
      <c r="E42" s="2">
        <v>41</v>
      </c>
      <c r="F42" s="1">
        <v>1</v>
      </c>
      <c r="G42" s="1" t="s">
        <v>8652</v>
      </c>
      <c r="H42" s="1" t="s">
        <v>8655</v>
      </c>
      <c r="I42" s="1">
        <v>4</v>
      </c>
      <c r="L42" s="1">
        <v>2</v>
      </c>
      <c r="M42" s="2" t="s">
        <v>40</v>
      </c>
      <c r="N42" s="2" t="s">
        <v>40</v>
      </c>
      <c r="S42" s="1" t="s">
        <v>58</v>
      </c>
      <c r="T42" s="1" t="s">
        <v>4833</v>
      </c>
      <c r="Y42" s="1" t="s">
        <v>169</v>
      </c>
      <c r="Z42" s="1" t="s">
        <v>6212</v>
      </c>
      <c r="AF42" s="1" t="s">
        <v>167</v>
      </c>
      <c r="AG42" s="1" t="s">
        <v>4835</v>
      </c>
    </row>
    <row r="43" spans="1:73" ht="13.5" customHeight="1">
      <c r="A43" s="3" t="str">
        <f>HYPERLINK("http://kyu.snu.ac.kr/sdhj/index.jsp?type=hj/GK14648_00IH_0001_0006.jpg","1798_각북면_6")</f>
        <v>1798_각북면_6</v>
      </c>
      <c r="B43" s="2">
        <v>1798</v>
      </c>
      <c r="C43" s="2" t="s">
        <v>8653</v>
      </c>
      <c r="D43" s="2" t="s">
        <v>8654</v>
      </c>
      <c r="E43" s="2">
        <v>42</v>
      </c>
      <c r="F43" s="1">
        <v>1</v>
      </c>
      <c r="G43" s="1" t="s">
        <v>8652</v>
      </c>
      <c r="H43" s="1" t="s">
        <v>8655</v>
      </c>
      <c r="I43" s="1">
        <v>4</v>
      </c>
      <c r="L43" s="1">
        <v>2</v>
      </c>
      <c r="M43" s="2" t="s">
        <v>40</v>
      </c>
      <c r="N43" s="2" t="s">
        <v>40</v>
      </c>
      <c r="S43" s="1" t="s">
        <v>64</v>
      </c>
      <c r="T43" s="1" t="s">
        <v>4834</v>
      </c>
      <c r="AC43" s="1">
        <v>18</v>
      </c>
      <c r="AD43" s="1" t="s">
        <v>170</v>
      </c>
      <c r="AE43" s="1" t="s">
        <v>6266</v>
      </c>
    </row>
    <row r="44" spans="1:73" ht="13.5" customHeight="1">
      <c r="A44" s="3" t="str">
        <f>HYPERLINK("http://kyu.snu.ac.kr/sdhj/index.jsp?type=hj/GK14648_00IH_0001_0006.jpg","1798_각북면_6")</f>
        <v>1798_각북면_6</v>
      </c>
      <c r="B44" s="2">
        <v>1798</v>
      </c>
      <c r="C44" s="2" t="s">
        <v>8653</v>
      </c>
      <c r="D44" s="2" t="s">
        <v>8654</v>
      </c>
      <c r="E44" s="2">
        <v>43</v>
      </c>
      <c r="F44" s="1">
        <v>1</v>
      </c>
      <c r="G44" s="1" t="s">
        <v>8652</v>
      </c>
      <c r="H44" s="1" t="s">
        <v>8655</v>
      </c>
      <c r="I44" s="1">
        <v>4</v>
      </c>
      <c r="L44" s="1">
        <v>2</v>
      </c>
      <c r="M44" s="2" t="s">
        <v>40</v>
      </c>
      <c r="N44" s="2" t="s">
        <v>40</v>
      </c>
      <c r="S44" s="1" t="s">
        <v>64</v>
      </c>
      <c r="T44" s="1" t="s">
        <v>4834</v>
      </c>
      <c r="AC44" s="1">
        <v>11</v>
      </c>
      <c r="AD44" s="1" t="s">
        <v>66</v>
      </c>
      <c r="AE44" s="1" t="s">
        <v>6262</v>
      </c>
    </row>
    <row r="45" spans="1:73" ht="13.5" customHeight="1">
      <c r="A45" s="3" t="str">
        <f>HYPERLINK("http://kyu.snu.ac.kr/sdhj/index.jsp?type=hj/GK14648_00IH_0001_0006.jpg","1798_각북면_6")</f>
        <v>1798_각북면_6</v>
      </c>
      <c r="B45" s="2">
        <v>1798</v>
      </c>
      <c r="C45" s="2" t="s">
        <v>8653</v>
      </c>
      <c r="D45" s="2" t="s">
        <v>8654</v>
      </c>
      <c r="E45" s="2">
        <v>44</v>
      </c>
      <c r="F45" s="1">
        <v>1</v>
      </c>
      <c r="G45" s="1" t="s">
        <v>8652</v>
      </c>
      <c r="H45" s="1" t="s">
        <v>8655</v>
      </c>
      <c r="I45" s="1">
        <v>4</v>
      </c>
      <c r="L45" s="1">
        <v>2</v>
      </c>
      <c r="M45" s="2" t="s">
        <v>40</v>
      </c>
      <c r="N45" s="2" t="s">
        <v>40</v>
      </c>
      <c r="S45" s="1" t="s">
        <v>64</v>
      </c>
      <c r="T45" s="1" t="s">
        <v>4834</v>
      </c>
      <c r="AC45" s="1">
        <v>9</v>
      </c>
      <c r="AD45" s="1" t="s">
        <v>68</v>
      </c>
      <c r="AE45" s="1" t="s">
        <v>6260</v>
      </c>
    </row>
    <row r="46" spans="1:73" ht="13.5" customHeight="1">
      <c r="A46" s="3" t="str">
        <f>HYPERLINK("http://kyu.snu.ac.kr/sdhj/index.jsp?type=hj/GK14648_00IH_0001_0006.jpg","1798_각북면_6")</f>
        <v>1798_각북면_6</v>
      </c>
      <c r="B46" s="2">
        <v>1798</v>
      </c>
      <c r="C46" s="2" t="s">
        <v>8653</v>
      </c>
      <c r="D46" s="2" t="s">
        <v>8654</v>
      </c>
      <c r="E46" s="2">
        <v>45</v>
      </c>
      <c r="F46" s="1">
        <v>1</v>
      </c>
      <c r="G46" s="1" t="s">
        <v>8652</v>
      </c>
      <c r="H46" s="1" t="s">
        <v>8655</v>
      </c>
      <c r="I46" s="1">
        <v>4</v>
      </c>
      <c r="L46" s="1">
        <v>2</v>
      </c>
      <c r="M46" s="2" t="s">
        <v>40</v>
      </c>
      <c r="N46" s="2" t="s">
        <v>40</v>
      </c>
      <c r="S46" s="1" t="s">
        <v>64</v>
      </c>
      <c r="T46" s="1" t="s">
        <v>4834</v>
      </c>
      <c r="AC46" s="1">
        <v>6</v>
      </c>
      <c r="AD46" s="1" t="s">
        <v>171</v>
      </c>
      <c r="AE46" s="1" t="s">
        <v>6315</v>
      </c>
      <c r="AF46" s="1" t="s">
        <v>91</v>
      </c>
      <c r="AG46" s="1" t="s">
        <v>6327</v>
      </c>
    </row>
    <row r="47" spans="1:73" ht="13.5" customHeight="1">
      <c r="A47" s="3" t="str">
        <f>HYPERLINK("http://kyu.snu.ac.kr/sdhj/index.jsp?type=hj/GK14648_00IH_0001_0006.jpg","1798_각북면_6")</f>
        <v>1798_각북면_6</v>
      </c>
      <c r="B47" s="2">
        <v>1798</v>
      </c>
      <c r="C47" s="2" t="s">
        <v>8653</v>
      </c>
      <c r="D47" s="2" t="s">
        <v>8654</v>
      </c>
      <c r="E47" s="2">
        <v>46</v>
      </c>
      <c r="F47" s="1">
        <v>1</v>
      </c>
      <c r="G47" s="1" t="s">
        <v>8652</v>
      </c>
      <c r="H47" s="1" t="s">
        <v>8655</v>
      </c>
      <c r="I47" s="1">
        <v>4</v>
      </c>
      <c r="L47" s="1">
        <v>3</v>
      </c>
      <c r="M47" s="2" t="s">
        <v>40</v>
      </c>
      <c r="N47" s="2" t="s">
        <v>40</v>
      </c>
      <c r="T47" s="1" t="s">
        <v>9990</v>
      </c>
      <c r="Y47" s="1" t="s">
        <v>9991</v>
      </c>
      <c r="Z47" s="1" t="s">
        <v>9991</v>
      </c>
      <c r="AT47" s="1" t="s">
        <v>172</v>
      </c>
      <c r="AU47" s="1" t="s">
        <v>4912</v>
      </c>
      <c r="AV47" s="1" t="s">
        <v>173</v>
      </c>
      <c r="AW47" s="1" t="s">
        <v>5638</v>
      </c>
      <c r="BG47" s="1" t="s">
        <v>172</v>
      </c>
      <c r="BH47" s="1" t="s">
        <v>4912</v>
      </c>
      <c r="BI47" s="1" t="s">
        <v>174</v>
      </c>
      <c r="BJ47" s="1" t="s">
        <v>7534</v>
      </c>
      <c r="BK47" s="1" t="s">
        <v>172</v>
      </c>
      <c r="BL47" s="1" t="s">
        <v>4912</v>
      </c>
      <c r="BM47" s="1" t="s">
        <v>175</v>
      </c>
      <c r="BN47" s="1" t="s">
        <v>7015</v>
      </c>
      <c r="BO47" s="1" t="s">
        <v>172</v>
      </c>
      <c r="BP47" s="1" t="s">
        <v>4912</v>
      </c>
      <c r="BQ47" s="1" t="s">
        <v>176</v>
      </c>
      <c r="BR47" s="1" t="s">
        <v>8445</v>
      </c>
      <c r="BS47" s="1" t="s">
        <v>101</v>
      </c>
      <c r="BT47" s="1" t="s">
        <v>6374</v>
      </c>
      <c r="BU47" s="1" t="s">
        <v>8513</v>
      </c>
    </row>
    <row r="48" spans="1:73" ht="13.5" customHeight="1">
      <c r="A48" s="3" t="str">
        <f>HYPERLINK("http://kyu.snu.ac.kr/sdhj/index.jsp?type=hj/GK14648_00IH_0001_0006.jpg","1798_각북면_6")</f>
        <v>1798_각북면_6</v>
      </c>
      <c r="B48" s="2">
        <v>1798</v>
      </c>
      <c r="C48" s="2" t="s">
        <v>8653</v>
      </c>
      <c r="D48" s="2" t="s">
        <v>8654</v>
      </c>
      <c r="E48" s="2">
        <v>47</v>
      </c>
      <c r="F48" s="1">
        <v>1</v>
      </c>
      <c r="G48" s="1" t="s">
        <v>8652</v>
      </c>
      <c r="H48" s="1" t="s">
        <v>8655</v>
      </c>
      <c r="I48" s="1">
        <v>4</v>
      </c>
      <c r="L48" s="1">
        <v>3</v>
      </c>
      <c r="M48" s="2" t="s">
        <v>40</v>
      </c>
      <c r="N48" s="2" t="s">
        <v>40</v>
      </c>
      <c r="S48" s="1" t="s">
        <v>49</v>
      </c>
      <c r="T48" s="1" t="s">
        <v>139</v>
      </c>
      <c r="W48" s="1" t="s">
        <v>130</v>
      </c>
      <c r="X48" s="1" t="s">
        <v>5004</v>
      </c>
      <c r="Y48" s="1" t="s">
        <v>10</v>
      </c>
      <c r="Z48" s="1" t="s">
        <v>5029</v>
      </c>
      <c r="AC48" s="1">
        <v>40</v>
      </c>
      <c r="BK48" s="1" t="s">
        <v>44</v>
      </c>
      <c r="BL48" s="1" t="s">
        <v>4878</v>
      </c>
      <c r="BM48" s="1" t="s">
        <v>177</v>
      </c>
      <c r="BN48" s="1" t="s">
        <v>7952</v>
      </c>
      <c r="BO48" s="1" t="s">
        <v>44</v>
      </c>
      <c r="BP48" s="1" t="s">
        <v>4878</v>
      </c>
      <c r="BQ48" s="1" t="s">
        <v>178</v>
      </c>
      <c r="BR48" s="1" t="s">
        <v>8444</v>
      </c>
      <c r="BS48" s="1" t="s">
        <v>85</v>
      </c>
      <c r="BT48" s="1" t="s">
        <v>6384</v>
      </c>
      <c r="BU48" s="1" t="s">
        <v>8514</v>
      </c>
    </row>
    <row r="49" spans="1:73" ht="13.5" customHeight="1">
      <c r="A49" s="3" t="str">
        <f>HYPERLINK("http://kyu.snu.ac.kr/sdhj/index.jsp?type=hj/GK14648_00IH_0001_0006.jpg","1798_각북면_6")</f>
        <v>1798_각북면_6</v>
      </c>
      <c r="B49" s="2">
        <v>1798</v>
      </c>
      <c r="C49" s="2" t="s">
        <v>8653</v>
      </c>
      <c r="D49" s="2" t="s">
        <v>8654</v>
      </c>
      <c r="E49" s="2">
        <v>48</v>
      </c>
      <c r="F49" s="1">
        <v>1</v>
      </c>
      <c r="G49" s="1" t="s">
        <v>8652</v>
      </c>
      <c r="H49" s="1" t="s">
        <v>8655</v>
      </c>
      <c r="I49" s="1">
        <v>4</v>
      </c>
      <c r="L49" s="1">
        <v>3</v>
      </c>
      <c r="M49" s="2" t="s">
        <v>40</v>
      </c>
      <c r="N49" s="2" t="s">
        <v>40</v>
      </c>
      <c r="S49" s="1" t="s">
        <v>58</v>
      </c>
      <c r="T49" s="1" t="s">
        <v>4833</v>
      </c>
      <c r="U49" s="1" t="s">
        <v>172</v>
      </c>
      <c r="V49" s="1" t="s">
        <v>4912</v>
      </c>
      <c r="Y49" s="1" t="s">
        <v>179</v>
      </c>
      <c r="Z49" s="1" t="s">
        <v>5410</v>
      </c>
      <c r="AC49" s="1">
        <v>23</v>
      </c>
      <c r="AD49" s="1" t="s">
        <v>180</v>
      </c>
      <c r="AE49" s="1" t="s">
        <v>6290</v>
      </c>
    </row>
    <row r="50" spans="1:73" ht="13.5" customHeight="1">
      <c r="A50" s="3" t="str">
        <f>HYPERLINK("http://kyu.snu.ac.kr/sdhj/index.jsp?type=hj/GK14648_00IH_0001_0006.jpg","1798_각북면_6")</f>
        <v>1798_각북면_6</v>
      </c>
      <c r="B50" s="2">
        <v>1798</v>
      </c>
      <c r="C50" s="2" t="s">
        <v>8653</v>
      </c>
      <c r="D50" s="2" t="s">
        <v>8654</v>
      </c>
      <c r="E50" s="2">
        <v>49</v>
      </c>
      <c r="F50" s="1">
        <v>1</v>
      </c>
      <c r="G50" s="1" t="s">
        <v>8652</v>
      </c>
      <c r="H50" s="1" t="s">
        <v>8655</v>
      </c>
      <c r="I50" s="1">
        <v>4</v>
      </c>
      <c r="L50" s="1">
        <v>3</v>
      </c>
      <c r="M50" s="2" t="s">
        <v>40</v>
      </c>
      <c r="N50" s="2" t="s">
        <v>40</v>
      </c>
      <c r="S50" s="1" t="s">
        <v>62</v>
      </c>
      <c r="T50" s="1" t="s">
        <v>4838</v>
      </c>
      <c r="W50" s="1" t="s">
        <v>92</v>
      </c>
      <c r="X50" s="1" t="s">
        <v>9992</v>
      </c>
      <c r="Y50" s="1" t="s">
        <v>10</v>
      </c>
      <c r="Z50" s="1" t="s">
        <v>5029</v>
      </c>
      <c r="AF50" s="1" t="s">
        <v>167</v>
      </c>
      <c r="AG50" s="1" t="s">
        <v>4835</v>
      </c>
    </row>
    <row r="51" spans="1:73" ht="13.5" customHeight="1">
      <c r="A51" s="3" t="str">
        <f>HYPERLINK("http://kyu.snu.ac.kr/sdhj/index.jsp?type=hj/GK14648_00IH_0001_0006.jpg","1798_각북면_6")</f>
        <v>1798_각북면_6</v>
      </c>
      <c r="B51" s="2">
        <v>1798</v>
      </c>
      <c r="C51" s="2" t="s">
        <v>8653</v>
      </c>
      <c r="D51" s="2" t="s">
        <v>8654</v>
      </c>
      <c r="E51" s="2">
        <v>50</v>
      </c>
      <c r="F51" s="1">
        <v>1</v>
      </c>
      <c r="G51" s="1" t="s">
        <v>8652</v>
      </c>
      <c r="H51" s="1" t="s">
        <v>8655</v>
      </c>
      <c r="I51" s="1">
        <v>4</v>
      </c>
      <c r="L51" s="1">
        <v>3</v>
      </c>
      <c r="M51" s="2" t="s">
        <v>40</v>
      </c>
      <c r="N51" s="2" t="s">
        <v>40</v>
      </c>
      <c r="S51" s="1" t="s">
        <v>58</v>
      </c>
      <c r="T51" s="1" t="s">
        <v>4833</v>
      </c>
      <c r="Y51" s="1" t="s">
        <v>181</v>
      </c>
      <c r="Z51" s="1" t="s">
        <v>6211</v>
      </c>
      <c r="BU51" s="1" t="s">
        <v>8498</v>
      </c>
    </row>
    <row r="52" spans="1:73" ht="13.5" customHeight="1">
      <c r="A52" s="3" t="str">
        <f>HYPERLINK("http://kyu.snu.ac.kr/sdhj/index.jsp?type=hj/GK14648_00IH_0001_0006.jpg","1798_각북면_6")</f>
        <v>1798_각북면_6</v>
      </c>
      <c r="B52" s="2">
        <v>1798</v>
      </c>
      <c r="C52" s="2" t="s">
        <v>8653</v>
      </c>
      <c r="D52" s="2" t="s">
        <v>8654</v>
      </c>
      <c r="E52" s="2">
        <v>51</v>
      </c>
      <c r="F52" s="1">
        <v>1</v>
      </c>
      <c r="G52" s="1" t="s">
        <v>8652</v>
      </c>
      <c r="H52" s="1" t="s">
        <v>8655</v>
      </c>
      <c r="I52" s="1">
        <v>4</v>
      </c>
      <c r="L52" s="1">
        <v>3</v>
      </c>
      <c r="M52" s="2" t="s">
        <v>40</v>
      </c>
      <c r="N52" s="2" t="s">
        <v>40</v>
      </c>
      <c r="S52" s="1" t="s">
        <v>64</v>
      </c>
      <c r="T52" s="1" t="s">
        <v>4834</v>
      </c>
      <c r="AC52" s="1">
        <v>13</v>
      </c>
      <c r="AD52" s="1" t="s">
        <v>50</v>
      </c>
      <c r="AE52" s="1" t="s">
        <v>6282</v>
      </c>
    </row>
    <row r="53" spans="1:73" ht="13.5" customHeight="1">
      <c r="A53" s="3" t="str">
        <f>HYPERLINK("http://kyu.snu.ac.kr/sdhj/index.jsp?type=hj/GK14648_00IH_0001_0006.jpg","1798_각북면_6")</f>
        <v>1798_각북면_6</v>
      </c>
      <c r="B53" s="2">
        <v>1798</v>
      </c>
      <c r="C53" s="2" t="s">
        <v>8653</v>
      </c>
      <c r="D53" s="2" t="s">
        <v>8654</v>
      </c>
      <c r="E53" s="2">
        <v>52</v>
      </c>
      <c r="F53" s="1">
        <v>1</v>
      </c>
      <c r="G53" s="1" t="s">
        <v>8652</v>
      </c>
      <c r="H53" s="1" t="s">
        <v>8655</v>
      </c>
      <c r="I53" s="1">
        <v>4</v>
      </c>
      <c r="L53" s="1">
        <v>3</v>
      </c>
      <c r="M53" s="2" t="s">
        <v>40</v>
      </c>
      <c r="N53" s="2" t="s">
        <v>40</v>
      </c>
      <c r="S53" s="1" t="s">
        <v>64</v>
      </c>
      <c r="T53" s="1" t="s">
        <v>4834</v>
      </c>
      <c r="AC53" s="1">
        <v>10</v>
      </c>
      <c r="AD53" s="1" t="s">
        <v>182</v>
      </c>
      <c r="AE53" s="1" t="s">
        <v>6258</v>
      </c>
    </row>
    <row r="54" spans="1:73" ht="13.5" customHeight="1">
      <c r="A54" s="3" t="str">
        <f>HYPERLINK("http://kyu.snu.ac.kr/sdhj/index.jsp?type=hj/GK14648_00IH_0001_0006.jpg","1798_각북면_6")</f>
        <v>1798_각북면_6</v>
      </c>
      <c r="B54" s="2">
        <v>1798</v>
      </c>
      <c r="C54" s="2" t="s">
        <v>8653</v>
      </c>
      <c r="D54" s="2" t="s">
        <v>8654</v>
      </c>
      <c r="E54" s="2">
        <v>53</v>
      </c>
      <c r="F54" s="1">
        <v>1</v>
      </c>
      <c r="G54" s="1" t="s">
        <v>8652</v>
      </c>
      <c r="H54" s="1" t="s">
        <v>8655</v>
      </c>
      <c r="I54" s="1">
        <v>4</v>
      </c>
      <c r="L54" s="1">
        <v>4</v>
      </c>
      <c r="M54" s="2" t="s">
        <v>9140</v>
      </c>
      <c r="N54" s="2" t="s">
        <v>9141</v>
      </c>
      <c r="T54" s="1" t="s">
        <v>9989</v>
      </c>
      <c r="U54" s="1" t="s">
        <v>183</v>
      </c>
      <c r="V54" s="1" t="s">
        <v>4991</v>
      </c>
      <c r="W54" s="1" t="s">
        <v>38</v>
      </c>
      <c r="X54" s="1" t="s">
        <v>9994</v>
      </c>
      <c r="Y54" s="1" t="s">
        <v>8515</v>
      </c>
      <c r="Z54" s="1" t="s">
        <v>6210</v>
      </c>
      <c r="AJ54" s="1" t="s">
        <v>17</v>
      </c>
      <c r="AK54" s="1" t="s">
        <v>6366</v>
      </c>
      <c r="AL54" s="1" t="s">
        <v>41</v>
      </c>
      <c r="AM54" s="1" t="s">
        <v>8826</v>
      </c>
      <c r="AT54" s="1" t="s">
        <v>44</v>
      </c>
      <c r="AU54" s="1" t="s">
        <v>4878</v>
      </c>
      <c r="AV54" s="1" t="s">
        <v>184</v>
      </c>
      <c r="AW54" s="1" t="s">
        <v>7035</v>
      </c>
      <c r="BG54" s="1" t="s">
        <v>185</v>
      </c>
      <c r="BH54" s="1" t="s">
        <v>8720</v>
      </c>
      <c r="BI54" s="1" t="s">
        <v>186</v>
      </c>
      <c r="BJ54" s="1" t="s">
        <v>7533</v>
      </c>
      <c r="BK54" s="1" t="s">
        <v>42</v>
      </c>
      <c r="BL54" s="1" t="s">
        <v>6457</v>
      </c>
      <c r="BM54" s="1" t="s">
        <v>187</v>
      </c>
      <c r="BN54" s="1" t="s">
        <v>7951</v>
      </c>
      <c r="BO54" s="1" t="s">
        <v>44</v>
      </c>
      <c r="BP54" s="1" t="s">
        <v>4878</v>
      </c>
      <c r="BQ54" s="1" t="s">
        <v>188</v>
      </c>
      <c r="BR54" s="1" t="s">
        <v>8443</v>
      </c>
      <c r="BS54" s="1" t="s">
        <v>83</v>
      </c>
      <c r="BT54" s="1" t="s">
        <v>6343</v>
      </c>
      <c r="BU54" s="1" t="s">
        <v>8489</v>
      </c>
    </row>
    <row r="55" spans="1:73" ht="13.5" customHeight="1">
      <c r="A55" s="3" t="str">
        <f>HYPERLINK("http://kyu.snu.ac.kr/sdhj/index.jsp?type=hj/GK14648_00IH_0001_0006.jpg","1798_각북면_6")</f>
        <v>1798_각북면_6</v>
      </c>
      <c r="B55" s="2">
        <v>1798</v>
      </c>
      <c r="C55" s="2" t="s">
        <v>8653</v>
      </c>
      <c r="D55" s="2" t="s">
        <v>8654</v>
      </c>
      <c r="E55" s="2">
        <v>54</v>
      </c>
      <c r="F55" s="1">
        <v>1</v>
      </c>
      <c r="G55" s="1" t="s">
        <v>8652</v>
      </c>
      <c r="H55" s="1" t="s">
        <v>8655</v>
      </c>
      <c r="I55" s="1">
        <v>4</v>
      </c>
      <c r="L55" s="1">
        <v>4</v>
      </c>
      <c r="M55" s="2" t="s">
        <v>9140</v>
      </c>
      <c r="N55" s="2" t="s">
        <v>9141</v>
      </c>
      <c r="T55" s="1" t="s">
        <v>139</v>
      </c>
      <c r="AJ55" s="1" t="s">
        <v>17</v>
      </c>
      <c r="AK55" s="1" t="s">
        <v>6366</v>
      </c>
      <c r="AL55" s="1" t="s">
        <v>150</v>
      </c>
      <c r="AM55" s="1" t="s">
        <v>6353</v>
      </c>
      <c r="AT55" s="1" t="s">
        <v>54</v>
      </c>
      <c r="AU55" s="1" t="s">
        <v>4897</v>
      </c>
      <c r="AV55" s="1" t="s">
        <v>189</v>
      </c>
      <c r="AW55" s="1" t="s">
        <v>5488</v>
      </c>
      <c r="BG55" s="1" t="s">
        <v>44</v>
      </c>
      <c r="BH55" s="1" t="s">
        <v>4878</v>
      </c>
      <c r="BI55" s="1" t="s">
        <v>190</v>
      </c>
      <c r="BJ55" s="1" t="s">
        <v>7532</v>
      </c>
      <c r="BK55" s="1" t="s">
        <v>42</v>
      </c>
      <c r="BL55" s="1" t="s">
        <v>6457</v>
      </c>
      <c r="BM55" s="1" t="s">
        <v>191</v>
      </c>
      <c r="BN55" s="1" t="s">
        <v>6571</v>
      </c>
      <c r="BO55" s="1" t="s">
        <v>44</v>
      </c>
      <c r="BP55" s="1" t="s">
        <v>4878</v>
      </c>
      <c r="BQ55" s="1" t="s">
        <v>192</v>
      </c>
      <c r="BR55" s="1" t="s">
        <v>8442</v>
      </c>
      <c r="BS55" s="1" t="s">
        <v>135</v>
      </c>
      <c r="BT55" s="1" t="s">
        <v>6430</v>
      </c>
      <c r="BU55" s="1" t="s">
        <v>10837</v>
      </c>
    </row>
    <row r="56" spans="1:73" ht="13.5" customHeight="1">
      <c r="A56" s="3" t="str">
        <f>HYPERLINK("http://kyu.snu.ac.kr/sdhj/index.jsp?type=hj/GK14648_00IH_0001_0006.jpg","1798_각북면_6")</f>
        <v>1798_각북면_6</v>
      </c>
      <c r="B56" s="2">
        <v>1798</v>
      </c>
      <c r="C56" s="2" t="s">
        <v>8653</v>
      </c>
      <c r="D56" s="2" t="s">
        <v>8654</v>
      </c>
      <c r="E56" s="2">
        <v>55</v>
      </c>
      <c r="F56" s="1">
        <v>1</v>
      </c>
      <c r="G56" s="1" t="s">
        <v>8652</v>
      </c>
      <c r="H56" s="1" t="s">
        <v>8655</v>
      </c>
      <c r="I56" s="1">
        <v>4</v>
      </c>
      <c r="L56" s="1">
        <v>4</v>
      </c>
      <c r="M56" s="2" t="s">
        <v>9140</v>
      </c>
      <c r="N56" s="2" t="s">
        <v>9141</v>
      </c>
      <c r="S56" s="1" t="s">
        <v>58</v>
      </c>
      <c r="T56" s="1" t="s">
        <v>4833</v>
      </c>
      <c r="U56" s="1" t="s">
        <v>172</v>
      </c>
      <c r="V56" s="1" t="s">
        <v>4912</v>
      </c>
      <c r="Y56" s="1" t="s">
        <v>193</v>
      </c>
      <c r="Z56" s="1" t="s">
        <v>6209</v>
      </c>
      <c r="AC56" s="1">
        <v>29</v>
      </c>
      <c r="AD56" s="1" t="s">
        <v>8516</v>
      </c>
      <c r="AE56" s="1" t="s">
        <v>6321</v>
      </c>
    </row>
    <row r="57" spans="1:73" ht="13.5" customHeight="1">
      <c r="A57" s="3" t="str">
        <f>HYPERLINK("http://kyu.snu.ac.kr/sdhj/index.jsp?type=hj/GK14648_00IH_0001_0006.jpg","1798_각북면_6")</f>
        <v>1798_각북면_6</v>
      </c>
      <c r="B57" s="2">
        <v>1798</v>
      </c>
      <c r="C57" s="2" t="s">
        <v>8653</v>
      </c>
      <c r="D57" s="2" t="s">
        <v>8654</v>
      </c>
      <c r="E57" s="2">
        <v>56</v>
      </c>
      <c r="F57" s="1">
        <v>1</v>
      </c>
      <c r="G57" s="1" t="s">
        <v>8652</v>
      </c>
      <c r="H57" s="1" t="s">
        <v>8655</v>
      </c>
      <c r="I57" s="1">
        <v>4</v>
      </c>
      <c r="L57" s="1">
        <v>4</v>
      </c>
      <c r="M57" s="2" t="s">
        <v>9140</v>
      </c>
      <c r="N57" s="2" t="s">
        <v>9141</v>
      </c>
      <c r="AC57" s="1" t="s">
        <v>8786</v>
      </c>
      <c r="AD57" s="1" t="s">
        <v>194</v>
      </c>
      <c r="AE57" s="1" t="s">
        <v>6304</v>
      </c>
      <c r="BU57" s="1" t="s">
        <v>8506</v>
      </c>
    </row>
    <row r="58" spans="1:73" ht="13.5" customHeight="1">
      <c r="A58" s="3" t="str">
        <f>HYPERLINK("http://kyu.snu.ac.kr/sdhj/index.jsp?type=hj/GK14648_00IH_0001_0006.jpg","1798_각북면_6")</f>
        <v>1798_각북면_6</v>
      </c>
      <c r="B58" s="2">
        <v>1798</v>
      </c>
      <c r="C58" s="2" t="s">
        <v>8653</v>
      </c>
      <c r="D58" s="2" t="s">
        <v>8654</v>
      </c>
      <c r="E58" s="2">
        <v>57</v>
      </c>
      <c r="F58" s="1">
        <v>1</v>
      </c>
      <c r="G58" s="1" t="s">
        <v>8652</v>
      </c>
      <c r="H58" s="1" t="s">
        <v>8655</v>
      </c>
      <c r="I58" s="1">
        <v>4</v>
      </c>
      <c r="L58" s="1">
        <v>4</v>
      </c>
      <c r="M58" s="2" t="s">
        <v>9140</v>
      </c>
      <c r="N58" s="2" t="s">
        <v>9141</v>
      </c>
      <c r="S58" s="1" t="s">
        <v>64</v>
      </c>
      <c r="T58" s="1" t="s">
        <v>4834</v>
      </c>
      <c r="AG58" s="1" t="s">
        <v>9995</v>
      </c>
    </row>
    <row r="59" spans="1:73" ht="13.5" customHeight="1">
      <c r="A59" s="3" t="str">
        <f>HYPERLINK("http://kyu.snu.ac.kr/sdhj/index.jsp?type=hj/GK14648_00IH_0001_0006.jpg","1798_각북면_6")</f>
        <v>1798_각북면_6</v>
      </c>
      <c r="B59" s="2">
        <v>1798</v>
      </c>
      <c r="C59" s="2" t="s">
        <v>8653</v>
      </c>
      <c r="D59" s="2" t="s">
        <v>8654</v>
      </c>
      <c r="E59" s="2">
        <v>58</v>
      </c>
      <c r="F59" s="1">
        <v>1</v>
      </c>
      <c r="G59" s="1" t="s">
        <v>8652</v>
      </c>
      <c r="H59" s="1" t="s">
        <v>8655</v>
      </c>
      <c r="I59" s="1">
        <v>4</v>
      </c>
      <c r="L59" s="1">
        <v>4</v>
      </c>
      <c r="M59" s="2" t="s">
        <v>9140</v>
      </c>
      <c r="N59" s="2" t="s">
        <v>9141</v>
      </c>
      <c r="S59" s="1" t="s">
        <v>64</v>
      </c>
      <c r="T59" s="1" t="s">
        <v>4834</v>
      </c>
      <c r="AF59" s="1" t="s">
        <v>8805</v>
      </c>
      <c r="AG59" s="1" t="s">
        <v>8823</v>
      </c>
      <c r="BU59" s="1" t="s">
        <v>8486</v>
      </c>
    </row>
    <row r="60" spans="1:73" ht="13.5" customHeight="1">
      <c r="A60" s="3" t="str">
        <f>HYPERLINK("http://kyu.snu.ac.kr/sdhj/index.jsp?type=hj/GK14648_00IH_0001_0006.jpg","1798_각북면_6")</f>
        <v>1798_각북면_6</v>
      </c>
      <c r="B60" s="2">
        <v>1798</v>
      </c>
      <c r="C60" s="2" t="s">
        <v>8653</v>
      </c>
      <c r="D60" s="2" t="s">
        <v>8654</v>
      </c>
      <c r="E60" s="2">
        <v>59</v>
      </c>
      <c r="F60" s="1">
        <v>1</v>
      </c>
      <c r="G60" s="1" t="s">
        <v>8652</v>
      </c>
      <c r="H60" s="1" t="s">
        <v>8655</v>
      </c>
      <c r="I60" s="1">
        <v>4</v>
      </c>
      <c r="L60" s="1">
        <v>4</v>
      </c>
      <c r="M60" s="2" t="s">
        <v>9140</v>
      </c>
      <c r="N60" s="2" t="s">
        <v>9141</v>
      </c>
      <c r="T60" s="1" t="s">
        <v>9996</v>
      </c>
      <c r="U60" s="1" t="s">
        <v>195</v>
      </c>
      <c r="V60" s="1" t="s">
        <v>4873</v>
      </c>
      <c r="Y60" s="1" t="s">
        <v>196</v>
      </c>
      <c r="Z60" s="1" t="s">
        <v>6208</v>
      </c>
      <c r="AC60" s="1">
        <v>54</v>
      </c>
      <c r="AD60" s="1" t="s">
        <v>197</v>
      </c>
      <c r="AE60" s="1" t="s">
        <v>6287</v>
      </c>
    </row>
    <row r="61" spans="1:73" ht="13.5" customHeight="1">
      <c r="A61" s="3" t="str">
        <f>HYPERLINK("http://kyu.snu.ac.kr/sdhj/index.jsp?type=hj/GK14648_00IH_0001_0006.jpg","1798_각북면_6")</f>
        <v>1798_각북면_6</v>
      </c>
      <c r="B61" s="2">
        <v>1798</v>
      </c>
      <c r="C61" s="2" t="s">
        <v>8653</v>
      </c>
      <c r="D61" s="2" t="s">
        <v>8654</v>
      </c>
      <c r="E61" s="2">
        <v>60</v>
      </c>
      <c r="F61" s="1">
        <v>1</v>
      </c>
      <c r="G61" s="1" t="s">
        <v>8652</v>
      </c>
      <c r="H61" s="1" t="s">
        <v>8655</v>
      </c>
      <c r="I61" s="1">
        <v>4</v>
      </c>
      <c r="L61" s="1">
        <v>4</v>
      </c>
      <c r="M61" s="2" t="s">
        <v>9140</v>
      </c>
      <c r="N61" s="2" t="s">
        <v>9141</v>
      </c>
      <c r="T61" s="1" t="s">
        <v>9996</v>
      </c>
      <c r="U61" s="1" t="s">
        <v>195</v>
      </c>
      <c r="V61" s="1" t="s">
        <v>4873</v>
      </c>
      <c r="Y61" s="1" t="s">
        <v>198</v>
      </c>
      <c r="Z61" s="1" t="s">
        <v>5049</v>
      </c>
      <c r="AC61" s="1">
        <v>18</v>
      </c>
      <c r="AD61" s="1" t="s">
        <v>170</v>
      </c>
      <c r="AE61" s="1" t="s">
        <v>6266</v>
      </c>
    </row>
    <row r="62" spans="1:73" ht="13.5" customHeight="1">
      <c r="A62" s="3" t="str">
        <f>HYPERLINK("http://kyu.snu.ac.kr/sdhj/index.jsp?type=hj/GK14648_00IH_0001_0006.jpg","1798_각북면_6")</f>
        <v>1798_각북면_6</v>
      </c>
      <c r="B62" s="2">
        <v>1798</v>
      </c>
      <c r="C62" s="2" t="s">
        <v>8653</v>
      </c>
      <c r="D62" s="2" t="s">
        <v>8654</v>
      </c>
      <c r="E62" s="2">
        <v>61</v>
      </c>
      <c r="F62" s="1">
        <v>1</v>
      </c>
      <c r="G62" s="1" t="s">
        <v>8652</v>
      </c>
      <c r="H62" s="1" t="s">
        <v>8655</v>
      </c>
      <c r="I62" s="1">
        <v>4</v>
      </c>
      <c r="L62" s="1">
        <v>5</v>
      </c>
      <c r="M62" s="2" t="s">
        <v>9142</v>
      </c>
      <c r="N62" s="2" t="s">
        <v>9143</v>
      </c>
      <c r="T62" s="1" t="s">
        <v>9989</v>
      </c>
      <c r="U62" s="1" t="s">
        <v>44</v>
      </c>
      <c r="V62" s="1" t="s">
        <v>4878</v>
      </c>
      <c r="W62" s="1" t="s">
        <v>199</v>
      </c>
      <c r="X62" s="1" t="s">
        <v>5003</v>
      </c>
      <c r="Y62" s="1" t="s">
        <v>9997</v>
      </c>
      <c r="Z62" s="1" t="s">
        <v>9997</v>
      </c>
      <c r="BG62" s="1" t="s">
        <v>44</v>
      </c>
      <c r="BH62" s="1" t="s">
        <v>4878</v>
      </c>
      <c r="BI62" s="1" t="s">
        <v>200</v>
      </c>
      <c r="BJ62" s="1" t="s">
        <v>7165</v>
      </c>
      <c r="BK62" s="1" t="s">
        <v>44</v>
      </c>
      <c r="BL62" s="1" t="s">
        <v>4878</v>
      </c>
      <c r="BM62" s="1" t="s">
        <v>201</v>
      </c>
      <c r="BN62" s="1" t="s">
        <v>7950</v>
      </c>
      <c r="BO62" s="1" t="s">
        <v>44</v>
      </c>
      <c r="BP62" s="1" t="s">
        <v>4878</v>
      </c>
      <c r="BU62" s="1" t="s">
        <v>8517</v>
      </c>
    </row>
    <row r="63" spans="1:73" ht="13.5" customHeight="1">
      <c r="A63" s="3" t="str">
        <f>HYPERLINK("http://kyu.snu.ac.kr/sdhj/index.jsp?type=hj/GK14648_00IH_0001_0006.jpg","1798_각북면_6")</f>
        <v>1798_각북면_6</v>
      </c>
      <c r="B63" s="2">
        <v>1798</v>
      </c>
      <c r="C63" s="2" t="s">
        <v>8653</v>
      </c>
      <c r="D63" s="2" t="s">
        <v>8654</v>
      </c>
      <c r="E63" s="2">
        <v>62</v>
      </c>
      <c r="F63" s="1">
        <v>1</v>
      </c>
      <c r="G63" s="1" t="s">
        <v>8652</v>
      </c>
      <c r="H63" s="1" t="s">
        <v>8655</v>
      </c>
      <c r="I63" s="1">
        <v>4</v>
      </c>
      <c r="L63" s="1">
        <v>5</v>
      </c>
      <c r="M63" s="2" t="s">
        <v>9142</v>
      </c>
      <c r="N63" s="2" t="s">
        <v>9143</v>
      </c>
      <c r="S63" s="1" t="s">
        <v>49</v>
      </c>
      <c r="T63" s="1" t="s">
        <v>139</v>
      </c>
      <c r="W63" s="1" t="s">
        <v>130</v>
      </c>
      <c r="X63" s="1" t="s">
        <v>5004</v>
      </c>
      <c r="Y63" s="1" t="s">
        <v>10</v>
      </c>
      <c r="Z63" s="1" t="s">
        <v>5029</v>
      </c>
      <c r="AC63" s="1">
        <v>69</v>
      </c>
      <c r="AD63" s="1" t="s">
        <v>68</v>
      </c>
      <c r="AE63" s="1" t="s">
        <v>6260</v>
      </c>
      <c r="AJ63" s="1" t="s">
        <v>17</v>
      </c>
      <c r="AK63" s="1" t="s">
        <v>6366</v>
      </c>
      <c r="AL63" s="1" t="s">
        <v>83</v>
      </c>
      <c r="AM63" s="1" t="s">
        <v>6343</v>
      </c>
      <c r="AT63" s="1" t="s">
        <v>44</v>
      </c>
      <c r="AU63" s="1" t="s">
        <v>4878</v>
      </c>
      <c r="AV63" s="1" t="s">
        <v>202</v>
      </c>
      <c r="AW63" s="1" t="s">
        <v>7034</v>
      </c>
      <c r="BG63" s="1" t="s">
        <v>203</v>
      </c>
      <c r="BH63" s="1" t="s">
        <v>6454</v>
      </c>
      <c r="BI63" s="1" t="s">
        <v>204</v>
      </c>
      <c r="BJ63" s="1" t="s">
        <v>7531</v>
      </c>
      <c r="BK63" s="1" t="s">
        <v>44</v>
      </c>
      <c r="BL63" s="1" t="s">
        <v>4878</v>
      </c>
      <c r="BS63" s="1" t="s">
        <v>41</v>
      </c>
      <c r="BT63" s="1" t="s">
        <v>8826</v>
      </c>
      <c r="BU63" s="1" t="s">
        <v>8518</v>
      </c>
    </row>
    <row r="64" spans="1:73" ht="13.5" customHeight="1">
      <c r="A64" s="3" t="str">
        <f>HYPERLINK("http://kyu.snu.ac.kr/sdhj/index.jsp?type=hj/GK14648_00IH_0001_0006.jpg","1798_각북면_6")</f>
        <v>1798_각북면_6</v>
      </c>
      <c r="B64" s="2">
        <v>1798</v>
      </c>
      <c r="C64" s="2" t="s">
        <v>8653</v>
      </c>
      <c r="D64" s="2" t="s">
        <v>8654</v>
      </c>
      <c r="E64" s="2">
        <v>63</v>
      </c>
      <c r="F64" s="1">
        <v>1</v>
      </c>
      <c r="G64" s="1" t="s">
        <v>8652</v>
      </c>
      <c r="H64" s="1" t="s">
        <v>8655</v>
      </c>
      <c r="I64" s="1">
        <v>4</v>
      </c>
      <c r="L64" s="1">
        <v>5</v>
      </c>
      <c r="M64" s="2" t="s">
        <v>9142</v>
      </c>
      <c r="N64" s="2" t="s">
        <v>9143</v>
      </c>
      <c r="S64" s="1" t="s">
        <v>58</v>
      </c>
      <c r="T64" s="1" t="s">
        <v>4833</v>
      </c>
      <c r="U64" s="1" t="s">
        <v>205</v>
      </c>
      <c r="V64" s="1" t="s">
        <v>4894</v>
      </c>
      <c r="Y64" s="1" t="s">
        <v>8519</v>
      </c>
      <c r="Z64" s="1" t="s">
        <v>6207</v>
      </c>
      <c r="AC64" s="1">
        <v>38</v>
      </c>
      <c r="AD64" s="1" t="s">
        <v>206</v>
      </c>
      <c r="AE64" s="1" t="s">
        <v>6314</v>
      </c>
    </row>
    <row r="65" spans="1:73" ht="13.5" customHeight="1">
      <c r="A65" s="3" t="str">
        <f>HYPERLINK("http://kyu.snu.ac.kr/sdhj/index.jsp?type=hj/GK14648_00IH_0001_0006.jpg","1798_각북면_6")</f>
        <v>1798_각북면_6</v>
      </c>
      <c r="B65" s="2">
        <v>1798</v>
      </c>
      <c r="C65" s="2" t="s">
        <v>8653</v>
      </c>
      <c r="D65" s="2" t="s">
        <v>8654</v>
      </c>
      <c r="E65" s="2">
        <v>64</v>
      </c>
      <c r="F65" s="1">
        <v>1</v>
      </c>
      <c r="G65" s="1" t="s">
        <v>8652</v>
      </c>
      <c r="H65" s="1" t="s">
        <v>8655</v>
      </c>
      <c r="I65" s="1">
        <v>4</v>
      </c>
      <c r="L65" s="1">
        <v>5</v>
      </c>
      <c r="M65" s="2" t="s">
        <v>9142</v>
      </c>
      <c r="N65" s="2" t="s">
        <v>9143</v>
      </c>
      <c r="Y65" s="1" t="s">
        <v>10</v>
      </c>
      <c r="Z65" s="1" t="s">
        <v>5029</v>
      </c>
      <c r="AC65" s="1">
        <v>33</v>
      </c>
      <c r="AD65" s="1" t="s">
        <v>61</v>
      </c>
      <c r="AE65" s="1" t="s">
        <v>6278</v>
      </c>
      <c r="AG65" s="1" t="s">
        <v>9998</v>
      </c>
      <c r="BU65" s="1" t="s">
        <v>8520</v>
      </c>
    </row>
    <row r="66" spans="1:73" ht="13.5" customHeight="1">
      <c r="A66" s="3" t="str">
        <f>HYPERLINK("http://kyu.snu.ac.kr/sdhj/index.jsp?type=hj/GK14648_00IH_0001_0006.jpg","1798_각북면_6")</f>
        <v>1798_각북면_6</v>
      </c>
      <c r="B66" s="2">
        <v>1798</v>
      </c>
      <c r="C66" s="2" t="s">
        <v>8653</v>
      </c>
      <c r="D66" s="2" t="s">
        <v>8654</v>
      </c>
      <c r="E66" s="2">
        <v>65</v>
      </c>
      <c r="F66" s="1">
        <v>1</v>
      </c>
      <c r="G66" s="1" t="s">
        <v>8652</v>
      </c>
      <c r="H66" s="1" t="s">
        <v>8655</v>
      </c>
      <c r="I66" s="1">
        <v>4</v>
      </c>
      <c r="L66" s="1">
        <v>5</v>
      </c>
      <c r="M66" s="2" t="s">
        <v>9142</v>
      </c>
      <c r="N66" s="2" t="s">
        <v>9143</v>
      </c>
      <c r="S66" s="1" t="s">
        <v>64</v>
      </c>
      <c r="T66" s="1" t="s">
        <v>4834</v>
      </c>
      <c r="AC66" s="1">
        <v>5</v>
      </c>
      <c r="AD66" s="1" t="s">
        <v>70</v>
      </c>
      <c r="AE66" s="1" t="s">
        <v>6289</v>
      </c>
      <c r="AG66" s="1" t="s">
        <v>9998</v>
      </c>
    </row>
    <row r="67" spans="1:73" ht="13.5" customHeight="1">
      <c r="A67" s="3" t="str">
        <f>HYPERLINK("http://kyu.snu.ac.kr/sdhj/index.jsp?type=hj/GK14648_00IH_0001_0006.jpg","1798_각북면_6")</f>
        <v>1798_각북면_6</v>
      </c>
      <c r="B67" s="2">
        <v>1798</v>
      </c>
      <c r="C67" s="2" t="s">
        <v>8653</v>
      </c>
      <c r="D67" s="2" t="s">
        <v>8654</v>
      </c>
      <c r="E67" s="2">
        <v>66</v>
      </c>
      <c r="F67" s="1">
        <v>1</v>
      </c>
      <c r="G67" s="1" t="s">
        <v>8652</v>
      </c>
      <c r="H67" s="1" t="s">
        <v>8655</v>
      </c>
      <c r="I67" s="1">
        <v>4</v>
      </c>
      <c r="L67" s="1">
        <v>5</v>
      </c>
      <c r="M67" s="2" t="s">
        <v>9142</v>
      </c>
      <c r="N67" s="2" t="s">
        <v>9143</v>
      </c>
      <c r="S67" s="1" t="s">
        <v>64</v>
      </c>
      <c r="T67" s="1" t="s">
        <v>4834</v>
      </c>
      <c r="AC67" s="1">
        <v>3</v>
      </c>
      <c r="AD67" s="1" t="s">
        <v>208</v>
      </c>
      <c r="AE67" s="1" t="s">
        <v>6272</v>
      </c>
      <c r="AF67" s="1" t="s">
        <v>8790</v>
      </c>
      <c r="AG67" s="1" t="s">
        <v>8809</v>
      </c>
    </row>
    <row r="68" spans="1:73" ht="13.5" customHeight="1">
      <c r="A68" s="3" t="str">
        <f>HYPERLINK("http://kyu.snu.ac.kr/sdhj/index.jsp?type=hj/GK14648_00IH_0001_0006.jpg","1798_각북면_6")</f>
        <v>1798_각북면_6</v>
      </c>
      <c r="B68" s="2">
        <v>1798</v>
      </c>
      <c r="C68" s="2" t="s">
        <v>8653</v>
      </c>
      <c r="D68" s="2" t="s">
        <v>8654</v>
      </c>
      <c r="E68" s="2">
        <v>67</v>
      </c>
      <c r="F68" s="1">
        <v>1</v>
      </c>
      <c r="G68" s="1" t="s">
        <v>8652</v>
      </c>
      <c r="H68" s="1" t="s">
        <v>8655</v>
      </c>
      <c r="I68" s="1">
        <v>5</v>
      </c>
      <c r="J68" s="1" t="s">
        <v>209</v>
      </c>
      <c r="K68" s="1" t="s">
        <v>4807</v>
      </c>
      <c r="L68" s="1">
        <v>1</v>
      </c>
      <c r="M68" s="2" t="s">
        <v>9144</v>
      </c>
      <c r="N68" s="2" t="s">
        <v>9145</v>
      </c>
      <c r="T68" s="1" t="s">
        <v>9989</v>
      </c>
      <c r="U68" s="1" t="s">
        <v>210</v>
      </c>
      <c r="V68" s="1" t="s">
        <v>4885</v>
      </c>
      <c r="W68" s="1" t="s">
        <v>115</v>
      </c>
      <c r="X68" s="1" t="s">
        <v>5012</v>
      </c>
      <c r="Y68" s="1" t="s">
        <v>9997</v>
      </c>
      <c r="Z68" s="1" t="s">
        <v>9997</v>
      </c>
      <c r="AD68" s="1" t="s">
        <v>8521</v>
      </c>
      <c r="AE68" s="1" t="s">
        <v>8522</v>
      </c>
      <c r="AJ68" s="1" t="s">
        <v>17</v>
      </c>
      <c r="AK68" s="1" t="s">
        <v>6366</v>
      </c>
      <c r="AL68" s="1" t="s">
        <v>116</v>
      </c>
      <c r="AM68" s="1" t="s">
        <v>6395</v>
      </c>
      <c r="AT68" s="1" t="s">
        <v>54</v>
      </c>
      <c r="AU68" s="1" t="s">
        <v>4897</v>
      </c>
      <c r="AV68" s="1" t="s">
        <v>119</v>
      </c>
      <c r="AW68" s="1" t="s">
        <v>7033</v>
      </c>
      <c r="BG68" s="1" t="s">
        <v>54</v>
      </c>
      <c r="BH68" s="1" t="s">
        <v>4897</v>
      </c>
      <c r="BI68" s="1" t="s">
        <v>8523</v>
      </c>
      <c r="BJ68" s="1" t="s">
        <v>7014</v>
      </c>
      <c r="BK68" s="1" t="s">
        <v>8524</v>
      </c>
      <c r="BL68" s="1" t="s">
        <v>8525</v>
      </c>
      <c r="BM68" s="1" t="s">
        <v>211</v>
      </c>
      <c r="BN68" s="1" t="s">
        <v>7936</v>
      </c>
      <c r="BO68" s="1" t="s">
        <v>42</v>
      </c>
      <c r="BP68" s="1" t="s">
        <v>6457</v>
      </c>
      <c r="BQ68" s="1" t="s">
        <v>212</v>
      </c>
      <c r="BR68" s="1" t="s">
        <v>8429</v>
      </c>
      <c r="BS68" s="1" t="s">
        <v>48</v>
      </c>
      <c r="BT68" s="1" t="s">
        <v>6378</v>
      </c>
      <c r="BU68" s="1" t="s">
        <v>8526</v>
      </c>
    </row>
    <row r="69" spans="1:73" ht="13.5" customHeight="1">
      <c r="A69" s="3" t="str">
        <f>HYPERLINK("http://kyu.snu.ac.kr/sdhj/index.jsp?type=hj/GK14648_00IH_0001_0006.jpg","1798_각북면_6")</f>
        <v>1798_각북면_6</v>
      </c>
      <c r="B69" s="2">
        <v>1798</v>
      </c>
      <c r="C69" s="2" t="s">
        <v>8653</v>
      </c>
      <c r="D69" s="2" t="s">
        <v>8654</v>
      </c>
      <c r="E69" s="2">
        <v>68</v>
      </c>
      <c r="F69" s="1">
        <v>1</v>
      </c>
      <c r="G69" s="1" t="s">
        <v>8652</v>
      </c>
      <c r="H69" s="1" t="s">
        <v>8655</v>
      </c>
      <c r="I69" s="1">
        <v>5</v>
      </c>
      <c r="L69" s="1">
        <v>1</v>
      </c>
      <c r="M69" s="2" t="s">
        <v>9144</v>
      </c>
      <c r="N69" s="2" t="s">
        <v>9145</v>
      </c>
      <c r="S69" s="1" t="s">
        <v>49</v>
      </c>
      <c r="T69" s="1" t="s">
        <v>139</v>
      </c>
      <c r="W69" s="1" t="s">
        <v>84</v>
      </c>
      <c r="X69" s="1" t="s">
        <v>5011</v>
      </c>
      <c r="Y69" s="1" t="s">
        <v>10</v>
      </c>
      <c r="Z69" s="1" t="s">
        <v>5029</v>
      </c>
      <c r="AC69" s="1">
        <v>51</v>
      </c>
      <c r="AD69" s="1" t="s">
        <v>8527</v>
      </c>
      <c r="AE69" s="1" t="s">
        <v>6320</v>
      </c>
      <c r="AV69" s="1" t="s">
        <v>213</v>
      </c>
      <c r="AW69" s="1" t="s">
        <v>6705</v>
      </c>
      <c r="BG69" s="1" t="s">
        <v>44</v>
      </c>
      <c r="BH69" s="1" t="s">
        <v>4878</v>
      </c>
      <c r="BI69" s="1" t="s">
        <v>214</v>
      </c>
      <c r="BJ69" s="1" t="s">
        <v>7530</v>
      </c>
      <c r="BK69" s="1" t="s">
        <v>8528</v>
      </c>
      <c r="BL69" s="1" t="s">
        <v>7572</v>
      </c>
      <c r="BM69" s="1" t="s">
        <v>40</v>
      </c>
      <c r="BN69" s="1" t="s">
        <v>40</v>
      </c>
      <c r="BO69" s="1" t="s">
        <v>44</v>
      </c>
      <c r="BP69" s="1" t="s">
        <v>4878</v>
      </c>
      <c r="BQ69" s="1" t="s">
        <v>215</v>
      </c>
      <c r="BR69" s="1" t="s">
        <v>8441</v>
      </c>
      <c r="BS69" s="1" t="s">
        <v>135</v>
      </c>
      <c r="BT69" s="1" t="s">
        <v>6430</v>
      </c>
      <c r="BU69" s="1" t="s">
        <v>8529</v>
      </c>
    </row>
    <row r="70" spans="1:73" ht="13.5" customHeight="1">
      <c r="A70" s="3" t="str">
        <f>HYPERLINK("http://kyu.snu.ac.kr/sdhj/index.jsp?type=hj/GK14648_00IH_0001_0006.jpg","1798_각북면_6")</f>
        <v>1798_각북면_6</v>
      </c>
      <c r="B70" s="2">
        <v>1798</v>
      </c>
      <c r="C70" s="2" t="s">
        <v>8653</v>
      </c>
      <c r="D70" s="2" t="s">
        <v>8654</v>
      </c>
      <c r="E70" s="2">
        <v>69</v>
      </c>
      <c r="F70" s="1">
        <v>1</v>
      </c>
      <c r="G70" s="1" t="s">
        <v>8652</v>
      </c>
      <c r="H70" s="1" t="s">
        <v>8655</v>
      </c>
      <c r="I70" s="1">
        <v>5</v>
      </c>
      <c r="L70" s="1">
        <v>1</v>
      </c>
      <c r="M70" s="2" t="s">
        <v>9144</v>
      </c>
      <c r="N70" s="2" t="s">
        <v>9145</v>
      </c>
      <c r="S70" s="1" t="s">
        <v>64</v>
      </c>
      <c r="T70" s="1" t="s">
        <v>4834</v>
      </c>
      <c r="AC70" s="1">
        <v>19</v>
      </c>
      <c r="AD70" s="1" t="s">
        <v>216</v>
      </c>
      <c r="AE70" s="1" t="s">
        <v>6276</v>
      </c>
    </row>
    <row r="71" spans="1:73" ht="13.5" customHeight="1">
      <c r="A71" s="3" t="str">
        <f>HYPERLINK("http://kyu.snu.ac.kr/sdhj/index.jsp?type=hj/GK14648_00IH_0001_0006.jpg","1798_각북면_6")</f>
        <v>1798_각북면_6</v>
      </c>
      <c r="B71" s="2">
        <v>1798</v>
      </c>
      <c r="C71" s="2" t="s">
        <v>8653</v>
      </c>
      <c r="D71" s="2" t="s">
        <v>8654</v>
      </c>
      <c r="E71" s="2">
        <v>70</v>
      </c>
      <c r="F71" s="1">
        <v>1</v>
      </c>
      <c r="G71" s="1" t="s">
        <v>8652</v>
      </c>
      <c r="H71" s="1" t="s">
        <v>8655</v>
      </c>
      <c r="I71" s="1">
        <v>5</v>
      </c>
      <c r="L71" s="1">
        <v>1</v>
      </c>
      <c r="M71" s="2" t="s">
        <v>9144</v>
      </c>
      <c r="N71" s="2" t="s">
        <v>9145</v>
      </c>
      <c r="S71" s="1" t="s">
        <v>64</v>
      </c>
      <c r="T71" s="1" t="s">
        <v>4834</v>
      </c>
      <c r="AC71" s="1">
        <v>11</v>
      </c>
      <c r="AD71" s="1" t="s">
        <v>66</v>
      </c>
      <c r="AE71" s="1" t="s">
        <v>6262</v>
      </c>
    </row>
    <row r="72" spans="1:73" ht="13.5" customHeight="1">
      <c r="A72" s="3" t="str">
        <f>HYPERLINK("http://kyu.snu.ac.kr/sdhj/index.jsp?type=hj/GK14648_00IH_0001_0006.jpg","1798_각북면_6")</f>
        <v>1798_각북면_6</v>
      </c>
      <c r="B72" s="2">
        <v>1798</v>
      </c>
      <c r="C72" s="2" t="s">
        <v>8653</v>
      </c>
      <c r="D72" s="2" t="s">
        <v>8654</v>
      </c>
      <c r="E72" s="2">
        <v>71</v>
      </c>
      <c r="F72" s="1">
        <v>1</v>
      </c>
      <c r="G72" s="1" t="s">
        <v>8652</v>
      </c>
      <c r="H72" s="1" t="s">
        <v>8655</v>
      </c>
      <c r="I72" s="1">
        <v>5</v>
      </c>
      <c r="L72" s="1">
        <v>2</v>
      </c>
      <c r="M72" s="2" t="s">
        <v>9146</v>
      </c>
      <c r="N72" s="2" t="s">
        <v>9147</v>
      </c>
      <c r="T72" s="1" t="s">
        <v>9999</v>
      </c>
      <c r="U72" s="1" t="s">
        <v>37</v>
      </c>
      <c r="V72" s="1" t="s">
        <v>8710</v>
      </c>
      <c r="W72" s="1" t="s">
        <v>38</v>
      </c>
      <c r="X72" s="1" t="s">
        <v>10000</v>
      </c>
      <c r="Y72" s="1" t="s">
        <v>217</v>
      </c>
      <c r="Z72" s="1" t="s">
        <v>6206</v>
      </c>
      <c r="AC72" s="1">
        <v>68</v>
      </c>
      <c r="AD72" s="1" t="s">
        <v>90</v>
      </c>
      <c r="AE72" s="1" t="s">
        <v>6267</v>
      </c>
      <c r="AJ72" s="1" t="s">
        <v>17</v>
      </c>
      <c r="AK72" s="1" t="s">
        <v>6366</v>
      </c>
      <c r="AL72" s="1" t="s">
        <v>41</v>
      </c>
      <c r="AM72" s="1" t="s">
        <v>8826</v>
      </c>
      <c r="AT72" s="1" t="s">
        <v>148</v>
      </c>
      <c r="AU72" s="1" t="s">
        <v>4891</v>
      </c>
      <c r="AV72" s="1" t="s">
        <v>218</v>
      </c>
      <c r="AW72" s="1" t="s">
        <v>5231</v>
      </c>
      <c r="BG72" s="1" t="s">
        <v>148</v>
      </c>
      <c r="BH72" s="1" t="s">
        <v>4891</v>
      </c>
      <c r="BI72" s="1" t="s">
        <v>219</v>
      </c>
      <c r="BJ72" s="1" t="s">
        <v>7514</v>
      </c>
      <c r="BK72" s="1" t="s">
        <v>148</v>
      </c>
      <c r="BL72" s="1" t="s">
        <v>4891</v>
      </c>
      <c r="BM72" s="1" t="s">
        <v>220</v>
      </c>
      <c r="BN72" s="1" t="s">
        <v>6808</v>
      </c>
      <c r="BO72" s="1" t="s">
        <v>148</v>
      </c>
      <c r="BP72" s="1" t="s">
        <v>4891</v>
      </c>
      <c r="BQ72" s="1" t="s">
        <v>221</v>
      </c>
      <c r="BR72" s="1" t="s">
        <v>8941</v>
      </c>
      <c r="BS72" s="1" t="s">
        <v>165</v>
      </c>
      <c r="BT72" s="1" t="s">
        <v>6379</v>
      </c>
    </row>
    <row r="73" spans="1:73" ht="13.5" customHeight="1">
      <c r="A73" s="3" t="str">
        <f>HYPERLINK("http://kyu.snu.ac.kr/sdhj/index.jsp?type=hj/GK14648_00IH_0001_0006.jpg","1798_각북면_6")</f>
        <v>1798_각북면_6</v>
      </c>
      <c r="B73" s="2">
        <v>1798</v>
      </c>
      <c r="C73" s="2" t="s">
        <v>8653</v>
      </c>
      <c r="D73" s="2" t="s">
        <v>8654</v>
      </c>
      <c r="E73" s="2">
        <v>72</v>
      </c>
      <c r="F73" s="1">
        <v>1</v>
      </c>
      <c r="G73" s="1" t="s">
        <v>8652</v>
      </c>
      <c r="H73" s="1" t="s">
        <v>8655</v>
      </c>
      <c r="I73" s="1">
        <v>5</v>
      </c>
      <c r="L73" s="1">
        <v>2</v>
      </c>
      <c r="M73" s="2" t="s">
        <v>9146</v>
      </c>
      <c r="N73" s="2" t="s">
        <v>9147</v>
      </c>
      <c r="S73" s="1" t="s">
        <v>49</v>
      </c>
      <c r="T73" s="1" t="s">
        <v>139</v>
      </c>
      <c r="W73" s="1" t="s">
        <v>92</v>
      </c>
      <c r="X73" s="1" t="s">
        <v>10001</v>
      </c>
      <c r="Y73" s="1" t="s">
        <v>222</v>
      </c>
      <c r="Z73" s="1" t="s">
        <v>5059</v>
      </c>
      <c r="AC73" s="1">
        <v>61</v>
      </c>
      <c r="AD73" s="1" t="s">
        <v>223</v>
      </c>
      <c r="AE73" s="1" t="s">
        <v>6286</v>
      </c>
      <c r="AJ73" s="1" t="s">
        <v>140</v>
      </c>
      <c r="AK73" s="1" t="s">
        <v>6367</v>
      </c>
      <c r="AL73" s="1" t="s">
        <v>51</v>
      </c>
      <c r="AM73" s="1" t="s">
        <v>6370</v>
      </c>
      <c r="AT73" s="1" t="s">
        <v>54</v>
      </c>
      <c r="AU73" s="1" t="s">
        <v>4897</v>
      </c>
      <c r="AV73" s="1" t="s">
        <v>224</v>
      </c>
      <c r="AW73" s="1" t="s">
        <v>7032</v>
      </c>
      <c r="BG73" s="1" t="s">
        <v>148</v>
      </c>
      <c r="BH73" s="1" t="s">
        <v>4891</v>
      </c>
      <c r="BI73" s="1" t="s">
        <v>163</v>
      </c>
      <c r="BJ73" s="1" t="s">
        <v>7529</v>
      </c>
      <c r="BK73" s="1" t="s">
        <v>148</v>
      </c>
      <c r="BL73" s="1" t="s">
        <v>4891</v>
      </c>
      <c r="BM73" s="1" t="s">
        <v>225</v>
      </c>
      <c r="BN73" s="1" t="s">
        <v>8841</v>
      </c>
      <c r="BO73" s="1" t="s">
        <v>148</v>
      </c>
      <c r="BP73" s="1" t="s">
        <v>4891</v>
      </c>
      <c r="BQ73" s="1" t="s">
        <v>226</v>
      </c>
      <c r="BR73" s="1" t="s">
        <v>8895</v>
      </c>
      <c r="BS73" s="1" t="s">
        <v>41</v>
      </c>
      <c r="BT73" s="1" t="s">
        <v>8826</v>
      </c>
    </row>
    <row r="74" spans="1:73" ht="13.5" customHeight="1">
      <c r="A74" s="3" t="str">
        <f>HYPERLINK("http://kyu.snu.ac.kr/sdhj/index.jsp?type=hj/GK14648_00IH_0001_0006.jpg","1798_각북면_6")</f>
        <v>1798_각북면_6</v>
      </c>
      <c r="B74" s="2">
        <v>1798</v>
      </c>
      <c r="C74" s="2" t="s">
        <v>8653</v>
      </c>
      <c r="D74" s="2" t="s">
        <v>8654</v>
      </c>
      <c r="E74" s="2">
        <v>73</v>
      </c>
      <c r="F74" s="1">
        <v>1</v>
      </c>
      <c r="G74" s="1" t="s">
        <v>8652</v>
      </c>
      <c r="H74" s="1" t="s">
        <v>8655</v>
      </c>
      <c r="I74" s="1">
        <v>5</v>
      </c>
      <c r="L74" s="1">
        <v>2</v>
      </c>
      <c r="M74" s="2" t="s">
        <v>9146</v>
      </c>
      <c r="N74" s="2" t="s">
        <v>9147</v>
      </c>
      <c r="S74" s="1" t="s">
        <v>58</v>
      </c>
      <c r="T74" s="1" t="s">
        <v>4833</v>
      </c>
      <c r="Y74" s="1" t="s">
        <v>227</v>
      </c>
      <c r="Z74" s="1" t="s">
        <v>5680</v>
      </c>
      <c r="AF74" s="1" t="s">
        <v>228</v>
      </c>
      <c r="AG74" s="1" t="s">
        <v>6330</v>
      </c>
    </row>
    <row r="75" spans="1:73" ht="13.5" customHeight="1">
      <c r="A75" s="3" t="str">
        <f>HYPERLINK("http://kyu.snu.ac.kr/sdhj/index.jsp?type=hj/GK14648_00IH_0001_0006.jpg","1798_각북면_6")</f>
        <v>1798_각북면_6</v>
      </c>
      <c r="B75" s="2">
        <v>1798</v>
      </c>
      <c r="C75" s="2" t="s">
        <v>8653</v>
      </c>
      <c r="D75" s="2" t="s">
        <v>8654</v>
      </c>
      <c r="E75" s="2">
        <v>74</v>
      </c>
      <c r="F75" s="1">
        <v>1</v>
      </c>
      <c r="G75" s="1" t="s">
        <v>8652</v>
      </c>
      <c r="H75" s="1" t="s">
        <v>8655</v>
      </c>
      <c r="I75" s="1">
        <v>5</v>
      </c>
      <c r="L75" s="1">
        <v>2</v>
      </c>
      <c r="M75" s="2" t="s">
        <v>9146</v>
      </c>
      <c r="N75" s="2" t="s">
        <v>9147</v>
      </c>
      <c r="S75" s="1" t="s">
        <v>62</v>
      </c>
      <c r="T75" s="1" t="s">
        <v>4838</v>
      </c>
      <c r="W75" s="1" t="s">
        <v>229</v>
      </c>
      <c r="X75" s="1" t="s">
        <v>5001</v>
      </c>
      <c r="Y75" s="1" t="s">
        <v>10</v>
      </c>
      <c r="Z75" s="1" t="s">
        <v>5029</v>
      </c>
      <c r="AF75" s="1" t="s">
        <v>167</v>
      </c>
      <c r="AG75" s="1" t="s">
        <v>4835</v>
      </c>
    </row>
    <row r="76" spans="1:73" ht="13.5" customHeight="1">
      <c r="A76" s="3" t="str">
        <f>HYPERLINK("http://kyu.snu.ac.kr/sdhj/index.jsp?type=hj/GK14648_00IH_0001_0006.jpg","1798_각북면_6")</f>
        <v>1798_각북면_6</v>
      </c>
      <c r="B76" s="2">
        <v>1798</v>
      </c>
      <c r="C76" s="2" t="s">
        <v>8653</v>
      </c>
      <c r="D76" s="2" t="s">
        <v>8654</v>
      </c>
      <c r="E76" s="2">
        <v>75</v>
      </c>
      <c r="F76" s="1">
        <v>1</v>
      </c>
      <c r="G76" s="1" t="s">
        <v>8652</v>
      </c>
      <c r="H76" s="1" t="s">
        <v>8655</v>
      </c>
      <c r="I76" s="1">
        <v>5</v>
      </c>
      <c r="L76" s="1">
        <v>2</v>
      </c>
      <c r="M76" s="2" t="s">
        <v>9146</v>
      </c>
      <c r="N76" s="2" t="s">
        <v>9147</v>
      </c>
      <c r="S76" s="1" t="s">
        <v>58</v>
      </c>
      <c r="T76" s="1" t="s">
        <v>4833</v>
      </c>
      <c r="Y76" s="1" t="s">
        <v>230</v>
      </c>
      <c r="Z76" s="1" t="s">
        <v>6205</v>
      </c>
      <c r="AC76" s="1">
        <v>30</v>
      </c>
      <c r="AD76" s="1" t="s">
        <v>231</v>
      </c>
      <c r="AE76" s="1" t="s">
        <v>6305</v>
      </c>
    </row>
    <row r="77" spans="1:73" ht="13.5" customHeight="1">
      <c r="A77" s="3" t="str">
        <f>HYPERLINK("http://kyu.snu.ac.kr/sdhj/index.jsp?type=hj/GK14648_00IH_0001_0006.jpg","1798_각북면_6")</f>
        <v>1798_각북면_6</v>
      </c>
      <c r="B77" s="2">
        <v>1798</v>
      </c>
      <c r="C77" s="2" t="s">
        <v>8653</v>
      </c>
      <c r="D77" s="2" t="s">
        <v>8654</v>
      </c>
      <c r="E77" s="2">
        <v>76</v>
      </c>
      <c r="F77" s="1">
        <v>1</v>
      </c>
      <c r="G77" s="1" t="s">
        <v>8652</v>
      </c>
      <c r="H77" s="1" t="s">
        <v>8655</v>
      </c>
      <c r="I77" s="1">
        <v>5</v>
      </c>
      <c r="L77" s="1">
        <v>2</v>
      </c>
      <c r="M77" s="2" t="s">
        <v>9146</v>
      </c>
      <c r="N77" s="2" t="s">
        <v>9147</v>
      </c>
      <c r="S77" s="1" t="s">
        <v>62</v>
      </c>
      <c r="T77" s="1" t="s">
        <v>4838</v>
      </c>
      <c r="W77" s="1" t="s">
        <v>232</v>
      </c>
      <c r="X77" s="1" t="s">
        <v>5016</v>
      </c>
      <c r="Y77" s="1" t="s">
        <v>222</v>
      </c>
      <c r="Z77" s="1" t="s">
        <v>5059</v>
      </c>
      <c r="AC77" s="1">
        <v>21</v>
      </c>
      <c r="AD77" s="1" t="s">
        <v>233</v>
      </c>
      <c r="AE77" s="1" t="s">
        <v>6264</v>
      </c>
    </row>
    <row r="78" spans="1:73" ht="13.5" customHeight="1">
      <c r="A78" s="3" t="str">
        <f>HYPERLINK("http://kyu.snu.ac.kr/sdhj/index.jsp?type=hj/GK14648_00IH_0001_0006.jpg","1798_각북면_6")</f>
        <v>1798_각북면_6</v>
      </c>
      <c r="B78" s="2">
        <v>1798</v>
      </c>
      <c r="C78" s="2" t="s">
        <v>8653</v>
      </c>
      <c r="D78" s="2" t="s">
        <v>8654</v>
      </c>
      <c r="E78" s="2">
        <v>77</v>
      </c>
      <c r="F78" s="1">
        <v>1</v>
      </c>
      <c r="G78" s="1" t="s">
        <v>8652</v>
      </c>
      <c r="H78" s="1" t="s">
        <v>8655</v>
      </c>
      <c r="I78" s="1">
        <v>5</v>
      </c>
      <c r="L78" s="1">
        <v>2</v>
      </c>
      <c r="M78" s="2" t="s">
        <v>9146</v>
      </c>
      <c r="N78" s="2" t="s">
        <v>9147</v>
      </c>
      <c r="S78" s="1" t="s">
        <v>64</v>
      </c>
      <c r="T78" s="1" t="s">
        <v>4834</v>
      </c>
      <c r="AC78" s="1">
        <v>15</v>
      </c>
      <c r="AD78" s="1" t="s">
        <v>234</v>
      </c>
      <c r="AE78" s="1" t="s">
        <v>6268</v>
      </c>
    </row>
    <row r="79" spans="1:73" ht="13.5" customHeight="1">
      <c r="A79" s="3" t="str">
        <f>HYPERLINK("http://kyu.snu.ac.kr/sdhj/index.jsp?type=hj/GK14648_00IH_0001_0006.jpg","1798_각북면_6")</f>
        <v>1798_각북면_6</v>
      </c>
      <c r="B79" s="2">
        <v>1798</v>
      </c>
      <c r="C79" s="2" t="s">
        <v>8653</v>
      </c>
      <c r="D79" s="2" t="s">
        <v>8654</v>
      </c>
      <c r="E79" s="2">
        <v>78</v>
      </c>
      <c r="F79" s="1">
        <v>1</v>
      </c>
      <c r="G79" s="1" t="s">
        <v>8652</v>
      </c>
      <c r="H79" s="1" t="s">
        <v>8655</v>
      </c>
      <c r="I79" s="1">
        <v>5</v>
      </c>
      <c r="L79" s="1">
        <v>2</v>
      </c>
      <c r="M79" s="2" t="s">
        <v>9146</v>
      </c>
      <c r="N79" s="2" t="s">
        <v>9147</v>
      </c>
      <c r="S79" s="1" t="s">
        <v>64</v>
      </c>
      <c r="T79" s="1" t="s">
        <v>4834</v>
      </c>
      <c r="AC79" s="1">
        <v>13</v>
      </c>
      <c r="AD79" s="1" t="s">
        <v>50</v>
      </c>
      <c r="AE79" s="1" t="s">
        <v>6282</v>
      </c>
    </row>
    <row r="80" spans="1:73" ht="13.5" customHeight="1">
      <c r="A80" s="3" t="str">
        <f>HYPERLINK("http://kyu.snu.ac.kr/sdhj/index.jsp?type=hj/GK14648_00IH_0001_0006.jpg","1798_각북면_6")</f>
        <v>1798_각북면_6</v>
      </c>
      <c r="B80" s="2">
        <v>1798</v>
      </c>
      <c r="C80" s="2" t="s">
        <v>8653</v>
      </c>
      <c r="D80" s="2" t="s">
        <v>8654</v>
      </c>
      <c r="E80" s="2">
        <v>79</v>
      </c>
      <c r="F80" s="1">
        <v>1</v>
      </c>
      <c r="G80" s="1" t="s">
        <v>8652</v>
      </c>
      <c r="H80" s="1" t="s">
        <v>8655</v>
      </c>
      <c r="I80" s="1">
        <v>5</v>
      </c>
      <c r="L80" s="1">
        <v>2</v>
      </c>
      <c r="M80" s="2" t="s">
        <v>9146</v>
      </c>
      <c r="N80" s="2" t="s">
        <v>9147</v>
      </c>
      <c r="S80" s="1" t="s">
        <v>64</v>
      </c>
      <c r="T80" s="1" t="s">
        <v>4834</v>
      </c>
      <c r="AC80" s="1">
        <v>10</v>
      </c>
      <c r="AD80" s="1" t="s">
        <v>182</v>
      </c>
      <c r="AE80" s="1" t="s">
        <v>6258</v>
      </c>
    </row>
    <row r="81" spans="1:73" ht="13.5" customHeight="1">
      <c r="A81" s="3" t="str">
        <f>HYPERLINK("http://kyu.snu.ac.kr/sdhj/index.jsp?type=hj/GK14648_00IH_0001_0006.jpg","1798_각북면_6")</f>
        <v>1798_각북면_6</v>
      </c>
      <c r="B81" s="2">
        <v>1798</v>
      </c>
      <c r="C81" s="2" t="s">
        <v>8653</v>
      </c>
      <c r="D81" s="2" t="s">
        <v>8654</v>
      </c>
      <c r="E81" s="2">
        <v>80</v>
      </c>
      <c r="F81" s="1">
        <v>1</v>
      </c>
      <c r="G81" s="1" t="s">
        <v>8652</v>
      </c>
      <c r="H81" s="1" t="s">
        <v>8655</v>
      </c>
      <c r="I81" s="1">
        <v>5</v>
      </c>
      <c r="L81" s="1">
        <v>2</v>
      </c>
      <c r="M81" s="2" t="s">
        <v>9146</v>
      </c>
      <c r="N81" s="2" t="s">
        <v>9147</v>
      </c>
      <c r="T81" s="1" t="s">
        <v>10002</v>
      </c>
      <c r="U81" s="1" t="s">
        <v>195</v>
      </c>
      <c r="V81" s="1" t="s">
        <v>4873</v>
      </c>
      <c r="Y81" s="1" t="s">
        <v>198</v>
      </c>
      <c r="Z81" s="1" t="s">
        <v>5049</v>
      </c>
      <c r="AC81" s="1">
        <v>18</v>
      </c>
      <c r="AD81" s="1" t="s">
        <v>170</v>
      </c>
      <c r="AE81" s="1" t="s">
        <v>6266</v>
      </c>
    </row>
    <row r="82" spans="1:73" ht="13.5" customHeight="1">
      <c r="A82" s="3" t="str">
        <f>HYPERLINK("http://kyu.snu.ac.kr/sdhj/index.jsp?type=hj/GK14648_00IH_0001_0006.jpg","1798_각북면_6")</f>
        <v>1798_각북면_6</v>
      </c>
      <c r="B82" s="2">
        <v>1798</v>
      </c>
      <c r="C82" s="2" t="s">
        <v>8653</v>
      </c>
      <c r="D82" s="2" t="s">
        <v>8654</v>
      </c>
      <c r="E82" s="2">
        <v>81</v>
      </c>
      <c r="F82" s="1">
        <v>1</v>
      </c>
      <c r="G82" s="1" t="s">
        <v>8652</v>
      </c>
      <c r="H82" s="1" t="s">
        <v>8655</v>
      </c>
      <c r="I82" s="1">
        <v>5</v>
      </c>
      <c r="L82" s="1">
        <v>3</v>
      </c>
      <c r="M82" s="2" t="s">
        <v>9148</v>
      </c>
      <c r="N82" s="2" t="s">
        <v>9149</v>
      </c>
      <c r="T82" s="1" t="s">
        <v>10003</v>
      </c>
      <c r="U82" s="1" t="s">
        <v>235</v>
      </c>
      <c r="V82" s="1" t="s">
        <v>4990</v>
      </c>
      <c r="W82" s="1" t="s">
        <v>199</v>
      </c>
      <c r="X82" s="1" t="s">
        <v>5003</v>
      </c>
      <c r="Y82" s="1" t="s">
        <v>236</v>
      </c>
      <c r="Z82" s="1" t="s">
        <v>6204</v>
      </c>
      <c r="AC82" s="1">
        <v>39</v>
      </c>
      <c r="AD82" s="1" t="s">
        <v>237</v>
      </c>
      <c r="AE82" s="1" t="s">
        <v>6295</v>
      </c>
      <c r="AJ82" s="1" t="s">
        <v>17</v>
      </c>
      <c r="AK82" s="1" t="s">
        <v>6366</v>
      </c>
      <c r="AL82" s="1" t="s">
        <v>48</v>
      </c>
      <c r="AM82" s="1" t="s">
        <v>6378</v>
      </c>
      <c r="AT82" s="1" t="s">
        <v>238</v>
      </c>
      <c r="AU82" s="1" t="s">
        <v>6482</v>
      </c>
      <c r="AV82" s="1" t="s">
        <v>239</v>
      </c>
      <c r="AW82" s="1" t="s">
        <v>7031</v>
      </c>
      <c r="BG82" s="1" t="s">
        <v>238</v>
      </c>
      <c r="BH82" s="1" t="s">
        <v>6482</v>
      </c>
      <c r="BI82" s="1" t="s">
        <v>240</v>
      </c>
      <c r="BJ82" s="1" t="s">
        <v>7528</v>
      </c>
      <c r="BK82" s="1" t="s">
        <v>241</v>
      </c>
      <c r="BL82" s="1" t="s">
        <v>8712</v>
      </c>
      <c r="BM82" s="1" t="s">
        <v>242</v>
      </c>
      <c r="BN82" s="1" t="s">
        <v>7949</v>
      </c>
      <c r="BO82" s="1" t="s">
        <v>148</v>
      </c>
      <c r="BP82" s="1" t="s">
        <v>4891</v>
      </c>
      <c r="BQ82" s="1" t="s">
        <v>243</v>
      </c>
      <c r="BR82" s="1" t="s">
        <v>8440</v>
      </c>
      <c r="BS82" s="1" t="s">
        <v>244</v>
      </c>
      <c r="BT82" s="1" t="s">
        <v>8827</v>
      </c>
    </row>
    <row r="83" spans="1:73" ht="13.5" customHeight="1">
      <c r="A83" s="3" t="str">
        <f>HYPERLINK("http://kyu.snu.ac.kr/sdhj/index.jsp?type=hj/GK14648_00IH_0001_0006.jpg","1798_각북면_6")</f>
        <v>1798_각북면_6</v>
      </c>
      <c r="B83" s="2">
        <v>1798</v>
      </c>
      <c r="C83" s="2" t="s">
        <v>8653</v>
      </c>
      <c r="D83" s="2" t="s">
        <v>8654</v>
      </c>
      <c r="E83" s="2">
        <v>82</v>
      </c>
      <c r="F83" s="1">
        <v>1</v>
      </c>
      <c r="G83" s="1" t="s">
        <v>8652</v>
      </c>
      <c r="H83" s="1" t="s">
        <v>8655</v>
      </c>
      <c r="I83" s="1">
        <v>5</v>
      </c>
      <c r="L83" s="1">
        <v>3</v>
      </c>
      <c r="M83" s="2" t="s">
        <v>9148</v>
      </c>
      <c r="N83" s="2" t="s">
        <v>9149</v>
      </c>
      <c r="S83" s="1" t="s">
        <v>49</v>
      </c>
      <c r="T83" s="1" t="s">
        <v>139</v>
      </c>
      <c r="W83" s="1" t="s">
        <v>38</v>
      </c>
      <c r="X83" s="1" t="s">
        <v>10004</v>
      </c>
      <c r="Y83" s="1" t="s">
        <v>10</v>
      </c>
      <c r="Z83" s="1" t="s">
        <v>5029</v>
      </c>
      <c r="AC83" s="1">
        <v>41</v>
      </c>
      <c r="AD83" s="1" t="s">
        <v>149</v>
      </c>
      <c r="AE83" s="1" t="s">
        <v>6270</v>
      </c>
      <c r="AJ83" s="1" t="s">
        <v>17</v>
      </c>
      <c r="AK83" s="1" t="s">
        <v>6366</v>
      </c>
      <c r="AL83" s="1" t="s">
        <v>41</v>
      </c>
      <c r="AM83" s="1" t="s">
        <v>8826</v>
      </c>
      <c r="AT83" s="1" t="s">
        <v>148</v>
      </c>
      <c r="AU83" s="1" t="s">
        <v>4891</v>
      </c>
      <c r="BG83" s="1" t="s">
        <v>117</v>
      </c>
      <c r="BH83" s="1" t="s">
        <v>6463</v>
      </c>
      <c r="BI83" s="1" t="s">
        <v>245</v>
      </c>
      <c r="BJ83" s="1" t="s">
        <v>7527</v>
      </c>
      <c r="BK83" s="1" t="s">
        <v>148</v>
      </c>
      <c r="BL83" s="1" t="s">
        <v>4891</v>
      </c>
      <c r="BM83" s="1" t="s">
        <v>246</v>
      </c>
      <c r="BN83" s="1" t="s">
        <v>7948</v>
      </c>
      <c r="BO83" s="1" t="s">
        <v>148</v>
      </c>
      <c r="BP83" s="1" t="s">
        <v>4891</v>
      </c>
      <c r="BQ83" s="1" t="s">
        <v>247</v>
      </c>
      <c r="BR83" s="1" t="s">
        <v>9096</v>
      </c>
      <c r="BS83" s="1" t="s">
        <v>94</v>
      </c>
      <c r="BT83" s="1" t="s">
        <v>6393</v>
      </c>
    </row>
    <row r="84" spans="1:73" ht="13.5" customHeight="1">
      <c r="A84" s="3" t="str">
        <f>HYPERLINK("http://kyu.snu.ac.kr/sdhj/index.jsp?type=hj/GK14648_00IH_0001_0006.jpg","1798_각북면_6")</f>
        <v>1798_각북면_6</v>
      </c>
      <c r="B84" s="2">
        <v>1798</v>
      </c>
      <c r="C84" s="2" t="s">
        <v>8653</v>
      </c>
      <c r="D84" s="2" t="s">
        <v>8654</v>
      </c>
      <c r="E84" s="2">
        <v>83</v>
      </c>
      <c r="F84" s="1">
        <v>1</v>
      </c>
      <c r="G84" s="1" t="s">
        <v>8652</v>
      </c>
      <c r="H84" s="1" t="s">
        <v>8655</v>
      </c>
      <c r="I84" s="1">
        <v>5</v>
      </c>
      <c r="L84" s="1">
        <v>3</v>
      </c>
      <c r="M84" s="2" t="s">
        <v>9148</v>
      </c>
      <c r="N84" s="2" t="s">
        <v>9149</v>
      </c>
      <c r="S84" s="1" t="s">
        <v>64</v>
      </c>
      <c r="T84" s="1" t="s">
        <v>4834</v>
      </c>
      <c r="AC84" s="1">
        <v>19</v>
      </c>
      <c r="AD84" s="1" t="s">
        <v>216</v>
      </c>
      <c r="AE84" s="1" t="s">
        <v>6276</v>
      </c>
    </row>
    <row r="85" spans="1:73" ht="13.5" customHeight="1">
      <c r="A85" s="3" t="str">
        <f>HYPERLINK("http://kyu.snu.ac.kr/sdhj/index.jsp?type=hj/GK14648_00IH_0001_0006.jpg","1798_각북면_6")</f>
        <v>1798_각북면_6</v>
      </c>
      <c r="B85" s="2">
        <v>1798</v>
      </c>
      <c r="C85" s="2" t="s">
        <v>8653</v>
      </c>
      <c r="D85" s="2" t="s">
        <v>8654</v>
      </c>
      <c r="E85" s="2">
        <v>84</v>
      </c>
      <c r="F85" s="1">
        <v>1</v>
      </c>
      <c r="G85" s="1" t="s">
        <v>8652</v>
      </c>
      <c r="H85" s="1" t="s">
        <v>8655</v>
      </c>
      <c r="I85" s="1">
        <v>5</v>
      </c>
      <c r="L85" s="1">
        <v>3</v>
      </c>
      <c r="M85" s="2" t="s">
        <v>9148</v>
      </c>
      <c r="N85" s="2" t="s">
        <v>9149</v>
      </c>
      <c r="S85" s="1" t="s">
        <v>64</v>
      </c>
      <c r="T85" s="1" t="s">
        <v>4834</v>
      </c>
      <c r="AC85" s="1">
        <v>14</v>
      </c>
      <c r="AD85" s="1" t="s">
        <v>128</v>
      </c>
      <c r="AE85" s="1" t="s">
        <v>6275</v>
      </c>
    </row>
    <row r="86" spans="1:73" ht="13.5" customHeight="1">
      <c r="A86" s="3" t="str">
        <f>HYPERLINK("http://kyu.snu.ac.kr/sdhj/index.jsp?type=hj/GK14648_00IH_0001_0006.jpg","1798_각북면_6")</f>
        <v>1798_각북면_6</v>
      </c>
      <c r="B86" s="2">
        <v>1798</v>
      </c>
      <c r="C86" s="2" t="s">
        <v>8653</v>
      </c>
      <c r="D86" s="2" t="s">
        <v>8654</v>
      </c>
      <c r="E86" s="2">
        <v>85</v>
      </c>
      <c r="F86" s="1">
        <v>1</v>
      </c>
      <c r="G86" s="1" t="s">
        <v>8652</v>
      </c>
      <c r="H86" s="1" t="s">
        <v>8655</v>
      </c>
      <c r="I86" s="1">
        <v>5</v>
      </c>
      <c r="L86" s="1">
        <v>3</v>
      </c>
      <c r="M86" s="2" t="s">
        <v>9148</v>
      </c>
      <c r="N86" s="2" t="s">
        <v>9149</v>
      </c>
      <c r="S86" s="1" t="s">
        <v>64</v>
      </c>
      <c r="T86" s="1" t="s">
        <v>4834</v>
      </c>
      <c r="AC86" s="1">
        <v>8</v>
      </c>
      <c r="AD86" s="1" t="s">
        <v>90</v>
      </c>
      <c r="AE86" s="1" t="s">
        <v>6267</v>
      </c>
      <c r="AF86" s="1" t="s">
        <v>91</v>
      </c>
      <c r="AG86" s="1" t="s">
        <v>6327</v>
      </c>
    </row>
    <row r="87" spans="1:73" ht="13.5" customHeight="1">
      <c r="A87" s="3" t="str">
        <f>HYPERLINK("http://kyu.snu.ac.kr/sdhj/index.jsp?type=hj/GK14648_00IH_0001_0006.jpg","1798_각북면_6")</f>
        <v>1798_각북면_6</v>
      </c>
      <c r="B87" s="2">
        <v>1798</v>
      </c>
      <c r="C87" s="2" t="s">
        <v>8653</v>
      </c>
      <c r="D87" s="2" t="s">
        <v>8654</v>
      </c>
      <c r="E87" s="2">
        <v>86</v>
      </c>
      <c r="F87" s="1">
        <v>1</v>
      </c>
      <c r="G87" s="1" t="s">
        <v>8652</v>
      </c>
      <c r="H87" s="1" t="s">
        <v>8655</v>
      </c>
      <c r="I87" s="1">
        <v>5</v>
      </c>
      <c r="L87" s="1">
        <v>4</v>
      </c>
      <c r="M87" s="2" t="s">
        <v>9150</v>
      </c>
      <c r="N87" s="2" t="s">
        <v>9151</v>
      </c>
      <c r="T87" s="1" t="s">
        <v>10005</v>
      </c>
      <c r="U87" s="1" t="s">
        <v>205</v>
      </c>
      <c r="V87" s="1" t="s">
        <v>4894</v>
      </c>
      <c r="W87" s="1" t="s">
        <v>38</v>
      </c>
      <c r="X87" s="1" t="s">
        <v>10006</v>
      </c>
      <c r="Y87" s="1" t="s">
        <v>248</v>
      </c>
      <c r="Z87" s="1" t="s">
        <v>6203</v>
      </c>
      <c r="AC87" s="1">
        <v>56</v>
      </c>
      <c r="AD87" s="1" t="s">
        <v>249</v>
      </c>
      <c r="AE87" s="1" t="s">
        <v>6312</v>
      </c>
      <c r="AJ87" s="1" t="s">
        <v>17</v>
      </c>
      <c r="AK87" s="1" t="s">
        <v>6366</v>
      </c>
      <c r="AL87" s="1" t="s">
        <v>41</v>
      </c>
      <c r="AM87" s="1" t="s">
        <v>8826</v>
      </c>
      <c r="AT87" s="1" t="s">
        <v>44</v>
      </c>
      <c r="AU87" s="1" t="s">
        <v>4878</v>
      </c>
      <c r="AV87" s="1" t="s">
        <v>250</v>
      </c>
      <c r="AW87" s="1" t="s">
        <v>6630</v>
      </c>
      <c r="BG87" s="1" t="s">
        <v>42</v>
      </c>
      <c r="BH87" s="1" t="s">
        <v>6457</v>
      </c>
      <c r="BI87" s="1" t="s">
        <v>251</v>
      </c>
      <c r="BJ87" s="1" t="s">
        <v>6862</v>
      </c>
      <c r="BK87" s="1" t="s">
        <v>44</v>
      </c>
      <c r="BL87" s="1" t="s">
        <v>4878</v>
      </c>
      <c r="BM87" s="1" t="s">
        <v>45</v>
      </c>
      <c r="BN87" s="1" t="s">
        <v>7478</v>
      </c>
      <c r="BO87" s="1" t="s">
        <v>44</v>
      </c>
      <c r="BP87" s="1" t="s">
        <v>4878</v>
      </c>
      <c r="BQ87" s="1" t="s">
        <v>252</v>
      </c>
      <c r="BR87" s="1" t="s">
        <v>9039</v>
      </c>
      <c r="BS87" s="1" t="s">
        <v>165</v>
      </c>
      <c r="BT87" s="1" t="s">
        <v>6379</v>
      </c>
    </row>
    <row r="88" spans="1:73" ht="13.5" customHeight="1">
      <c r="A88" s="3" t="str">
        <f>HYPERLINK("http://kyu.snu.ac.kr/sdhj/index.jsp?type=hj/GK14648_00IH_0001_0006.jpg","1798_각북면_6")</f>
        <v>1798_각북면_6</v>
      </c>
      <c r="B88" s="2">
        <v>1798</v>
      </c>
      <c r="C88" s="2" t="s">
        <v>8653</v>
      </c>
      <c r="D88" s="2" t="s">
        <v>8654</v>
      </c>
      <c r="E88" s="2">
        <v>87</v>
      </c>
      <c r="F88" s="1">
        <v>1</v>
      </c>
      <c r="G88" s="1" t="s">
        <v>8652</v>
      </c>
      <c r="H88" s="1" t="s">
        <v>8655</v>
      </c>
      <c r="I88" s="1">
        <v>5</v>
      </c>
      <c r="L88" s="1">
        <v>4</v>
      </c>
      <c r="M88" s="2" t="s">
        <v>9150</v>
      </c>
      <c r="N88" s="2" t="s">
        <v>9151</v>
      </c>
      <c r="S88" s="1" t="s">
        <v>49</v>
      </c>
      <c r="T88" s="1" t="s">
        <v>139</v>
      </c>
      <c r="W88" s="1" t="s">
        <v>253</v>
      </c>
      <c r="X88" s="1" t="s">
        <v>5046</v>
      </c>
      <c r="Y88" s="1" t="s">
        <v>10</v>
      </c>
      <c r="Z88" s="1" t="s">
        <v>5029</v>
      </c>
      <c r="AC88" s="1">
        <v>50</v>
      </c>
      <c r="AD88" s="1" t="s">
        <v>254</v>
      </c>
      <c r="AE88" s="1" t="s">
        <v>6310</v>
      </c>
      <c r="AJ88" s="1" t="s">
        <v>17</v>
      </c>
      <c r="AK88" s="1" t="s">
        <v>6366</v>
      </c>
      <c r="AL88" s="1" t="s">
        <v>116</v>
      </c>
      <c r="AM88" s="1" t="s">
        <v>6395</v>
      </c>
      <c r="AT88" s="1" t="s">
        <v>44</v>
      </c>
      <c r="AU88" s="1" t="s">
        <v>4878</v>
      </c>
      <c r="AV88" s="1" t="s">
        <v>255</v>
      </c>
      <c r="AW88" s="1" t="s">
        <v>7022</v>
      </c>
      <c r="BG88" s="1" t="s">
        <v>42</v>
      </c>
      <c r="BH88" s="1" t="s">
        <v>6457</v>
      </c>
      <c r="BI88" s="1" t="s">
        <v>256</v>
      </c>
      <c r="BJ88" s="1" t="s">
        <v>7526</v>
      </c>
      <c r="BK88" s="1" t="s">
        <v>44</v>
      </c>
      <c r="BL88" s="1" t="s">
        <v>4878</v>
      </c>
      <c r="BM88" s="1" t="s">
        <v>257</v>
      </c>
      <c r="BN88" s="1" t="s">
        <v>7192</v>
      </c>
      <c r="BO88" s="1" t="s">
        <v>42</v>
      </c>
      <c r="BP88" s="1" t="s">
        <v>6457</v>
      </c>
      <c r="BQ88" s="1" t="s">
        <v>258</v>
      </c>
      <c r="BR88" s="1" t="s">
        <v>8427</v>
      </c>
      <c r="BS88" s="1" t="s">
        <v>116</v>
      </c>
      <c r="BT88" s="1" t="s">
        <v>6395</v>
      </c>
    </row>
    <row r="89" spans="1:73" ht="13.5" customHeight="1">
      <c r="A89" s="3" t="str">
        <f>HYPERLINK("http://kyu.snu.ac.kr/sdhj/index.jsp?type=hj/GK14648_00IH_0001_0006.jpg","1798_각북면_6")</f>
        <v>1798_각북면_6</v>
      </c>
      <c r="B89" s="2">
        <v>1798</v>
      </c>
      <c r="C89" s="2" t="s">
        <v>8653</v>
      </c>
      <c r="D89" s="2" t="s">
        <v>8654</v>
      </c>
      <c r="E89" s="2">
        <v>88</v>
      </c>
      <c r="F89" s="1">
        <v>1</v>
      </c>
      <c r="G89" s="1" t="s">
        <v>8652</v>
      </c>
      <c r="H89" s="1" t="s">
        <v>8655</v>
      </c>
      <c r="I89" s="1">
        <v>5</v>
      </c>
      <c r="L89" s="1">
        <v>4</v>
      </c>
      <c r="M89" s="2" t="s">
        <v>9150</v>
      </c>
      <c r="N89" s="2" t="s">
        <v>9151</v>
      </c>
      <c r="S89" s="1" t="s">
        <v>64</v>
      </c>
      <c r="T89" s="1" t="s">
        <v>4834</v>
      </c>
      <c r="AG89" s="1" t="s">
        <v>10007</v>
      </c>
    </row>
    <row r="90" spans="1:73" ht="13.5" customHeight="1">
      <c r="A90" s="3" t="str">
        <f>HYPERLINK("http://kyu.snu.ac.kr/sdhj/index.jsp?type=hj/GK14648_00IH_0001_0006.jpg","1798_각북면_6")</f>
        <v>1798_각북면_6</v>
      </c>
      <c r="B90" s="2">
        <v>1798</v>
      </c>
      <c r="C90" s="2" t="s">
        <v>8653</v>
      </c>
      <c r="D90" s="2" t="s">
        <v>8654</v>
      </c>
      <c r="E90" s="2">
        <v>89</v>
      </c>
      <c r="F90" s="1">
        <v>1</v>
      </c>
      <c r="G90" s="1" t="s">
        <v>8652</v>
      </c>
      <c r="H90" s="1" t="s">
        <v>8655</v>
      </c>
      <c r="I90" s="1">
        <v>5</v>
      </c>
      <c r="L90" s="1">
        <v>4</v>
      </c>
      <c r="M90" s="2" t="s">
        <v>9150</v>
      </c>
      <c r="N90" s="2" t="s">
        <v>9151</v>
      </c>
      <c r="S90" s="1" t="s">
        <v>64</v>
      </c>
      <c r="T90" s="1" t="s">
        <v>4834</v>
      </c>
      <c r="AF90" s="1" t="s">
        <v>8805</v>
      </c>
      <c r="AG90" s="1" t="s">
        <v>8823</v>
      </c>
      <c r="BU90" s="1" t="s">
        <v>8486</v>
      </c>
    </row>
    <row r="91" spans="1:73" ht="13.5" customHeight="1">
      <c r="A91" s="3" t="str">
        <f>HYPERLINK("http://kyu.snu.ac.kr/sdhj/index.jsp?type=hj/GK14648_00IH_0001_0006.jpg","1798_각북면_6")</f>
        <v>1798_각북면_6</v>
      </c>
      <c r="B91" s="2">
        <v>1798</v>
      </c>
      <c r="C91" s="2" t="s">
        <v>8653</v>
      </c>
      <c r="D91" s="2" t="s">
        <v>8654</v>
      </c>
      <c r="E91" s="2">
        <v>90</v>
      </c>
      <c r="F91" s="1">
        <v>1</v>
      </c>
      <c r="G91" s="1" t="s">
        <v>8652</v>
      </c>
      <c r="H91" s="1" t="s">
        <v>8655</v>
      </c>
      <c r="I91" s="1">
        <v>5</v>
      </c>
      <c r="L91" s="1">
        <v>4</v>
      </c>
      <c r="M91" s="2" t="s">
        <v>9150</v>
      </c>
      <c r="N91" s="2" t="s">
        <v>9151</v>
      </c>
      <c r="S91" s="1" t="s">
        <v>64</v>
      </c>
      <c r="T91" s="1" t="s">
        <v>4834</v>
      </c>
      <c r="AC91" s="1">
        <v>15</v>
      </c>
      <c r="AD91" s="1" t="s">
        <v>234</v>
      </c>
      <c r="AE91" s="1" t="s">
        <v>6268</v>
      </c>
    </row>
    <row r="92" spans="1:73" ht="13.5" customHeight="1">
      <c r="A92" s="3" t="str">
        <f>HYPERLINK("http://kyu.snu.ac.kr/sdhj/index.jsp?type=hj/GK14648_00IH_0001_0006.jpg","1798_각북면_6")</f>
        <v>1798_각북면_6</v>
      </c>
      <c r="B92" s="2">
        <v>1798</v>
      </c>
      <c r="C92" s="2" t="s">
        <v>8653</v>
      </c>
      <c r="D92" s="2" t="s">
        <v>8654</v>
      </c>
      <c r="E92" s="2">
        <v>91</v>
      </c>
      <c r="F92" s="1">
        <v>1</v>
      </c>
      <c r="G92" s="1" t="s">
        <v>8652</v>
      </c>
      <c r="H92" s="1" t="s">
        <v>8655</v>
      </c>
      <c r="I92" s="1">
        <v>5</v>
      </c>
      <c r="L92" s="1">
        <v>4</v>
      </c>
      <c r="M92" s="2" t="s">
        <v>9150</v>
      </c>
      <c r="N92" s="2" t="s">
        <v>9151</v>
      </c>
      <c r="S92" s="1" t="s">
        <v>58</v>
      </c>
      <c r="T92" s="1" t="s">
        <v>4833</v>
      </c>
      <c r="Y92" s="1" t="s">
        <v>259</v>
      </c>
      <c r="Z92" s="1" t="s">
        <v>6202</v>
      </c>
      <c r="AC92" s="1">
        <v>21</v>
      </c>
      <c r="AD92" s="1" t="s">
        <v>233</v>
      </c>
      <c r="AE92" s="1" t="s">
        <v>6264</v>
      </c>
    </row>
    <row r="93" spans="1:73" ht="13.5" customHeight="1">
      <c r="A93" s="3" t="str">
        <f>HYPERLINK("http://kyu.snu.ac.kr/sdhj/index.jsp?type=hj/GK14648_00IH_0001_0006.jpg","1798_각북면_6")</f>
        <v>1798_각북면_6</v>
      </c>
      <c r="B93" s="2">
        <v>1798</v>
      </c>
      <c r="C93" s="2" t="s">
        <v>8653</v>
      </c>
      <c r="D93" s="2" t="s">
        <v>8654</v>
      </c>
      <c r="E93" s="2">
        <v>92</v>
      </c>
      <c r="F93" s="1">
        <v>1</v>
      </c>
      <c r="G93" s="1" t="s">
        <v>8652</v>
      </c>
      <c r="H93" s="1" t="s">
        <v>8655</v>
      </c>
      <c r="I93" s="1">
        <v>5</v>
      </c>
      <c r="L93" s="1">
        <v>4</v>
      </c>
      <c r="M93" s="2" t="s">
        <v>9150</v>
      </c>
      <c r="N93" s="2" t="s">
        <v>9151</v>
      </c>
      <c r="S93" s="1" t="s">
        <v>64</v>
      </c>
      <c r="T93" s="1" t="s">
        <v>4834</v>
      </c>
      <c r="AC93" s="1">
        <v>12</v>
      </c>
      <c r="AD93" s="1" t="s">
        <v>65</v>
      </c>
      <c r="AE93" s="1" t="s">
        <v>6313</v>
      </c>
    </row>
    <row r="94" spans="1:73" ht="13.5" customHeight="1">
      <c r="A94" s="3" t="str">
        <f>HYPERLINK("http://kyu.snu.ac.kr/sdhj/index.jsp?type=hj/GK14648_00IH_0001_0006.jpg","1798_각북면_6")</f>
        <v>1798_각북면_6</v>
      </c>
      <c r="B94" s="2">
        <v>1798</v>
      </c>
      <c r="C94" s="2" t="s">
        <v>8653</v>
      </c>
      <c r="D94" s="2" t="s">
        <v>8654</v>
      </c>
      <c r="E94" s="2">
        <v>93</v>
      </c>
      <c r="F94" s="1">
        <v>1</v>
      </c>
      <c r="G94" s="1" t="s">
        <v>8652</v>
      </c>
      <c r="H94" s="1" t="s">
        <v>8655</v>
      </c>
      <c r="I94" s="1">
        <v>5</v>
      </c>
      <c r="L94" s="1">
        <v>4</v>
      </c>
      <c r="M94" s="2" t="s">
        <v>9150</v>
      </c>
      <c r="N94" s="2" t="s">
        <v>9151</v>
      </c>
      <c r="S94" s="1" t="s">
        <v>64</v>
      </c>
      <c r="T94" s="1" t="s">
        <v>4834</v>
      </c>
      <c r="AC94" s="1">
        <v>8</v>
      </c>
      <c r="AD94" s="1" t="s">
        <v>90</v>
      </c>
      <c r="AE94" s="1" t="s">
        <v>6267</v>
      </c>
      <c r="AF94" s="1" t="s">
        <v>91</v>
      </c>
      <c r="AG94" s="1" t="s">
        <v>6327</v>
      </c>
    </row>
    <row r="95" spans="1:73" ht="13.5" customHeight="1">
      <c r="A95" s="3" t="str">
        <f>HYPERLINK("http://kyu.snu.ac.kr/sdhj/index.jsp?type=hj/GK14648_00IH_0001_0006.jpg","1798_각북면_6")</f>
        <v>1798_각북면_6</v>
      </c>
      <c r="B95" s="2">
        <v>1798</v>
      </c>
      <c r="C95" s="2" t="s">
        <v>8653</v>
      </c>
      <c r="D95" s="2" t="s">
        <v>8654</v>
      </c>
      <c r="E95" s="2">
        <v>94</v>
      </c>
      <c r="F95" s="1">
        <v>1</v>
      </c>
      <c r="G95" s="1" t="s">
        <v>8652</v>
      </c>
      <c r="H95" s="1" t="s">
        <v>8655</v>
      </c>
      <c r="I95" s="1">
        <v>5</v>
      </c>
      <c r="L95" s="1">
        <v>5</v>
      </c>
      <c r="M95" s="2" t="s">
        <v>9152</v>
      </c>
      <c r="N95" s="2" t="s">
        <v>9153</v>
      </c>
      <c r="T95" s="1" t="s">
        <v>10008</v>
      </c>
      <c r="U95" s="1" t="s">
        <v>260</v>
      </c>
      <c r="V95" s="1" t="s">
        <v>4892</v>
      </c>
      <c r="W95" s="1" t="s">
        <v>38</v>
      </c>
      <c r="X95" s="1" t="s">
        <v>10009</v>
      </c>
      <c r="Y95" s="1" t="s">
        <v>261</v>
      </c>
      <c r="Z95" s="1" t="s">
        <v>5652</v>
      </c>
      <c r="AC95" s="1">
        <v>46</v>
      </c>
      <c r="AD95" s="1" t="s">
        <v>142</v>
      </c>
      <c r="AE95" s="1" t="s">
        <v>6294</v>
      </c>
      <c r="AJ95" s="1" t="s">
        <v>17</v>
      </c>
      <c r="AK95" s="1" t="s">
        <v>6366</v>
      </c>
      <c r="AL95" s="1" t="s">
        <v>41</v>
      </c>
      <c r="AM95" s="1" t="s">
        <v>8826</v>
      </c>
      <c r="AT95" s="1" t="s">
        <v>8530</v>
      </c>
      <c r="AU95" s="1" t="s">
        <v>8715</v>
      </c>
      <c r="AV95" s="1" t="s">
        <v>39</v>
      </c>
      <c r="AW95" s="1" t="s">
        <v>6220</v>
      </c>
      <c r="BG95" s="1" t="s">
        <v>42</v>
      </c>
      <c r="BH95" s="1" t="s">
        <v>6457</v>
      </c>
      <c r="BI95" s="1" t="s">
        <v>251</v>
      </c>
      <c r="BJ95" s="1" t="s">
        <v>6862</v>
      </c>
      <c r="BK95" s="1" t="s">
        <v>44</v>
      </c>
      <c r="BL95" s="1" t="s">
        <v>4878</v>
      </c>
      <c r="BM95" s="1" t="s">
        <v>45</v>
      </c>
      <c r="BN95" s="1" t="s">
        <v>7478</v>
      </c>
      <c r="BO95" s="1" t="s">
        <v>44</v>
      </c>
      <c r="BP95" s="1" t="s">
        <v>4878</v>
      </c>
      <c r="BQ95" s="1" t="s">
        <v>262</v>
      </c>
      <c r="BR95" s="1" t="s">
        <v>8907</v>
      </c>
      <c r="BS95" s="1" t="s">
        <v>41</v>
      </c>
      <c r="BT95" s="1" t="s">
        <v>8826</v>
      </c>
    </row>
    <row r="96" spans="1:73" ht="13.5" customHeight="1">
      <c r="A96" s="3" t="str">
        <f>HYPERLINK("http://kyu.snu.ac.kr/sdhj/index.jsp?type=hj/GK14648_00IH_0001_0006.jpg","1798_각북면_6")</f>
        <v>1798_각북면_6</v>
      </c>
      <c r="B96" s="2">
        <v>1798</v>
      </c>
      <c r="C96" s="2" t="s">
        <v>8653</v>
      </c>
      <c r="D96" s="2" t="s">
        <v>8654</v>
      </c>
      <c r="E96" s="2">
        <v>95</v>
      </c>
      <c r="F96" s="1">
        <v>1</v>
      </c>
      <c r="G96" s="1" t="s">
        <v>8652</v>
      </c>
      <c r="H96" s="1" t="s">
        <v>8655</v>
      </c>
      <c r="I96" s="1">
        <v>5</v>
      </c>
      <c r="L96" s="1">
        <v>5</v>
      </c>
      <c r="M96" s="2" t="s">
        <v>9152</v>
      </c>
      <c r="N96" s="2" t="s">
        <v>9153</v>
      </c>
      <c r="S96" s="1" t="s">
        <v>49</v>
      </c>
      <c r="T96" s="1" t="s">
        <v>139</v>
      </c>
      <c r="W96" s="1" t="s">
        <v>263</v>
      </c>
      <c r="X96" s="1" t="s">
        <v>4995</v>
      </c>
      <c r="Y96" s="1" t="s">
        <v>10</v>
      </c>
      <c r="Z96" s="1" t="s">
        <v>5029</v>
      </c>
      <c r="AC96" s="1">
        <v>39</v>
      </c>
      <c r="AJ96" s="1" t="s">
        <v>17</v>
      </c>
      <c r="AK96" s="1" t="s">
        <v>6366</v>
      </c>
      <c r="AL96" s="1" t="s">
        <v>264</v>
      </c>
      <c r="AM96" s="1" t="s">
        <v>6420</v>
      </c>
      <c r="AT96" s="1" t="s">
        <v>44</v>
      </c>
      <c r="AU96" s="1" t="s">
        <v>4878</v>
      </c>
      <c r="AV96" s="1" t="s">
        <v>8531</v>
      </c>
      <c r="AW96" s="1" t="s">
        <v>6194</v>
      </c>
      <c r="BG96" s="1" t="s">
        <v>8524</v>
      </c>
      <c r="BH96" s="1" t="s">
        <v>8525</v>
      </c>
      <c r="BI96" s="1" t="s">
        <v>265</v>
      </c>
      <c r="BJ96" s="1" t="s">
        <v>7020</v>
      </c>
      <c r="BK96" s="1" t="s">
        <v>44</v>
      </c>
      <c r="BL96" s="1" t="s">
        <v>4878</v>
      </c>
      <c r="BM96" s="1" t="s">
        <v>266</v>
      </c>
      <c r="BN96" s="1" t="s">
        <v>7947</v>
      </c>
      <c r="BO96" s="1" t="s">
        <v>44</v>
      </c>
      <c r="BP96" s="1" t="s">
        <v>4878</v>
      </c>
      <c r="BQ96" s="1" t="s">
        <v>267</v>
      </c>
      <c r="BR96" s="1" t="s">
        <v>8439</v>
      </c>
      <c r="BS96" s="1" t="s">
        <v>83</v>
      </c>
      <c r="BT96" s="1" t="s">
        <v>6343</v>
      </c>
    </row>
    <row r="97" spans="1:73" ht="13.5" customHeight="1">
      <c r="A97" s="3" t="str">
        <f>HYPERLINK("http://kyu.snu.ac.kr/sdhj/index.jsp?type=hj/GK14648_00IH_0001_0006.jpg","1798_각북면_6")</f>
        <v>1798_각북면_6</v>
      </c>
      <c r="B97" s="2">
        <v>1798</v>
      </c>
      <c r="C97" s="2" t="s">
        <v>8653</v>
      </c>
      <c r="D97" s="2" t="s">
        <v>8654</v>
      </c>
      <c r="E97" s="2">
        <v>96</v>
      </c>
      <c r="F97" s="1">
        <v>1</v>
      </c>
      <c r="G97" s="1" t="s">
        <v>8652</v>
      </c>
      <c r="H97" s="1" t="s">
        <v>8655</v>
      </c>
      <c r="I97" s="1">
        <v>5</v>
      </c>
      <c r="L97" s="1">
        <v>5</v>
      </c>
      <c r="M97" s="2" t="s">
        <v>9152</v>
      </c>
      <c r="N97" s="2" t="s">
        <v>9153</v>
      </c>
      <c r="S97" s="1" t="s">
        <v>64</v>
      </c>
      <c r="T97" s="1" t="s">
        <v>4834</v>
      </c>
      <c r="AC97" s="1">
        <v>13</v>
      </c>
      <c r="AD97" s="1" t="s">
        <v>50</v>
      </c>
      <c r="AE97" s="1" t="s">
        <v>6282</v>
      </c>
    </row>
    <row r="98" spans="1:73" ht="13.5" customHeight="1">
      <c r="A98" s="3" t="str">
        <f>HYPERLINK("http://kyu.snu.ac.kr/sdhj/index.jsp?type=hj/GK14648_00IH_0001_0006.jpg","1798_각북면_6")</f>
        <v>1798_각북면_6</v>
      </c>
      <c r="B98" s="2">
        <v>1798</v>
      </c>
      <c r="C98" s="2" t="s">
        <v>8653</v>
      </c>
      <c r="D98" s="2" t="s">
        <v>8654</v>
      </c>
      <c r="E98" s="2">
        <v>97</v>
      </c>
      <c r="F98" s="1">
        <v>1</v>
      </c>
      <c r="G98" s="1" t="s">
        <v>8652</v>
      </c>
      <c r="H98" s="1" t="s">
        <v>8655</v>
      </c>
      <c r="I98" s="1">
        <v>5</v>
      </c>
      <c r="L98" s="1">
        <v>5</v>
      </c>
      <c r="M98" s="2" t="s">
        <v>9152</v>
      </c>
      <c r="N98" s="2" t="s">
        <v>9153</v>
      </c>
      <c r="S98" s="1" t="s">
        <v>64</v>
      </c>
      <c r="T98" s="1" t="s">
        <v>4834</v>
      </c>
      <c r="AC98" s="1">
        <v>12</v>
      </c>
      <c r="AD98" s="1" t="s">
        <v>65</v>
      </c>
      <c r="AE98" s="1" t="s">
        <v>6313</v>
      </c>
    </row>
    <row r="99" spans="1:73" ht="13.5" customHeight="1">
      <c r="A99" s="3" t="str">
        <f>HYPERLINK("http://kyu.snu.ac.kr/sdhj/index.jsp?type=hj/GK14648_00IH_0001_0006.jpg","1798_각북면_6")</f>
        <v>1798_각북면_6</v>
      </c>
      <c r="B99" s="2">
        <v>1798</v>
      </c>
      <c r="C99" s="2" t="s">
        <v>8653</v>
      </c>
      <c r="D99" s="2" t="s">
        <v>8654</v>
      </c>
      <c r="E99" s="2">
        <v>98</v>
      </c>
      <c r="F99" s="1">
        <v>1</v>
      </c>
      <c r="G99" s="1" t="s">
        <v>8652</v>
      </c>
      <c r="H99" s="1" t="s">
        <v>8655</v>
      </c>
      <c r="I99" s="1">
        <v>5</v>
      </c>
      <c r="L99" s="1">
        <v>5</v>
      </c>
      <c r="M99" s="2" t="s">
        <v>9152</v>
      </c>
      <c r="N99" s="2" t="s">
        <v>9153</v>
      </c>
      <c r="S99" s="1" t="s">
        <v>64</v>
      </c>
      <c r="T99" s="1" t="s">
        <v>4834</v>
      </c>
      <c r="AC99" s="1">
        <v>10</v>
      </c>
      <c r="AD99" s="1" t="s">
        <v>182</v>
      </c>
      <c r="AE99" s="1" t="s">
        <v>6258</v>
      </c>
    </row>
    <row r="100" spans="1:73" ht="13.5" customHeight="1">
      <c r="A100" s="3" t="str">
        <f>HYPERLINK("http://kyu.snu.ac.kr/sdhj/index.jsp?type=hj/GK14648_00IH_0001_0006.jpg","1798_각북면_6")</f>
        <v>1798_각북면_6</v>
      </c>
      <c r="B100" s="2">
        <v>1798</v>
      </c>
      <c r="C100" s="2" t="s">
        <v>8653</v>
      </c>
      <c r="D100" s="2" t="s">
        <v>8654</v>
      </c>
      <c r="E100" s="2">
        <v>99</v>
      </c>
      <c r="F100" s="1">
        <v>1</v>
      </c>
      <c r="G100" s="1" t="s">
        <v>8652</v>
      </c>
      <c r="H100" s="1" t="s">
        <v>8655</v>
      </c>
      <c r="I100" s="1">
        <v>5</v>
      </c>
      <c r="L100" s="1">
        <v>5</v>
      </c>
      <c r="M100" s="2" t="s">
        <v>9152</v>
      </c>
      <c r="N100" s="2" t="s">
        <v>9153</v>
      </c>
      <c r="S100" s="1" t="s">
        <v>64</v>
      </c>
      <c r="T100" s="1" t="s">
        <v>4834</v>
      </c>
      <c r="AC100" s="1">
        <v>7</v>
      </c>
      <c r="AD100" s="1" t="s">
        <v>69</v>
      </c>
      <c r="AE100" s="1" t="s">
        <v>6284</v>
      </c>
    </row>
    <row r="101" spans="1:73" ht="13.5" customHeight="1">
      <c r="A101" s="3" t="str">
        <f>HYPERLINK("http://kyu.snu.ac.kr/sdhj/index.jsp?type=hj/GK14648_00IH_0001_0006.jpg","1798_각북면_6")</f>
        <v>1798_각북면_6</v>
      </c>
      <c r="B101" s="2">
        <v>1798</v>
      </c>
      <c r="C101" s="2" t="s">
        <v>8653</v>
      </c>
      <c r="D101" s="2" t="s">
        <v>8654</v>
      </c>
      <c r="E101" s="2">
        <v>100</v>
      </c>
      <c r="F101" s="1">
        <v>1</v>
      </c>
      <c r="G101" s="1" t="s">
        <v>8652</v>
      </c>
      <c r="H101" s="1" t="s">
        <v>8655</v>
      </c>
      <c r="I101" s="1">
        <v>5</v>
      </c>
      <c r="L101" s="1">
        <v>5</v>
      </c>
      <c r="M101" s="2" t="s">
        <v>9152</v>
      </c>
      <c r="N101" s="2" t="s">
        <v>9153</v>
      </c>
      <c r="S101" s="1" t="s">
        <v>64</v>
      </c>
      <c r="T101" s="1" t="s">
        <v>4834</v>
      </c>
      <c r="BU101" s="1" t="s">
        <v>8532</v>
      </c>
    </row>
    <row r="102" spans="1:73" ht="13.5" customHeight="1">
      <c r="A102" s="3" t="str">
        <f>HYPERLINK("http://kyu.snu.ac.kr/sdhj/index.jsp?type=hj/GK14648_00IH_0001_0007.jpg","1798_각북면_7")</f>
        <v>1798_각북면_7</v>
      </c>
      <c r="B102" s="2">
        <v>1798</v>
      </c>
      <c r="C102" s="2" t="s">
        <v>8653</v>
      </c>
      <c r="D102" s="2" t="s">
        <v>8654</v>
      </c>
      <c r="E102" s="2">
        <v>101</v>
      </c>
      <c r="F102" s="1">
        <v>1</v>
      </c>
      <c r="G102" s="1" t="s">
        <v>8652</v>
      </c>
      <c r="H102" s="1" t="s">
        <v>8655</v>
      </c>
      <c r="I102" s="1">
        <v>6</v>
      </c>
      <c r="J102" s="1" t="s">
        <v>268</v>
      </c>
      <c r="K102" s="1" t="s">
        <v>4806</v>
      </c>
      <c r="L102" s="1">
        <v>1</v>
      </c>
      <c r="M102" s="2" t="s">
        <v>268</v>
      </c>
      <c r="N102" s="2" t="s">
        <v>4806</v>
      </c>
      <c r="T102" s="1" t="s">
        <v>10010</v>
      </c>
      <c r="U102" s="1" t="s">
        <v>110</v>
      </c>
      <c r="V102" s="1" t="s">
        <v>4877</v>
      </c>
      <c r="W102" s="1" t="s">
        <v>111</v>
      </c>
      <c r="X102" s="1" t="s">
        <v>5020</v>
      </c>
      <c r="Y102" s="1" t="s">
        <v>269</v>
      </c>
      <c r="Z102" s="1" t="s">
        <v>6201</v>
      </c>
      <c r="AC102" s="1">
        <v>53</v>
      </c>
      <c r="AD102" s="1" t="s">
        <v>270</v>
      </c>
      <c r="AE102" s="1" t="s">
        <v>4949</v>
      </c>
      <c r="AJ102" s="1" t="s">
        <v>17</v>
      </c>
      <c r="AK102" s="1" t="s">
        <v>6366</v>
      </c>
      <c r="AL102" s="1" t="s">
        <v>137</v>
      </c>
      <c r="AM102" s="1" t="s">
        <v>6364</v>
      </c>
      <c r="AT102" s="1" t="s">
        <v>44</v>
      </c>
      <c r="AU102" s="1" t="s">
        <v>4878</v>
      </c>
      <c r="AV102" s="1" t="s">
        <v>271</v>
      </c>
      <c r="AW102" s="1" t="s">
        <v>7030</v>
      </c>
      <c r="BG102" s="1" t="s">
        <v>272</v>
      </c>
      <c r="BH102" s="1" t="s">
        <v>7085</v>
      </c>
      <c r="BI102" s="1" t="s">
        <v>273</v>
      </c>
      <c r="BJ102" s="1" t="s">
        <v>7525</v>
      </c>
      <c r="BK102" s="1" t="s">
        <v>44</v>
      </c>
      <c r="BL102" s="1" t="s">
        <v>4878</v>
      </c>
      <c r="BM102" s="1" t="s">
        <v>274</v>
      </c>
      <c r="BN102" s="1" t="s">
        <v>7946</v>
      </c>
      <c r="BO102" s="1" t="s">
        <v>44</v>
      </c>
      <c r="BP102" s="1" t="s">
        <v>4878</v>
      </c>
      <c r="BQ102" s="1" t="s">
        <v>275</v>
      </c>
      <c r="BR102" s="1" t="s">
        <v>8438</v>
      </c>
      <c r="BS102" s="1" t="s">
        <v>48</v>
      </c>
      <c r="BT102" s="1" t="s">
        <v>6378</v>
      </c>
    </row>
    <row r="103" spans="1:73" ht="13.5" customHeight="1">
      <c r="A103" s="3" t="str">
        <f>HYPERLINK("http://kyu.snu.ac.kr/sdhj/index.jsp?type=hj/GK14648_00IH_0001_0007.jpg","1798_각북면_7")</f>
        <v>1798_각북면_7</v>
      </c>
      <c r="B103" s="2">
        <v>1798</v>
      </c>
      <c r="C103" s="2" t="s">
        <v>8653</v>
      </c>
      <c r="D103" s="2" t="s">
        <v>8654</v>
      </c>
      <c r="E103" s="2">
        <v>102</v>
      </c>
      <c r="F103" s="1">
        <v>1</v>
      </c>
      <c r="G103" s="1" t="s">
        <v>8652</v>
      </c>
      <c r="H103" s="1" t="s">
        <v>8655</v>
      </c>
      <c r="I103" s="1">
        <v>6</v>
      </c>
      <c r="L103" s="1">
        <v>1</v>
      </c>
      <c r="M103" s="2" t="s">
        <v>268</v>
      </c>
      <c r="N103" s="2" t="s">
        <v>4806</v>
      </c>
      <c r="S103" s="1" t="s">
        <v>49</v>
      </c>
      <c r="T103" s="1" t="s">
        <v>139</v>
      </c>
      <c r="W103" s="1" t="s">
        <v>38</v>
      </c>
      <c r="X103" s="1" t="s">
        <v>10011</v>
      </c>
      <c r="Y103" s="1" t="s">
        <v>10</v>
      </c>
      <c r="Z103" s="1" t="s">
        <v>5029</v>
      </c>
      <c r="AF103" s="1" t="s">
        <v>167</v>
      </c>
      <c r="AG103" s="1" t="s">
        <v>4835</v>
      </c>
    </row>
    <row r="104" spans="1:73" ht="13.5" customHeight="1">
      <c r="A104" s="3" t="str">
        <f>HYPERLINK("http://kyu.snu.ac.kr/sdhj/index.jsp?type=hj/GK14648_00IH_0001_0007.jpg","1798_각북면_7")</f>
        <v>1798_각북면_7</v>
      </c>
      <c r="B104" s="2">
        <v>1798</v>
      </c>
      <c r="C104" s="2" t="s">
        <v>8653</v>
      </c>
      <c r="D104" s="2" t="s">
        <v>8654</v>
      </c>
      <c r="E104" s="2">
        <v>103</v>
      </c>
      <c r="F104" s="1">
        <v>1</v>
      </c>
      <c r="G104" s="1" t="s">
        <v>8652</v>
      </c>
      <c r="H104" s="1" t="s">
        <v>8655</v>
      </c>
      <c r="I104" s="1">
        <v>6</v>
      </c>
      <c r="L104" s="1">
        <v>1</v>
      </c>
      <c r="M104" s="2" t="s">
        <v>268</v>
      </c>
      <c r="N104" s="2" t="s">
        <v>4806</v>
      </c>
      <c r="S104" s="1" t="s">
        <v>58</v>
      </c>
      <c r="T104" s="1" t="s">
        <v>4833</v>
      </c>
      <c r="U104" s="1" t="s">
        <v>276</v>
      </c>
      <c r="V104" s="1" t="s">
        <v>4890</v>
      </c>
      <c r="Y104" s="1" t="s">
        <v>218</v>
      </c>
      <c r="Z104" s="1" t="s">
        <v>5231</v>
      </c>
      <c r="AC104" s="1">
        <v>42</v>
      </c>
      <c r="AD104" s="1" t="s">
        <v>132</v>
      </c>
      <c r="AE104" s="1" t="s">
        <v>6265</v>
      </c>
    </row>
    <row r="105" spans="1:73" ht="13.5" customHeight="1">
      <c r="A105" s="3" t="str">
        <f>HYPERLINK("http://kyu.snu.ac.kr/sdhj/index.jsp?type=hj/GK14648_00IH_0001_0007.jpg","1798_각북면_7")</f>
        <v>1798_각북면_7</v>
      </c>
      <c r="B105" s="2">
        <v>1798</v>
      </c>
      <c r="C105" s="2" t="s">
        <v>8653</v>
      </c>
      <c r="D105" s="2" t="s">
        <v>8654</v>
      </c>
      <c r="E105" s="2">
        <v>104</v>
      </c>
      <c r="F105" s="1">
        <v>1</v>
      </c>
      <c r="G105" s="1" t="s">
        <v>8652</v>
      </c>
      <c r="H105" s="1" t="s">
        <v>8655</v>
      </c>
      <c r="I105" s="1">
        <v>6</v>
      </c>
      <c r="L105" s="1">
        <v>1</v>
      </c>
      <c r="M105" s="2" t="s">
        <v>268</v>
      </c>
      <c r="N105" s="2" t="s">
        <v>4806</v>
      </c>
      <c r="S105" s="1" t="s">
        <v>62</v>
      </c>
      <c r="T105" s="1" t="s">
        <v>4838</v>
      </c>
      <c r="W105" s="1" t="s">
        <v>130</v>
      </c>
      <c r="X105" s="1" t="s">
        <v>5004</v>
      </c>
      <c r="Y105" s="1" t="s">
        <v>10</v>
      </c>
      <c r="Z105" s="1" t="s">
        <v>5029</v>
      </c>
      <c r="AC105" s="1">
        <v>39</v>
      </c>
      <c r="AD105" s="1" t="s">
        <v>237</v>
      </c>
      <c r="AE105" s="1" t="s">
        <v>6295</v>
      </c>
      <c r="AF105" s="1" t="s">
        <v>91</v>
      </c>
      <c r="AG105" s="1" t="s">
        <v>6327</v>
      </c>
    </row>
    <row r="106" spans="1:73" ht="13.5" customHeight="1">
      <c r="A106" s="3" t="str">
        <f>HYPERLINK("http://kyu.snu.ac.kr/sdhj/index.jsp?type=hj/GK14648_00IH_0001_0007.jpg","1798_각북면_7")</f>
        <v>1798_각북면_7</v>
      </c>
      <c r="B106" s="2">
        <v>1798</v>
      </c>
      <c r="C106" s="2" t="s">
        <v>8653</v>
      </c>
      <c r="D106" s="2" t="s">
        <v>8654</v>
      </c>
      <c r="E106" s="2">
        <v>105</v>
      </c>
      <c r="F106" s="1">
        <v>1</v>
      </c>
      <c r="G106" s="1" t="s">
        <v>8652</v>
      </c>
      <c r="H106" s="1" t="s">
        <v>8655</v>
      </c>
      <c r="I106" s="1">
        <v>6</v>
      </c>
      <c r="L106" s="1">
        <v>1</v>
      </c>
      <c r="M106" s="2" t="s">
        <v>268</v>
      </c>
      <c r="N106" s="2" t="s">
        <v>4806</v>
      </c>
      <c r="S106" s="1" t="s">
        <v>166</v>
      </c>
      <c r="T106" s="1" t="s">
        <v>4836</v>
      </c>
      <c r="W106" s="1" t="s">
        <v>277</v>
      </c>
      <c r="X106" s="1" t="s">
        <v>5000</v>
      </c>
      <c r="Y106" s="1" t="s">
        <v>10</v>
      </c>
      <c r="Z106" s="1" t="s">
        <v>5029</v>
      </c>
      <c r="AC106" s="1">
        <v>75</v>
      </c>
      <c r="AD106" s="1" t="s">
        <v>234</v>
      </c>
      <c r="AE106" s="1" t="s">
        <v>6268</v>
      </c>
    </row>
    <row r="107" spans="1:73" ht="13.5" customHeight="1">
      <c r="A107" s="3" t="str">
        <f>HYPERLINK("http://kyu.snu.ac.kr/sdhj/index.jsp?type=hj/GK14648_00IH_0001_0007.jpg","1798_각북면_7")</f>
        <v>1798_각북면_7</v>
      </c>
      <c r="B107" s="2">
        <v>1798</v>
      </c>
      <c r="C107" s="2" t="s">
        <v>8653</v>
      </c>
      <c r="D107" s="2" t="s">
        <v>8654</v>
      </c>
      <c r="E107" s="2">
        <v>106</v>
      </c>
      <c r="F107" s="1">
        <v>1</v>
      </c>
      <c r="G107" s="1" t="s">
        <v>8652</v>
      </c>
      <c r="H107" s="1" t="s">
        <v>8655</v>
      </c>
      <c r="I107" s="1">
        <v>6</v>
      </c>
      <c r="L107" s="1">
        <v>1</v>
      </c>
      <c r="M107" s="2" t="s">
        <v>268</v>
      </c>
      <c r="N107" s="2" t="s">
        <v>4806</v>
      </c>
      <c r="S107" s="1" t="s">
        <v>64</v>
      </c>
      <c r="T107" s="1" t="s">
        <v>4834</v>
      </c>
      <c r="AF107" s="1" t="s">
        <v>127</v>
      </c>
      <c r="AG107" s="1" t="s">
        <v>6324</v>
      </c>
    </row>
    <row r="108" spans="1:73" ht="13.5" customHeight="1">
      <c r="A108" s="3" t="str">
        <f>HYPERLINK("http://kyu.snu.ac.kr/sdhj/index.jsp?type=hj/GK14648_00IH_0001_0007.jpg","1798_각북면_7")</f>
        <v>1798_각북면_7</v>
      </c>
      <c r="B108" s="2">
        <v>1798</v>
      </c>
      <c r="C108" s="2" t="s">
        <v>8653</v>
      </c>
      <c r="D108" s="2" t="s">
        <v>8654</v>
      </c>
      <c r="E108" s="2">
        <v>107</v>
      </c>
      <c r="F108" s="1">
        <v>1</v>
      </c>
      <c r="G108" s="1" t="s">
        <v>8652</v>
      </c>
      <c r="H108" s="1" t="s">
        <v>8655</v>
      </c>
      <c r="I108" s="1">
        <v>6</v>
      </c>
      <c r="L108" s="1">
        <v>2</v>
      </c>
      <c r="M108" s="2" t="s">
        <v>9154</v>
      </c>
      <c r="N108" s="2" t="s">
        <v>9155</v>
      </c>
      <c r="T108" s="1" t="s">
        <v>10012</v>
      </c>
      <c r="U108" s="1" t="s">
        <v>110</v>
      </c>
      <c r="V108" s="1" t="s">
        <v>4877</v>
      </c>
      <c r="W108" s="1" t="s">
        <v>278</v>
      </c>
      <c r="X108" s="1" t="s">
        <v>10013</v>
      </c>
      <c r="Y108" s="1" t="s">
        <v>279</v>
      </c>
      <c r="Z108" s="1" t="s">
        <v>6200</v>
      </c>
      <c r="AC108" s="1">
        <v>63</v>
      </c>
      <c r="AD108" s="1" t="s">
        <v>208</v>
      </c>
      <c r="AE108" s="1" t="s">
        <v>6272</v>
      </c>
      <c r="AJ108" s="1" t="s">
        <v>17</v>
      </c>
      <c r="AK108" s="1" t="s">
        <v>6366</v>
      </c>
      <c r="AL108" s="1" t="s">
        <v>280</v>
      </c>
      <c r="AM108" s="1" t="s">
        <v>8833</v>
      </c>
      <c r="AT108" s="1" t="s">
        <v>44</v>
      </c>
      <c r="AU108" s="1" t="s">
        <v>4878</v>
      </c>
      <c r="AV108" s="1" t="s">
        <v>218</v>
      </c>
      <c r="AW108" s="1" t="s">
        <v>5231</v>
      </c>
      <c r="BG108" s="1" t="s">
        <v>44</v>
      </c>
      <c r="BH108" s="1" t="s">
        <v>4878</v>
      </c>
      <c r="BI108" s="1" t="s">
        <v>281</v>
      </c>
      <c r="BJ108" s="1" t="s">
        <v>7524</v>
      </c>
      <c r="BK108" s="1" t="s">
        <v>44</v>
      </c>
      <c r="BL108" s="1" t="s">
        <v>4878</v>
      </c>
      <c r="BM108" s="1" t="s">
        <v>282</v>
      </c>
      <c r="BN108" s="1" t="s">
        <v>7945</v>
      </c>
      <c r="BO108" s="1" t="s">
        <v>44</v>
      </c>
      <c r="BP108" s="1" t="s">
        <v>4878</v>
      </c>
      <c r="BQ108" s="1" t="s">
        <v>283</v>
      </c>
      <c r="BR108" s="1" t="s">
        <v>8437</v>
      </c>
      <c r="BS108" s="1" t="s">
        <v>284</v>
      </c>
      <c r="BT108" s="1" t="s">
        <v>6404</v>
      </c>
    </row>
    <row r="109" spans="1:73" ht="13.5" customHeight="1">
      <c r="A109" s="3" t="str">
        <f>HYPERLINK("http://kyu.snu.ac.kr/sdhj/index.jsp?type=hj/GK14648_00IH_0001_0007.jpg","1798_각북면_7")</f>
        <v>1798_각북면_7</v>
      </c>
      <c r="B109" s="2">
        <v>1798</v>
      </c>
      <c r="C109" s="2" t="s">
        <v>8653</v>
      </c>
      <c r="D109" s="2" t="s">
        <v>8654</v>
      </c>
      <c r="E109" s="2">
        <v>108</v>
      </c>
      <c r="F109" s="1">
        <v>1</v>
      </c>
      <c r="G109" s="1" t="s">
        <v>8652</v>
      </c>
      <c r="H109" s="1" t="s">
        <v>8655</v>
      </c>
      <c r="I109" s="1">
        <v>6</v>
      </c>
      <c r="L109" s="1">
        <v>2</v>
      </c>
      <c r="M109" s="2" t="s">
        <v>9154</v>
      </c>
      <c r="N109" s="2" t="s">
        <v>9155</v>
      </c>
      <c r="S109" s="1" t="s">
        <v>49</v>
      </c>
      <c r="T109" s="1" t="s">
        <v>139</v>
      </c>
      <c r="W109" s="1" t="s">
        <v>277</v>
      </c>
      <c r="X109" s="1" t="s">
        <v>5000</v>
      </c>
      <c r="Y109" s="1" t="s">
        <v>10</v>
      </c>
      <c r="Z109" s="1" t="s">
        <v>5029</v>
      </c>
      <c r="AC109" s="1">
        <v>51</v>
      </c>
      <c r="AD109" s="1" t="s">
        <v>285</v>
      </c>
      <c r="AE109" s="1" t="s">
        <v>5135</v>
      </c>
      <c r="AJ109" s="1" t="s">
        <v>17</v>
      </c>
      <c r="AK109" s="1" t="s">
        <v>6366</v>
      </c>
      <c r="AL109" s="1" t="s">
        <v>48</v>
      </c>
      <c r="AM109" s="1" t="s">
        <v>6378</v>
      </c>
      <c r="AT109" s="1" t="s">
        <v>44</v>
      </c>
      <c r="AU109" s="1" t="s">
        <v>4878</v>
      </c>
      <c r="AV109" s="1" t="s">
        <v>286</v>
      </c>
      <c r="AW109" s="1" t="s">
        <v>7029</v>
      </c>
      <c r="BG109" s="1" t="s">
        <v>44</v>
      </c>
      <c r="BH109" s="1" t="s">
        <v>4878</v>
      </c>
      <c r="BI109" s="1" t="s">
        <v>287</v>
      </c>
      <c r="BJ109" s="1" t="s">
        <v>5944</v>
      </c>
      <c r="BK109" s="1" t="s">
        <v>54</v>
      </c>
      <c r="BL109" s="1" t="s">
        <v>4897</v>
      </c>
      <c r="BM109" s="1" t="s">
        <v>288</v>
      </c>
      <c r="BN109" s="1" t="s">
        <v>5188</v>
      </c>
      <c r="BO109" s="1" t="s">
        <v>44</v>
      </c>
      <c r="BP109" s="1" t="s">
        <v>4878</v>
      </c>
      <c r="BQ109" s="1" t="s">
        <v>289</v>
      </c>
      <c r="BR109" s="1" t="s">
        <v>8979</v>
      </c>
      <c r="BS109" s="1" t="s">
        <v>41</v>
      </c>
      <c r="BT109" s="1" t="s">
        <v>8826</v>
      </c>
    </row>
    <row r="110" spans="1:73" ht="13.5" customHeight="1">
      <c r="A110" s="3" t="str">
        <f>HYPERLINK("http://kyu.snu.ac.kr/sdhj/index.jsp?type=hj/GK14648_00IH_0001_0007.jpg","1798_각북면_7")</f>
        <v>1798_각북면_7</v>
      </c>
      <c r="B110" s="2">
        <v>1798</v>
      </c>
      <c r="C110" s="2" t="s">
        <v>8653</v>
      </c>
      <c r="D110" s="2" t="s">
        <v>8654</v>
      </c>
      <c r="E110" s="2">
        <v>109</v>
      </c>
      <c r="F110" s="1">
        <v>1</v>
      </c>
      <c r="G110" s="1" t="s">
        <v>8652</v>
      </c>
      <c r="H110" s="1" t="s">
        <v>8655</v>
      </c>
      <c r="I110" s="1">
        <v>6</v>
      </c>
      <c r="L110" s="1">
        <v>2</v>
      </c>
      <c r="M110" s="2" t="s">
        <v>9154</v>
      </c>
      <c r="N110" s="2" t="s">
        <v>9155</v>
      </c>
      <c r="S110" s="1" t="s">
        <v>58</v>
      </c>
      <c r="T110" s="1" t="s">
        <v>4833</v>
      </c>
      <c r="U110" s="1" t="s">
        <v>110</v>
      </c>
      <c r="V110" s="1" t="s">
        <v>4877</v>
      </c>
      <c r="Y110" s="1" t="s">
        <v>290</v>
      </c>
      <c r="Z110" s="1" t="s">
        <v>6019</v>
      </c>
      <c r="AC110" s="1">
        <v>33</v>
      </c>
      <c r="AD110" s="1" t="s">
        <v>61</v>
      </c>
      <c r="AE110" s="1" t="s">
        <v>6278</v>
      </c>
    </row>
    <row r="111" spans="1:73" ht="13.5" customHeight="1">
      <c r="A111" s="3" t="str">
        <f>HYPERLINK("http://kyu.snu.ac.kr/sdhj/index.jsp?type=hj/GK14648_00IH_0001_0007.jpg","1798_각북면_7")</f>
        <v>1798_각북면_7</v>
      </c>
      <c r="B111" s="2">
        <v>1798</v>
      </c>
      <c r="C111" s="2" t="s">
        <v>8653</v>
      </c>
      <c r="D111" s="2" t="s">
        <v>8654</v>
      </c>
      <c r="E111" s="2">
        <v>110</v>
      </c>
      <c r="F111" s="1">
        <v>1</v>
      </c>
      <c r="G111" s="1" t="s">
        <v>8652</v>
      </c>
      <c r="H111" s="1" t="s">
        <v>8655</v>
      </c>
      <c r="I111" s="1">
        <v>6</v>
      </c>
      <c r="L111" s="1">
        <v>2</v>
      </c>
      <c r="M111" s="2" t="s">
        <v>9154</v>
      </c>
      <c r="N111" s="2" t="s">
        <v>9155</v>
      </c>
      <c r="S111" s="1" t="s">
        <v>62</v>
      </c>
      <c r="T111" s="1" t="s">
        <v>4838</v>
      </c>
      <c r="W111" s="1" t="s">
        <v>291</v>
      </c>
      <c r="X111" s="1" t="s">
        <v>5027</v>
      </c>
      <c r="Y111" s="1" t="s">
        <v>10</v>
      </c>
      <c r="Z111" s="1" t="s">
        <v>5029</v>
      </c>
      <c r="AC111" s="1">
        <v>31</v>
      </c>
      <c r="AD111" s="1" t="s">
        <v>292</v>
      </c>
      <c r="AE111" s="1" t="s">
        <v>6283</v>
      </c>
      <c r="AF111" s="1" t="s">
        <v>91</v>
      </c>
      <c r="AG111" s="1" t="s">
        <v>6327</v>
      </c>
    </row>
    <row r="112" spans="1:73" ht="13.5" customHeight="1">
      <c r="A112" s="3" t="str">
        <f>HYPERLINK("http://kyu.snu.ac.kr/sdhj/index.jsp?type=hj/GK14648_00IH_0001_0007.jpg","1798_각북면_7")</f>
        <v>1798_각북면_7</v>
      </c>
      <c r="B112" s="2">
        <v>1798</v>
      </c>
      <c r="C112" s="2" t="s">
        <v>8653</v>
      </c>
      <c r="D112" s="2" t="s">
        <v>8654</v>
      </c>
      <c r="E112" s="2">
        <v>111</v>
      </c>
      <c r="F112" s="1">
        <v>1</v>
      </c>
      <c r="G112" s="1" t="s">
        <v>8652</v>
      </c>
      <c r="H112" s="1" t="s">
        <v>8655</v>
      </c>
      <c r="I112" s="1">
        <v>6</v>
      </c>
      <c r="L112" s="1">
        <v>3</v>
      </c>
      <c r="M112" s="2" t="s">
        <v>9156</v>
      </c>
      <c r="N112" s="2" t="s">
        <v>9157</v>
      </c>
      <c r="T112" s="1" t="s">
        <v>10014</v>
      </c>
      <c r="U112" s="1" t="s">
        <v>44</v>
      </c>
      <c r="V112" s="1" t="s">
        <v>4878</v>
      </c>
      <c r="W112" s="1" t="s">
        <v>100</v>
      </c>
      <c r="X112" s="1" t="s">
        <v>5008</v>
      </c>
      <c r="Y112" s="1" t="s">
        <v>293</v>
      </c>
      <c r="Z112" s="1" t="s">
        <v>6199</v>
      </c>
      <c r="AC112" s="1">
        <v>75</v>
      </c>
      <c r="AD112" s="1" t="s">
        <v>234</v>
      </c>
      <c r="AE112" s="1" t="s">
        <v>6268</v>
      </c>
      <c r="AJ112" s="1" t="s">
        <v>17</v>
      </c>
      <c r="AK112" s="1" t="s">
        <v>6366</v>
      </c>
      <c r="AL112" s="1" t="s">
        <v>94</v>
      </c>
      <c r="AM112" s="1" t="s">
        <v>6393</v>
      </c>
      <c r="AT112" s="1" t="s">
        <v>44</v>
      </c>
      <c r="AU112" s="1" t="s">
        <v>4878</v>
      </c>
      <c r="AV112" s="1" t="s">
        <v>294</v>
      </c>
      <c r="AW112" s="1" t="s">
        <v>7028</v>
      </c>
      <c r="BG112" s="1" t="s">
        <v>44</v>
      </c>
      <c r="BH112" s="1" t="s">
        <v>4878</v>
      </c>
      <c r="BI112" s="1" t="s">
        <v>295</v>
      </c>
      <c r="BJ112" s="1" t="s">
        <v>7523</v>
      </c>
      <c r="BK112" s="1" t="s">
        <v>44</v>
      </c>
      <c r="BL112" s="1" t="s">
        <v>4878</v>
      </c>
      <c r="BM112" s="1" t="s">
        <v>296</v>
      </c>
      <c r="BN112" s="1" t="s">
        <v>7944</v>
      </c>
      <c r="BO112" s="1" t="s">
        <v>44</v>
      </c>
      <c r="BP112" s="1" t="s">
        <v>4878</v>
      </c>
      <c r="BQ112" s="1" t="s">
        <v>297</v>
      </c>
      <c r="BR112" s="1" t="s">
        <v>8436</v>
      </c>
      <c r="BS112" s="1" t="s">
        <v>150</v>
      </c>
      <c r="BT112" s="1" t="s">
        <v>6353</v>
      </c>
    </row>
    <row r="113" spans="1:73" ht="13.5" customHeight="1">
      <c r="A113" s="3" t="str">
        <f>HYPERLINK("http://kyu.snu.ac.kr/sdhj/index.jsp?type=hj/GK14648_00IH_0001_0007.jpg","1798_각북면_7")</f>
        <v>1798_각북면_7</v>
      </c>
      <c r="B113" s="2">
        <v>1798</v>
      </c>
      <c r="C113" s="2" t="s">
        <v>8653</v>
      </c>
      <c r="D113" s="2" t="s">
        <v>8654</v>
      </c>
      <c r="E113" s="2">
        <v>112</v>
      </c>
      <c r="F113" s="1">
        <v>1</v>
      </c>
      <c r="G113" s="1" t="s">
        <v>8652</v>
      </c>
      <c r="H113" s="1" t="s">
        <v>8655</v>
      </c>
      <c r="I113" s="1">
        <v>6</v>
      </c>
      <c r="L113" s="1">
        <v>3</v>
      </c>
      <c r="M113" s="2" t="s">
        <v>9156</v>
      </c>
      <c r="N113" s="2" t="s">
        <v>9157</v>
      </c>
      <c r="S113" s="1" t="s">
        <v>49</v>
      </c>
      <c r="T113" s="1" t="s">
        <v>139</v>
      </c>
      <c r="W113" s="1" t="s">
        <v>298</v>
      </c>
      <c r="X113" s="1" t="s">
        <v>10015</v>
      </c>
      <c r="Y113" s="1" t="s">
        <v>10</v>
      </c>
      <c r="Z113" s="1" t="s">
        <v>5029</v>
      </c>
      <c r="AC113" s="1">
        <v>73</v>
      </c>
      <c r="AD113" s="1" t="s">
        <v>50</v>
      </c>
      <c r="AE113" s="1" t="s">
        <v>6282</v>
      </c>
      <c r="AJ113" s="1" t="s">
        <v>17</v>
      </c>
      <c r="AK113" s="1" t="s">
        <v>6366</v>
      </c>
      <c r="AL113" s="1" t="s">
        <v>94</v>
      </c>
      <c r="AM113" s="1" t="s">
        <v>6393</v>
      </c>
      <c r="AT113" s="1" t="s">
        <v>44</v>
      </c>
      <c r="AU113" s="1" t="s">
        <v>4878</v>
      </c>
      <c r="AV113" s="1" t="s">
        <v>218</v>
      </c>
      <c r="AW113" s="1" t="s">
        <v>5231</v>
      </c>
      <c r="BG113" s="1" t="s">
        <v>44</v>
      </c>
      <c r="BH113" s="1" t="s">
        <v>4878</v>
      </c>
      <c r="BI113" s="1" t="s">
        <v>299</v>
      </c>
      <c r="BJ113" s="1" t="s">
        <v>6815</v>
      </c>
      <c r="BK113" s="1" t="s">
        <v>44</v>
      </c>
      <c r="BL113" s="1" t="s">
        <v>4878</v>
      </c>
      <c r="BM113" s="1" t="s">
        <v>300</v>
      </c>
      <c r="BN113" s="1" t="s">
        <v>7943</v>
      </c>
      <c r="BO113" s="1" t="s">
        <v>44</v>
      </c>
      <c r="BP113" s="1" t="s">
        <v>4878</v>
      </c>
      <c r="BQ113" s="1" t="s">
        <v>301</v>
      </c>
      <c r="BR113" s="1" t="s">
        <v>8435</v>
      </c>
      <c r="BS113" s="1" t="s">
        <v>83</v>
      </c>
      <c r="BT113" s="1" t="s">
        <v>6343</v>
      </c>
    </row>
    <row r="114" spans="1:73" ht="13.5" customHeight="1">
      <c r="A114" s="3" t="str">
        <f>HYPERLINK("http://kyu.snu.ac.kr/sdhj/index.jsp?type=hj/GK14648_00IH_0001_0007.jpg","1798_각북면_7")</f>
        <v>1798_각북면_7</v>
      </c>
      <c r="B114" s="2">
        <v>1798</v>
      </c>
      <c r="C114" s="2" t="s">
        <v>8653</v>
      </c>
      <c r="D114" s="2" t="s">
        <v>8654</v>
      </c>
      <c r="E114" s="2">
        <v>113</v>
      </c>
      <c r="F114" s="1">
        <v>1</v>
      </c>
      <c r="G114" s="1" t="s">
        <v>8652</v>
      </c>
      <c r="H114" s="1" t="s">
        <v>8655</v>
      </c>
      <c r="I114" s="1">
        <v>6</v>
      </c>
      <c r="L114" s="1">
        <v>3</v>
      </c>
      <c r="M114" s="2" t="s">
        <v>9156</v>
      </c>
      <c r="N114" s="2" t="s">
        <v>9157</v>
      </c>
      <c r="S114" s="1" t="s">
        <v>58</v>
      </c>
      <c r="T114" s="1" t="s">
        <v>4833</v>
      </c>
      <c r="U114" s="1" t="s">
        <v>302</v>
      </c>
      <c r="V114" s="1" t="s">
        <v>4930</v>
      </c>
      <c r="Y114" s="1" t="s">
        <v>303</v>
      </c>
      <c r="Z114" s="1" t="s">
        <v>5904</v>
      </c>
      <c r="AC114" s="1">
        <v>47</v>
      </c>
      <c r="AD114" s="1" t="s">
        <v>74</v>
      </c>
      <c r="AE114" s="1" t="s">
        <v>6285</v>
      </c>
    </row>
    <row r="115" spans="1:73" ht="13.5" customHeight="1">
      <c r="A115" s="3" t="str">
        <f>HYPERLINK("http://kyu.snu.ac.kr/sdhj/index.jsp?type=hj/GK14648_00IH_0001_0007.jpg","1798_각북면_7")</f>
        <v>1798_각북면_7</v>
      </c>
      <c r="B115" s="2">
        <v>1798</v>
      </c>
      <c r="C115" s="2" t="s">
        <v>8653</v>
      </c>
      <c r="D115" s="2" t="s">
        <v>8654</v>
      </c>
      <c r="E115" s="2">
        <v>114</v>
      </c>
      <c r="F115" s="1">
        <v>1</v>
      </c>
      <c r="G115" s="1" t="s">
        <v>8652</v>
      </c>
      <c r="H115" s="1" t="s">
        <v>8655</v>
      </c>
      <c r="I115" s="1">
        <v>6</v>
      </c>
      <c r="L115" s="1">
        <v>3</v>
      </c>
      <c r="M115" s="2" t="s">
        <v>9156</v>
      </c>
      <c r="N115" s="2" t="s">
        <v>9157</v>
      </c>
      <c r="S115" s="1" t="s">
        <v>62</v>
      </c>
      <c r="T115" s="1" t="s">
        <v>4838</v>
      </c>
      <c r="W115" s="1" t="s">
        <v>304</v>
      </c>
      <c r="X115" s="1" t="s">
        <v>5015</v>
      </c>
      <c r="Y115" s="1" t="s">
        <v>10</v>
      </c>
      <c r="Z115" s="1" t="s">
        <v>5029</v>
      </c>
      <c r="AC115" s="1">
        <v>37</v>
      </c>
      <c r="AD115" s="1" t="s">
        <v>305</v>
      </c>
      <c r="AE115" s="1" t="s">
        <v>6263</v>
      </c>
    </row>
    <row r="116" spans="1:73" ht="13.5" customHeight="1">
      <c r="A116" s="3" t="str">
        <f>HYPERLINK("http://kyu.snu.ac.kr/sdhj/index.jsp?type=hj/GK14648_00IH_0001_0007.jpg","1798_각북면_7")</f>
        <v>1798_각북면_7</v>
      </c>
      <c r="B116" s="2">
        <v>1798</v>
      </c>
      <c r="C116" s="2" t="s">
        <v>8653</v>
      </c>
      <c r="D116" s="2" t="s">
        <v>8654</v>
      </c>
      <c r="E116" s="2">
        <v>115</v>
      </c>
      <c r="F116" s="1">
        <v>1</v>
      </c>
      <c r="G116" s="1" t="s">
        <v>8652</v>
      </c>
      <c r="H116" s="1" t="s">
        <v>8655</v>
      </c>
      <c r="I116" s="1">
        <v>6</v>
      </c>
      <c r="L116" s="1">
        <v>3</v>
      </c>
      <c r="M116" s="2" t="s">
        <v>9156</v>
      </c>
      <c r="N116" s="2" t="s">
        <v>9157</v>
      </c>
      <c r="S116" s="1" t="s">
        <v>67</v>
      </c>
      <c r="T116" s="1" t="s">
        <v>4837</v>
      </c>
      <c r="AF116" s="1" t="s">
        <v>127</v>
      </c>
      <c r="AG116" s="1" t="s">
        <v>6324</v>
      </c>
    </row>
    <row r="117" spans="1:73" ht="13.5" customHeight="1">
      <c r="A117" s="3" t="str">
        <f>HYPERLINK("http://kyu.snu.ac.kr/sdhj/index.jsp?type=hj/GK14648_00IH_0001_0007.jpg","1798_각북면_7")</f>
        <v>1798_각북면_7</v>
      </c>
      <c r="B117" s="2">
        <v>1798</v>
      </c>
      <c r="C117" s="2" t="s">
        <v>8653</v>
      </c>
      <c r="D117" s="2" t="s">
        <v>8654</v>
      </c>
      <c r="E117" s="2">
        <v>116</v>
      </c>
      <c r="F117" s="1">
        <v>1</v>
      </c>
      <c r="G117" s="1" t="s">
        <v>8652</v>
      </c>
      <c r="H117" s="1" t="s">
        <v>8655</v>
      </c>
      <c r="I117" s="1">
        <v>6</v>
      </c>
      <c r="L117" s="1">
        <v>4</v>
      </c>
      <c r="M117" s="2" t="s">
        <v>9158</v>
      </c>
      <c r="N117" s="2" t="s">
        <v>9159</v>
      </c>
      <c r="T117" s="1" t="s">
        <v>10016</v>
      </c>
      <c r="U117" s="1" t="s">
        <v>306</v>
      </c>
      <c r="V117" s="1" t="s">
        <v>4989</v>
      </c>
      <c r="W117" s="1" t="s">
        <v>111</v>
      </c>
      <c r="X117" s="1" t="s">
        <v>5020</v>
      </c>
      <c r="Y117" s="1" t="s">
        <v>144</v>
      </c>
      <c r="Z117" s="1" t="s">
        <v>5998</v>
      </c>
      <c r="AC117" s="1">
        <v>83</v>
      </c>
      <c r="AD117" s="1" t="s">
        <v>180</v>
      </c>
      <c r="AE117" s="1" t="s">
        <v>6290</v>
      </c>
      <c r="AJ117" s="1" t="s">
        <v>17</v>
      </c>
      <c r="AK117" s="1" t="s">
        <v>6366</v>
      </c>
      <c r="AL117" s="1" t="s">
        <v>137</v>
      </c>
      <c r="AM117" s="1" t="s">
        <v>6364</v>
      </c>
      <c r="AT117" s="1" t="s">
        <v>145</v>
      </c>
      <c r="AU117" s="1" t="s">
        <v>4908</v>
      </c>
      <c r="AV117" s="1" t="s">
        <v>146</v>
      </c>
      <c r="AW117" s="1" t="s">
        <v>7027</v>
      </c>
      <c r="BG117" s="1" t="s">
        <v>145</v>
      </c>
      <c r="BH117" s="1" t="s">
        <v>4908</v>
      </c>
      <c r="BI117" s="1" t="s">
        <v>307</v>
      </c>
      <c r="BJ117" s="1" t="s">
        <v>7522</v>
      </c>
      <c r="BK117" s="1" t="s">
        <v>145</v>
      </c>
      <c r="BL117" s="1" t="s">
        <v>4908</v>
      </c>
      <c r="BM117" s="1" t="s">
        <v>308</v>
      </c>
      <c r="BN117" s="1" t="s">
        <v>7474</v>
      </c>
      <c r="BO117" s="1" t="s">
        <v>145</v>
      </c>
      <c r="BP117" s="1" t="s">
        <v>4908</v>
      </c>
      <c r="BQ117" s="1" t="s">
        <v>309</v>
      </c>
      <c r="BR117" s="1" t="s">
        <v>8434</v>
      </c>
      <c r="BS117" s="1" t="s">
        <v>83</v>
      </c>
      <c r="BT117" s="1" t="s">
        <v>6343</v>
      </c>
    </row>
    <row r="118" spans="1:73" ht="13.5" customHeight="1">
      <c r="A118" s="3" t="str">
        <f>HYPERLINK("http://kyu.snu.ac.kr/sdhj/index.jsp?type=hj/GK14648_00IH_0001_0007.jpg","1798_각북면_7")</f>
        <v>1798_각북면_7</v>
      </c>
      <c r="B118" s="2">
        <v>1798</v>
      </c>
      <c r="C118" s="2" t="s">
        <v>8653</v>
      </c>
      <c r="D118" s="2" t="s">
        <v>8654</v>
      </c>
      <c r="E118" s="2">
        <v>117</v>
      </c>
      <c r="F118" s="1">
        <v>1</v>
      </c>
      <c r="G118" s="1" t="s">
        <v>8652</v>
      </c>
      <c r="H118" s="1" t="s">
        <v>8655</v>
      </c>
      <c r="I118" s="1">
        <v>6</v>
      </c>
      <c r="L118" s="1">
        <v>4</v>
      </c>
      <c r="M118" s="2" t="s">
        <v>9158</v>
      </c>
      <c r="N118" s="2" t="s">
        <v>9159</v>
      </c>
      <c r="S118" s="1" t="s">
        <v>49</v>
      </c>
      <c r="T118" s="1" t="s">
        <v>139</v>
      </c>
      <c r="U118" s="1" t="s">
        <v>310</v>
      </c>
      <c r="V118" s="1" t="s">
        <v>4924</v>
      </c>
      <c r="W118" s="1" t="s">
        <v>115</v>
      </c>
      <c r="X118" s="1" t="s">
        <v>5012</v>
      </c>
      <c r="Y118" s="1" t="s">
        <v>222</v>
      </c>
      <c r="Z118" s="1" t="s">
        <v>5059</v>
      </c>
      <c r="AC118" s="1">
        <v>80</v>
      </c>
      <c r="AD118" s="1" t="s">
        <v>311</v>
      </c>
      <c r="AE118" s="1" t="s">
        <v>6307</v>
      </c>
      <c r="AJ118" s="1" t="s">
        <v>140</v>
      </c>
      <c r="AK118" s="1" t="s">
        <v>6367</v>
      </c>
      <c r="AL118" s="1" t="s">
        <v>51</v>
      </c>
      <c r="AM118" s="1" t="s">
        <v>6370</v>
      </c>
      <c r="AT118" s="1" t="s">
        <v>44</v>
      </c>
      <c r="AU118" s="1" t="s">
        <v>4878</v>
      </c>
      <c r="AV118" s="1" t="s">
        <v>312</v>
      </c>
      <c r="AW118" s="1" t="s">
        <v>7026</v>
      </c>
      <c r="BG118" s="1" t="s">
        <v>44</v>
      </c>
      <c r="BH118" s="1" t="s">
        <v>4878</v>
      </c>
      <c r="BI118" s="1" t="s">
        <v>313</v>
      </c>
      <c r="BJ118" s="1" t="s">
        <v>7521</v>
      </c>
      <c r="BK118" s="1" t="s">
        <v>44</v>
      </c>
      <c r="BL118" s="1" t="s">
        <v>4878</v>
      </c>
      <c r="BM118" s="1" t="s">
        <v>314</v>
      </c>
      <c r="BN118" s="1" t="s">
        <v>7942</v>
      </c>
      <c r="BO118" s="1" t="s">
        <v>44</v>
      </c>
      <c r="BP118" s="1" t="s">
        <v>4878</v>
      </c>
      <c r="BQ118" s="1" t="s">
        <v>315</v>
      </c>
      <c r="BR118" s="1" t="s">
        <v>8433</v>
      </c>
      <c r="BS118" s="1" t="s">
        <v>165</v>
      </c>
      <c r="BT118" s="1" t="s">
        <v>6379</v>
      </c>
    </row>
    <row r="119" spans="1:73" ht="13.5" customHeight="1">
      <c r="A119" s="3" t="str">
        <f>HYPERLINK("http://kyu.snu.ac.kr/sdhj/index.jsp?type=hj/GK14648_00IH_0001_0007.jpg","1798_각북면_7")</f>
        <v>1798_각북면_7</v>
      </c>
      <c r="B119" s="2">
        <v>1798</v>
      </c>
      <c r="C119" s="2" t="s">
        <v>8653</v>
      </c>
      <c r="D119" s="2" t="s">
        <v>8654</v>
      </c>
      <c r="E119" s="2">
        <v>118</v>
      </c>
      <c r="F119" s="1">
        <v>1</v>
      </c>
      <c r="G119" s="1" t="s">
        <v>8652</v>
      </c>
      <c r="H119" s="1" t="s">
        <v>8655</v>
      </c>
      <c r="I119" s="1">
        <v>6</v>
      </c>
      <c r="L119" s="1">
        <v>4</v>
      </c>
      <c r="M119" s="2" t="s">
        <v>9158</v>
      </c>
      <c r="N119" s="2" t="s">
        <v>9159</v>
      </c>
      <c r="S119" s="1" t="s">
        <v>58</v>
      </c>
      <c r="T119" s="1" t="s">
        <v>4833</v>
      </c>
      <c r="Y119" s="1" t="s">
        <v>316</v>
      </c>
      <c r="Z119" s="1" t="s">
        <v>6198</v>
      </c>
      <c r="AC119" s="1">
        <v>41</v>
      </c>
      <c r="AD119" s="1" t="s">
        <v>149</v>
      </c>
      <c r="AE119" s="1" t="s">
        <v>6270</v>
      </c>
    </row>
    <row r="120" spans="1:73" ht="13.5" customHeight="1">
      <c r="A120" s="3" t="str">
        <f>HYPERLINK("http://kyu.snu.ac.kr/sdhj/index.jsp?type=hj/GK14648_00IH_0001_0007.jpg","1798_각북면_7")</f>
        <v>1798_각북면_7</v>
      </c>
      <c r="B120" s="2">
        <v>1798</v>
      </c>
      <c r="C120" s="2" t="s">
        <v>8653</v>
      </c>
      <c r="D120" s="2" t="s">
        <v>8654</v>
      </c>
      <c r="E120" s="2">
        <v>119</v>
      </c>
      <c r="F120" s="1">
        <v>1</v>
      </c>
      <c r="G120" s="1" t="s">
        <v>8652</v>
      </c>
      <c r="H120" s="1" t="s">
        <v>8655</v>
      </c>
      <c r="I120" s="1">
        <v>6</v>
      </c>
      <c r="L120" s="1">
        <v>4</v>
      </c>
      <c r="M120" s="2" t="s">
        <v>9158</v>
      </c>
      <c r="N120" s="2" t="s">
        <v>9159</v>
      </c>
      <c r="S120" s="1" t="s">
        <v>67</v>
      </c>
      <c r="T120" s="1" t="s">
        <v>4837</v>
      </c>
      <c r="AG120" s="1" t="s">
        <v>10017</v>
      </c>
    </row>
    <row r="121" spans="1:73" ht="13.5" customHeight="1">
      <c r="A121" s="3" t="str">
        <f>HYPERLINK("http://kyu.snu.ac.kr/sdhj/index.jsp?type=hj/GK14648_00IH_0001_0007.jpg","1798_각북면_7")</f>
        <v>1798_각북면_7</v>
      </c>
      <c r="B121" s="2">
        <v>1798</v>
      </c>
      <c r="C121" s="2" t="s">
        <v>8653</v>
      </c>
      <c r="D121" s="2" t="s">
        <v>8654</v>
      </c>
      <c r="E121" s="2">
        <v>120</v>
      </c>
      <c r="F121" s="1">
        <v>1</v>
      </c>
      <c r="G121" s="1" t="s">
        <v>8652</v>
      </c>
      <c r="H121" s="1" t="s">
        <v>8655</v>
      </c>
      <c r="I121" s="1">
        <v>6</v>
      </c>
      <c r="L121" s="1">
        <v>4</v>
      </c>
      <c r="M121" s="2" t="s">
        <v>9158</v>
      </c>
      <c r="N121" s="2" t="s">
        <v>9159</v>
      </c>
      <c r="S121" s="1" t="s">
        <v>67</v>
      </c>
      <c r="T121" s="1" t="s">
        <v>4837</v>
      </c>
      <c r="AF121" s="1" t="s">
        <v>8800</v>
      </c>
      <c r="AG121" s="1" t="s">
        <v>8819</v>
      </c>
      <c r="BU121" s="1" t="s">
        <v>8533</v>
      </c>
    </row>
    <row r="122" spans="1:73" ht="13.5" customHeight="1">
      <c r="A122" s="3" t="str">
        <f>HYPERLINK("http://kyu.snu.ac.kr/sdhj/index.jsp?type=hj/GK14648_00IH_0001_0007.jpg","1798_각북면_7")</f>
        <v>1798_각북면_7</v>
      </c>
      <c r="B122" s="2">
        <v>1798</v>
      </c>
      <c r="C122" s="2" t="s">
        <v>8653</v>
      </c>
      <c r="D122" s="2" t="s">
        <v>8654</v>
      </c>
      <c r="E122" s="2">
        <v>121</v>
      </c>
      <c r="F122" s="1">
        <v>1</v>
      </c>
      <c r="G122" s="1" t="s">
        <v>8652</v>
      </c>
      <c r="H122" s="1" t="s">
        <v>8655</v>
      </c>
      <c r="I122" s="1">
        <v>6</v>
      </c>
      <c r="L122" s="1">
        <v>4</v>
      </c>
      <c r="M122" s="2" t="s">
        <v>9158</v>
      </c>
      <c r="N122" s="2" t="s">
        <v>9159</v>
      </c>
      <c r="T122" s="1" t="s">
        <v>10018</v>
      </c>
      <c r="U122" s="1" t="s">
        <v>195</v>
      </c>
      <c r="V122" s="1" t="s">
        <v>4873</v>
      </c>
      <c r="Y122" s="1" t="s">
        <v>198</v>
      </c>
      <c r="Z122" s="1" t="s">
        <v>5049</v>
      </c>
      <c r="AF122" s="1" t="s">
        <v>126</v>
      </c>
      <c r="AG122" s="1" t="s">
        <v>6329</v>
      </c>
    </row>
    <row r="123" spans="1:73" ht="13.5" customHeight="1">
      <c r="A123" s="3" t="str">
        <f>HYPERLINK("http://kyu.snu.ac.kr/sdhj/index.jsp?type=hj/GK14648_00IH_0001_0007.jpg","1798_각북면_7")</f>
        <v>1798_각북면_7</v>
      </c>
      <c r="B123" s="2">
        <v>1798</v>
      </c>
      <c r="C123" s="2" t="s">
        <v>8653</v>
      </c>
      <c r="D123" s="2" t="s">
        <v>8654</v>
      </c>
      <c r="E123" s="2">
        <v>122</v>
      </c>
      <c r="F123" s="1">
        <v>1</v>
      </c>
      <c r="G123" s="1" t="s">
        <v>8652</v>
      </c>
      <c r="H123" s="1" t="s">
        <v>8655</v>
      </c>
      <c r="I123" s="1">
        <v>6</v>
      </c>
      <c r="L123" s="1">
        <v>5</v>
      </c>
      <c r="M123" s="2" t="s">
        <v>9160</v>
      </c>
      <c r="N123" s="2" t="s">
        <v>9161</v>
      </c>
      <c r="T123" s="1" t="s">
        <v>10019</v>
      </c>
      <c r="U123" s="1" t="s">
        <v>317</v>
      </c>
      <c r="V123" s="1" t="s">
        <v>4988</v>
      </c>
      <c r="W123" s="1" t="s">
        <v>130</v>
      </c>
      <c r="X123" s="1" t="s">
        <v>5004</v>
      </c>
      <c r="Y123" s="1" t="s">
        <v>318</v>
      </c>
      <c r="Z123" s="1" t="s">
        <v>6197</v>
      </c>
      <c r="AC123" s="1">
        <v>52</v>
      </c>
      <c r="AD123" s="1" t="s">
        <v>319</v>
      </c>
      <c r="AE123" s="1" t="s">
        <v>6306</v>
      </c>
      <c r="AJ123" s="1" t="s">
        <v>17</v>
      </c>
      <c r="AK123" s="1" t="s">
        <v>6366</v>
      </c>
      <c r="AL123" s="1" t="s">
        <v>83</v>
      </c>
      <c r="AM123" s="1" t="s">
        <v>6343</v>
      </c>
      <c r="AT123" s="1" t="s">
        <v>172</v>
      </c>
      <c r="AU123" s="1" t="s">
        <v>4912</v>
      </c>
      <c r="AV123" s="1" t="s">
        <v>320</v>
      </c>
      <c r="AW123" s="1" t="s">
        <v>7025</v>
      </c>
      <c r="BG123" s="1" t="s">
        <v>172</v>
      </c>
      <c r="BH123" s="1" t="s">
        <v>4912</v>
      </c>
      <c r="BI123" s="1" t="s">
        <v>321</v>
      </c>
      <c r="BJ123" s="1" t="s">
        <v>5438</v>
      </c>
      <c r="BK123" s="1" t="s">
        <v>172</v>
      </c>
      <c r="BL123" s="1" t="s">
        <v>4912</v>
      </c>
      <c r="BM123" s="1" t="s">
        <v>322</v>
      </c>
      <c r="BN123" s="1" t="s">
        <v>7941</v>
      </c>
      <c r="BO123" s="1" t="s">
        <v>44</v>
      </c>
      <c r="BP123" s="1" t="s">
        <v>4878</v>
      </c>
      <c r="BQ123" s="1" t="s">
        <v>323</v>
      </c>
      <c r="BR123" s="1" t="s">
        <v>8432</v>
      </c>
      <c r="BS123" s="1" t="s">
        <v>94</v>
      </c>
      <c r="BT123" s="1" t="s">
        <v>6393</v>
      </c>
    </row>
    <row r="124" spans="1:73" ht="13.5" customHeight="1">
      <c r="A124" s="3" t="str">
        <f>HYPERLINK("http://kyu.snu.ac.kr/sdhj/index.jsp?type=hj/GK14648_00IH_0001_0007.jpg","1798_각북면_7")</f>
        <v>1798_각북면_7</v>
      </c>
      <c r="B124" s="2">
        <v>1798</v>
      </c>
      <c r="C124" s="2" t="s">
        <v>8653</v>
      </c>
      <c r="D124" s="2" t="s">
        <v>8654</v>
      </c>
      <c r="E124" s="2">
        <v>123</v>
      </c>
      <c r="F124" s="1">
        <v>1</v>
      </c>
      <c r="G124" s="1" t="s">
        <v>8652</v>
      </c>
      <c r="H124" s="1" t="s">
        <v>8655</v>
      </c>
      <c r="I124" s="1">
        <v>6</v>
      </c>
      <c r="L124" s="1">
        <v>5</v>
      </c>
      <c r="M124" s="2" t="s">
        <v>9160</v>
      </c>
      <c r="N124" s="2" t="s">
        <v>9161</v>
      </c>
      <c r="S124" s="1" t="s">
        <v>49</v>
      </c>
      <c r="T124" s="1" t="s">
        <v>139</v>
      </c>
      <c r="W124" s="1" t="s">
        <v>92</v>
      </c>
      <c r="X124" s="1" t="s">
        <v>10020</v>
      </c>
      <c r="Y124" s="1" t="s">
        <v>10</v>
      </c>
      <c r="Z124" s="1" t="s">
        <v>5029</v>
      </c>
      <c r="AC124" s="1">
        <v>40</v>
      </c>
      <c r="AD124" s="1" t="s">
        <v>324</v>
      </c>
      <c r="AE124" s="1" t="s">
        <v>6269</v>
      </c>
      <c r="AJ124" s="1" t="s">
        <v>17</v>
      </c>
      <c r="AK124" s="1" t="s">
        <v>6366</v>
      </c>
      <c r="AL124" s="1" t="s">
        <v>94</v>
      </c>
      <c r="AM124" s="1" t="s">
        <v>6393</v>
      </c>
      <c r="AT124" s="1" t="s">
        <v>44</v>
      </c>
      <c r="AU124" s="1" t="s">
        <v>4878</v>
      </c>
      <c r="AV124" s="1" t="s">
        <v>218</v>
      </c>
      <c r="AW124" s="1" t="s">
        <v>5231</v>
      </c>
      <c r="BG124" s="1" t="s">
        <v>44</v>
      </c>
      <c r="BH124" s="1" t="s">
        <v>4878</v>
      </c>
      <c r="BI124" s="1" t="s">
        <v>325</v>
      </c>
      <c r="BJ124" s="1" t="s">
        <v>7520</v>
      </c>
      <c r="BK124" s="1" t="s">
        <v>42</v>
      </c>
      <c r="BL124" s="1" t="s">
        <v>6457</v>
      </c>
      <c r="BM124" s="1" t="s">
        <v>326</v>
      </c>
      <c r="BN124" s="1" t="s">
        <v>5512</v>
      </c>
      <c r="BO124" s="1" t="s">
        <v>44</v>
      </c>
      <c r="BP124" s="1" t="s">
        <v>4878</v>
      </c>
      <c r="BQ124" s="1" t="s">
        <v>327</v>
      </c>
      <c r="BR124" s="1" t="s">
        <v>8910</v>
      </c>
      <c r="BS124" s="1" t="s">
        <v>41</v>
      </c>
      <c r="BT124" s="1" t="s">
        <v>8826</v>
      </c>
    </row>
    <row r="125" spans="1:73" ht="13.5" customHeight="1">
      <c r="A125" s="3" t="str">
        <f>HYPERLINK("http://kyu.snu.ac.kr/sdhj/index.jsp?type=hj/GK14648_00IH_0001_0007.jpg","1798_각북면_7")</f>
        <v>1798_각북면_7</v>
      </c>
      <c r="B125" s="2">
        <v>1798</v>
      </c>
      <c r="C125" s="2" t="s">
        <v>8653</v>
      </c>
      <c r="D125" s="2" t="s">
        <v>8654</v>
      </c>
      <c r="E125" s="2">
        <v>124</v>
      </c>
      <c r="F125" s="1">
        <v>1</v>
      </c>
      <c r="G125" s="1" t="s">
        <v>8652</v>
      </c>
      <c r="H125" s="1" t="s">
        <v>8655</v>
      </c>
      <c r="I125" s="1">
        <v>6</v>
      </c>
      <c r="L125" s="1">
        <v>5</v>
      </c>
      <c r="M125" s="2" t="s">
        <v>9160</v>
      </c>
      <c r="N125" s="2" t="s">
        <v>9161</v>
      </c>
      <c r="S125" s="1" t="s">
        <v>64</v>
      </c>
      <c r="T125" s="1" t="s">
        <v>4834</v>
      </c>
      <c r="AC125" s="1">
        <v>21</v>
      </c>
      <c r="AD125" s="1" t="s">
        <v>233</v>
      </c>
      <c r="AE125" s="1" t="s">
        <v>6264</v>
      </c>
    </row>
    <row r="126" spans="1:73" ht="13.5" customHeight="1">
      <c r="A126" s="3" t="str">
        <f>HYPERLINK("http://kyu.snu.ac.kr/sdhj/index.jsp?type=hj/GK14648_00IH_0001_0007.jpg","1798_각북면_7")</f>
        <v>1798_각북면_7</v>
      </c>
      <c r="B126" s="2">
        <v>1798</v>
      </c>
      <c r="C126" s="2" t="s">
        <v>8653</v>
      </c>
      <c r="D126" s="2" t="s">
        <v>8654</v>
      </c>
      <c r="E126" s="2">
        <v>125</v>
      </c>
      <c r="F126" s="1">
        <v>1</v>
      </c>
      <c r="G126" s="1" t="s">
        <v>8652</v>
      </c>
      <c r="H126" s="1" t="s">
        <v>8655</v>
      </c>
      <c r="I126" s="1">
        <v>6</v>
      </c>
      <c r="L126" s="1">
        <v>5</v>
      </c>
      <c r="M126" s="2" t="s">
        <v>9160</v>
      </c>
      <c r="N126" s="2" t="s">
        <v>9161</v>
      </c>
      <c r="S126" s="1" t="s">
        <v>64</v>
      </c>
      <c r="T126" s="1" t="s">
        <v>4834</v>
      </c>
      <c r="AC126" s="1">
        <v>11</v>
      </c>
      <c r="AD126" s="1" t="s">
        <v>66</v>
      </c>
      <c r="AE126" s="1" t="s">
        <v>6262</v>
      </c>
    </row>
    <row r="127" spans="1:73" ht="13.5" customHeight="1">
      <c r="A127" s="3" t="str">
        <f>HYPERLINK("http://kyu.snu.ac.kr/sdhj/index.jsp?type=hj/GK14648_00IH_0001_0007.jpg","1798_각북면_7")</f>
        <v>1798_각북면_7</v>
      </c>
      <c r="B127" s="2">
        <v>1798</v>
      </c>
      <c r="C127" s="2" t="s">
        <v>8653</v>
      </c>
      <c r="D127" s="2" t="s">
        <v>8654</v>
      </c>
      <c r="E127" s="2">
        <v>126</v>
      </c>
      <c r="F127" s="1">
        <v>1</v>
      </c>
      <c r="G127" s="1" t="s">
        <v>8652</v>
      </c>
      <c r="H127" s="1" t="s">
        <v>8655</v>
      </c>
      <c r="I127" s="1">
        <v>6</v>
      </c>
      <c r="L127" s="1">
        <v>5</v>
      </c>
      <c r="M127" s="2" t="s">
        <v>9160</v>
      </c>
      <c r="N127" s="2" t="s">
        <v>9161</v>
      </c>
      <c r="S127" s="1" t="s">
        <v>64</v>
      </c>
      <c r="T127" s="1" t="s">
        <v>4834</v>
      </c>
      <c r="AC127" s="1">
        <v>6</v>
      </c>
      <c r="AD127" s="1" t="s">
        <v>171</v>
      </c>
      <c r="AE127" s="1" t="s">
        <v>6315</v>
      </c>
    </row>
    <row r="128" spans="1:73" ht="13.5" customHeight="1">
      <c r="A128" s="3" t="str">
        <f>HYPERLINK("http://kyu.snu.ac.kr/sdhj/index.jsp?type=hj/GK14648_00IH_0001_0007.jpg","1798_각북면_7")</f>
        <v>1798_각북면_7</v>
      </c>
      <c r="B128" s="2">
        <v>1798</v>
      </c>
      <c r="C128" s="2" t="s">
        <v>8653</v>
      </c>
      <c r="D128" s="2" t="s">
        <v>8654</v>
      </c>
      <c r="E128" s="2">
        <v>127</v>
      </c>
      <c r="F128" s="1">
        <v>1</v>
      </c>
      <c r="G128" s="1" t="s">
        <v>8652</v>
      </c>
      <c r="H128" s="1" t="s">
        <v>8655</v>
      </c>
      <c r="I128" s="1">
        <v>7</v>
      </c>
      <c r="J128" s="1" t="s">
        <v>328</v>
      </c>
      <c r="K128" s="1" t="s">
        <v>10021</v>
      </c>
      <c r="L128" s="1">
        <v>1</v>
      </c>
      <c r="M128" s="2" t="s">
        <v>9162</v>
      </c>
      <c r="N128" s="2" t="s">
        <v>9163</v>
      </c>
      <c r="T128" s="1" t="s">
        <v>10022</v>
      </c>
      <c r="U128" s="1" t="s">
        <v>172</v>
      </c>
      <c r="V128" s="1" t="s">
        <v>4912</v>
      </c>
      <c r="W128" s="1" t="s">
        <v>329</v>
      </c>
      <c r="X128" s="1" t="s">
        <v>10023</v>
      </c>
      <c r="Y128" s="1" t="s">
        <v>330</v>
      </c>
      <c r="Z128" s="1" t="s">
        <v>6196</v>
      </c>
      <c r="AC128" s="1">
        <v>39</v>
      </c>
      <c r="AJ128" s="1" t="s">
        <v>17</v>
      </c>
      <c r="AK128" s="1" t="s">
        <v>6366</v>
      </c>
      <c r="AL128" s="1" t="s">
        <v>331</v>
      </c>
      <c r="AM128" s="1" t="s">
        <v>6398</v>
      </c>
      <c r="AT128" s="1" t="s">
        <v>172</v>
      </c>
      <c r="AU128" s="1" t="s">
        <v>4912</v>
      </c>
      <c r="AV128" s="1" t="s">
        <v>332</v>
      </c>
      <c r="AW128" s="1" t="s">
        <v>6840</v>
      </c>
      <c r="BG128" s="1" t="s">
        <v>172</v>
      </c>
      <c r="BH128" s="1" t="s">
        <v>4912</v>
      </c>
      <c r="BI128" s="1" t="s">
        <v>333</v>
      </c>
      <c r="BJ128" s="1" t="s">
        <v>7519</v>
      </c>
      <c r="BK128" s="1" t="s">
        <v>172</v>
      </c>
      <c r="BL128" s="1" t="s">
        <v>4912</v>
      </c>
      <c r="BM128" s="1" t="s">
        <v>334</v>
      </c>
      <c r="BN128" s="1" t="s">
        <v>7940</v>
      </c>
      <c r="BO128" s="1" t="s">
        <v>172</v>
      </c>
      <c r="BP128" s="1" t="s">
        <v>4912</v>
      </c>
      <c r="BQ128" s="1" t="s">
        <v>335</v>
      </c>
      <c r="BR128" s="1" t="s">
        <v>8431</v>
      </c>
      <c r="BS128" s="1" t="s">
        <v>336</v>
      </c>
      <c r="BT128" s="1" t="s">
        <v>6031</v>
      </c>
    </row>
    <row r="129" spans="1:73" ht="13.5" customHeight="1">
      <c r="A129" s="3" t="str">
        <f>HYPERLINK("http://kyu.snu.ac.kr/sdhj/index.jsp?type=hj/GK14648_00IH_0001_0007.jpg","1798_각북면_7")</f>
        <v>1798_각북면_7</v>
      </c>
      <c r="B129" s="2">
        <v>1798</v>
      </c>
      <c r="C129" s="2" t="s">
        <v>8653</v>
      </c>
      <c r="D129" s="2" t="s">
        <v>8654</v>
      </c>
      <c r="E129" s="2">
        <v>128</v>
      </c>
      <c r="F129" s="1">
        <v>1</v>
      </c>
      <c r="G129" s="1" t="s">
        <v>8652</v>
      </c>
      <c r="H129" s="1" t="s">
        <v>8655</v>
      </c>
      <c r="I129" s="1">
        <v>7</v>
      </c>
      <c r="L129" s="1">
        <v>1</v>
      </c>
      <c r="M129" s="2" t="s">
        <v>9162</v>
      </c>
      <c r="N129" s="2" t="s">
        <v>9163</v>
      </c>
      <c r="S129" s="1" t="s">
        <v>49</v>
      </c>
      <c r="T129" s="1" t="s">
        <v>139</v>
      </c>
      <c r="W129" s="1" t="s">
        <v>38</v>
      </c>
      <c r="X129" s="1" t="s">
        <v>10024</v>
      </c>
      <c r="Y129" s="1" t="s">
        <v>10</v>
      </c>
      <c r="Z129" s="1" t="s">
        <v>5029</v>
      </c>
      <c r="AC129" s="1">
        <v>35</v>
      </c>
      <c r="AD129" s="1" t="s">
        <v>337</v>
      </c>
      <c r="AE129" s="1" t="s">
        <v>6277</v>
      </c>
      <c r="AJ129" s="1" t="s">
        <v>17</v>
      </c>
      <c r="AK129" s="1" t="s">
        <v>6366</v>
      </c>
      <c r="AL129" s="1" t="s">
        <v>41</v>
      </c>
      <c r="AM129" s="1" t="s">
        <v>8826</v>
      </c>
      <c r="AT129" s="1" t="s">
        <v>44</v>
      </c>
      <c r="AU129" s="1" t="s">
        <v>4878</v>
      </c>
      <c r="AV129" s="1" t="s">
        <v>250</v>
      </c>
      <c r="AW129" s="1" t="s">
        <v>6630</v>
      </c>
      <c r="BG129" s="1" t="s">
        <v>42</v>
      </c>
      <c r="BH129" s="1" t="s">
        <v>6457</v>
      </c>
      <c r="BI129" s="1" t="s">
        <v>251</v>
      </c>
      <c r="BJ129" s="1" t="s">
        <v>6862</v>
      </c>
      <c r="BK129" s="1" t="s">
        <v>44</v>
      </c>
      <c r="BL129" s="1" t="s">
        <v>4878</v>
      </c>
      <c r="BM129" s="1" t="s">
        <v>45</v>
      </c>
      <c r="BN129" s="1" t="s">
        <v>7478</v>
      </c>
      <c r="BO129" s="1" t="s">
        <v>44</v>
      </c>
      <c r="BP129" s="1" t="s">
        <v>4878</v>
      </c>
      <c r="BQ129" s="1" t="s">
        <v>252</v>
      </c>
      <c r="BR129" s="1" t="s">
        <v>9039</v>
      </c>
      <c r="BS129" s="1" t="s">
        <v>165</v>
      </c>
      <c r="BT129" s="1" t="s">
        <v>6379</v>
      </c>
    </row>
    <row r="130" spans="1:73" ht="13.5" customHeight="1">
      <c r="A130" s="3" t="str">
        <f>HYPERLINK("http://kyu.snu.ac.kr/sdhj/index.jsp?type=hj/GK14648_00IH_0001_0007.jpg","1798_각북면_7")</f>
        <v>1798_각북면_7</v>
      </c>
      <c r="B130" s="2">
        <v>1798</v>
      </c>
      <c r="C130" s="2" t="s">
        <v>8653</v>
      </c>
      <c r="D130" s="2" t="s">
        <v>8654</v>
      </c>
      <c r="E130" s="2">
        <v>129</v>
      </c>
      <c r="F130" s="1">
        <v>1</v>
      </c>
      <c r="G130" s="1" t="s">
        <v>8652</v>
      </c>
      <c r="H130" s="1" t="s">
        <v>8655</v>
      </c>
      <c r="I130" s="1">
        <v>7</v>
      </c>
      <c r="L130" s="1">
        <v>1</v>
      </c>
      <c r="M130" s="2" t="s">
        <v>9162</v>
      </c>
      <c r="N130" s="2" t="s">
        <v>9163</v>
      </c>
      <c r="S130" s="1" t="s">
        <v>64</v>
      </c>
      <c r="T130" s="1" t="s">
        <v>4834</v>
      </c>
      <c r="AC130" s="1">
        <v>11</v>
      </c>
      <c r="AD130" s="1" t="s">
        <v>66</v>
      </c>
      <c r="AE130" s="1" t="s">
        <v>6262</v>
      </c>
    </row>
    <row r="131" spans="1:73" ht="13.5" customHeight="1">
      <c r="A131" s="3" t="str">
        <f>HYPERLINK("http://kyu.snu.ac.kr/sdhj/index.jsp?type=hj/GK14648_00IH_0001_0007.jpg","1798_각북면_7")</f>
        <v>1798_각북면_7</v>
      </c>
      <c r="B131" s="2">
        <v>1798</v>
      </c>
      <c r="C131" s="2" t="s">
        <v>8653</v>
      </c>
      <c r="D131" s="2" t="s">
        <v>8654</v>
      </c>
      <c r="E131" s="2">
        <v>130</v>
      </c>
      <c r="F131" s="1">
        <v>1</v>
      </c>
      <c r="G131" s="1" t="s">
        <v>8652</v>
      </c>
      <c r="H131" s="1" t="s">
        <v>8655</v>
      </c>
      <c r="I131" s="1">
        <v>7</v>
      </c>
      <c r="L131" s="1">
        <v>1</v>
      </c>
      <c r="M131" s="2" t="s">
        <v>9162</v>
      </c>
      <c r="N131" s="2" t="s">
        <v>9163</v>
      </c>
      <c r="S131" s="1" t="s">
        <v>64</v>
      </c>
      <c r="T131" s="1" t="s">
        <v>4834</v>
      </c>
      <c r="AC131" s="1">
        <v>7</v>
      </c>
      <c r="AD131" s="1" t="s">
        <v>69</v>
      </c>
      <c r="AE131" s="1" t="s">
        <v>6284</v>
      </c>
      <c r="AF131" s="1" t="s">
        <v>91</v>
      </c>
      <c r="AG131" s="1" t="s">
        <v>6327</v>
      </c>
    </row>
    <row r="132" spans="1:73" ht="13.5" customHeight="1">
      <c r="A132" s="3" t="str">
        <f>HYPERLINK("http://kyu.snu.ac.kr/sdhj/index.jsp?type=hj/GK14648_00IH_0001_0007.jpg","1798_각북면_7")</f>
        <v>1798_각북면_7</v>
      </c>
      <c r="B132" s="2">
        <v>1798</v>
      </c>
      <c r="C132" s="2" t="s">
        <v>8653</v>
      </c>
      <c r="D132" s="2" t="s">
        <v>8654</v>
      </c>
      <c r="E132" s="2">
        <v>131</v>
      </c>
      <c r="F132" s="1">
        <v>1</v>
      </c>
      <c r="G132" s="1" t="s">
        <v>8652</v>
      </c>
      <c r="H132" s="1" t="s">
        <v>8655</v>
      </c>
      <c r="I132" s="1">
        <v>7</v>
      </c>
      <c r="L132" s="1">
        <v>2</v>
      </c>
      <c r="M132" s="2" t="s">
        <v>40</v>
      </c>
      <c r="N132" s="2" t="s">
        <v>40</v>
      </c>
      <c r="T132" s="1" t="s">
        <v>9990</v>
      </c>
      <c r="U132" s="1" t="s">
        <v>10025</v>
      </c>
      <c r="V132" s="1" t="s">
        <v>10816</v>
      </c>
      <c r="Y132" s="1" t="s">
        <v>9991</v>
      </c>
      <c r="Z132" s="1" t="s">
        <v>9991</v>
      </c>
      <c r="AC132" s="1">
        <v>62</v>
      </c>
      <c r="AT132" s="1" t="s">
        <v>8524</v>
      </c>
      <c r="AU132" s="1" t="s">
        <v>8525</v>
      </c>
      <c r="AV132" s="1" t="s">
        <v>8534</v>
      </c>
      <c r="AW132" s="1" t="s">
        <v>8535</v>
      </c>
      <c r="BG132" s="1" t="s">
        <v>44</v>
      </c>
      <c r="BH132" s="1" t="s">
        <v>4878</v>
      </c>
      <c r="BI132" s="1" t="s">
        <v>338</v>
      </c>
      <c r="BJ132" s="1" t="s">
        <v>7518</v>
      </c>
      <c r="BK132" s="1" t="s">
        <v>44</v>
      </c>
      <c r="BL132" s="1" t="s">
        <v>4878</v>
      </c>
      <c r="BM132" s="1" t="s">
        <v>339</v>
      </c>
      <c r="BN132" s="1" t="s">
        <v>7939</v>
      </c>
      <c r="BO132" s="1" t="s">
        <v>44</v>
      </c>
      <c r="BP132" s="1" t="s">
        <v>4878</v>
      </c>
      <c r="BQ132" s="1" t="s">
        <v>340</v>
      </c>
      <c r="BR132" s="1" t="s">
        <v>8430</v>
      </c>
      <c r="BS132" s="1" t="s">
        <v>341</v>
      </c>
      <c r="BT132" s="1" t="s">
        <v>8469</v>
      </c>
      <c r="BU132" s="1" t="s">
        <v>8536</v>
      </c>
    </row>
    <row r="133" spans="1:73" ht="13.5" customHeight="1">
      <c r="A133" s="3" t="str">
        <f>HYPERLINK("http://kyu.snu.ac.kr/sdhj/index.jsp?type=hj/GK14648_00IH_0001_0007.jpg","1798_각북면_7")</f>
        <v>1798_각북면_7</v>
      </c>
      <c r="B133" s="2">
        <v>1798</v>
      </c>
      <c r="C133" s="2" t="s">
        <v>8653</v>
      </c>
      <c r="D133" s="2" t="s">
        <v>8654</v>
      </c>
      <c r="E133" s="2">
        <v>132</v>
      </c>
      <c r="F133" s="1">
        <v>1</v>
      </c>
      <c r="G133" s="1" t="s">
        <v>8652</v>
      </c>
      <c r="H133" s="1" t="s">
        <v>8655</v>
      </c>
      <c r="I133" s="1">
        <v>7</v>
      </c>
      <c r="L133" s="1">
        <v>2</v>
      </c>
      <c r="M133" s="2" t="s">
        <v>40</v>
      </c>
      <c r="N133" s="2" t="s">
        <v>40</v>
      </c>
      <c r="S133" s="1" t="s">
        <v>49</v>
      </c>
      <c r="T133" s="1" t="s">
        <v>139</v>
      </c>
      <c r="W133" s="1" t="s">
        <v>130</v>
      </c>
      <c r="X133" s="1" t="s">
        <v>5004</v>
      </c>
      <c r="Y133" s="1" t="s">
        <v>10</v>
      </c>
      <c r="Z133" s="1" t="s">
        <v>5029</v>
      </c>
      <c r="AC133" s="1">
        <v>60</v>
      </c>
      <c r="AD133" s="1" t="s">
        <v>342</v>
      </c>
      <c r="AE133" s="1" t="s">
        <v>6288</v>
      </c>
      <c r="AJ133" s="1" t="s">
        <v>17</v>
      </c>
      <c r="AK133" s="1" t="s">
        <v>6366</v>
      </c>
      <c r="AL133" s="1" t="s">
        <v>8492</v>
      </c>
      <c r="AM133" s="1" t="s">
        <v>6447</v>
      </c>
      <c r="AT133" s="1" t="s">
        <v>44</v>
      </c>
      <c r="AU133" s="1" t="s">
        <v>4878</v>
      </c>
      <c r="AV133" s="1" t="s">
        <v>343</v>
      </c>
      <c r="AW133" s="1" t="s">
        <v>7024</v>
      </c>
      <c r="BG133" s="1" t="s">
        <v>44</v>
      </c>
      <c r="BH133" s="1" t="s">
        <v>4878</v>
      </c>
      <c r="BI133" s="1" t="s">
        <v>344</v>
      </c>
      <c r="BJ133" s="1" t="s">
        <v>7517</v>
      </c>
      <c r="BK133" s="1" t="s">
        <v>44</v>
      </c>
      <c r="BL133" s="1" t="s">
        <v>4878</v>
      </c>
      <c r="BM133" s="1" t="s">
        <v>345</v>
      </c>
      <c r="BN133" s="1" t="s">
        <v>7827</v>
      </c>
      <c r="BO133" s="1" t="s">
        <v>44</v>
      </c>
      <c r="BP133" s="1" t="s">
        <v>4878</v>
      </c>
      <c r="BQ133" s="1" t="s">
        <v>346</v>
      </c>
      <c r="BR133" s="1" t="s">
        <v>8973</v>
      </c>
      <c r="BS133" s="1" t="s">
        <v>41</v>
      </c>
      <c r="BT133" s="1" t="s">
        <v>8826</v>
      </c>
    </row>
    <row r="134" spans="1:73" ht="13.5" customHeight="1">
      <c r="A134" s="3" t="str">
        <f>HYPERLINK("http://kyu.snu.ac.kr/sdhj/index.jsp?type=hj/GK14648_00IH_0001_0007.jpg","1798_각북면_7")</f>
        <v>1798_각북면_7</v>
      </c>
      <c r="B134" s="2">
        <v>1798</v>
      </c>
      <c r="C134" s="2" t="s">
        <v>8653</v>
      </c>
      <c r="D134" s="2" t="s">
        <v>8654</v>
      </c>
      <c r="E134" s="2">
        <v>133</v>
      </c>
      <c r="F134" s="1">
        <v>1</v>
      </c>
      <c r="G134" s="1" t="s">
        <v>8652</v>
      </c>
      <c r="H134" s="1" t="s">
        <v>8655</v>
      </c>
      <c r="I134" s="1">
        <v>7</v>
      </c>
      <c r="L134" s="1">
        <v>2</v>
      </c>
      <c r="M134" s="2" t="s">
        <v>40</v>
      </c>
      <c r="N134" s="2" t="s">
        <v>40</v>
      </c>
      <c r="S134" s="1" t="s">
        <v>58</v>
      </c>
      <c r="T134" s="1" t="s">
        <v>4833</v>
      </c>
      <c r="U134" s="1" t="s">
        <v>302</v>
      </c>
      <c r="V134" s="1" t="s">
        <v>4930</v>
      </c>
      <c r="Y134" s="1" t="s">
        <v>347</v>
      </c>
      <c r="Z134" s="1" t="s">
        <v>6195</v>
      </c>
      <c r="AC134" s="1">
        <v>21</v>
      </c>
      <c r="AD134" s="1" t="s">
        <v>233</v>
      </c>
      <c r="AE134" s="1" t="s">
        <v>6264</v>
      </c>
    </row>
    <row r="135" spans="1:73" ht="13.5" customHeight="1">
      <c r="A135" s="3" t="str">
        <f>HYPERLINK("http://kyu.snu.ac.kr/sdhj/index.jsp?type=hj/GK14648_00IH_0001_0007.jpg","1798_각북면_7")</f>
        <v>1798_각북면_7</v>
      </c>
      <c r="B135" s="2">
        <v>1798</v>
      </c>
      <c r="C135" s="2" t="s">
        <v>8653</v>
      </c>
      <c r="D135" s="2" t="s">
        <v>8654</v>
      </c>
      <c r="E135" s="2">
        <v>134</v>
      </c>
      <c r="F135" s="1">
        <v>1</v>
      </c>
      <c r="G135" s="1" t="s">
        <v>8652</v>
      </c>
      <c r="H135" s="1" t="s">
        <v>8655</v>
      </c>
      <c r="I135" s="1">
        <v>7</v>
      </c>
      <c r="L135" s="1">
        <v>2</v>
      </c>
      <c r="M135" s="2" t="s">
        <v>40</v>
      </c>
      <c r="N135" s="2" t="s">
        <v>40</v>
      </c>
      <c r="S135" s="1" t="s">
        <v>58</v>
      </c>
      <c r="T135" s="1" t="s">
        <v>4833</v>
      </c>
      <c r="U135" s="1" t="s">
        <v>302</v>
      </c>
      <c r="V135" s="1" t="s">
        <v>4930</v>
      </c>
      <c r="Y135" s="1" t="s">
        <v>8531</v>
      </c>
      <c r="Z135" s="1" t="s">
        <v>6194</v>
      </c>
      <c r="AC135" s="1">
        <v>18</v>
      </c>
      <c r="AD135" s="1" t="s">
        <v>170</v>
      </c>
      <c r="AE135" s="1" t="s">
        <v>6266</v>
      </c>
    </row>
    <row r="136" spans="1:73" ht="13.5" customHeight="1">
      <c r="A136" s="3" t="str">
        <f>HYPERLINK("http://kyu.snu.ac.kr/sdhj/index.jsp?type=hj/GK14648_00IH_0001_0007.jpg","1798_각북면_7")</f>
        <v>1798_각북면_7</v>
      </c>
      <c r="B136" s="2">
        <v>1798</v>
      </c>
      <c r="C136" s="2" t="s">
        <v>8653</v>
      </c>
      <c r="D136" s="2" t="s">
        <v>8654</v>
      </c>
      <c r="E136" s="2">
        <v>135</v>
      </c>
      <c r="F136" s="1">
        <v>1</v>
      </c>
      <c r="G136" s="1" t="s">
        <v>8652</v>
      </c>
      <c r="H136" s="1" t="s">
        <v>8655</v>
      </c>
      <c r="I136" s="1">
        <v>7</v>
      </c>
      <c r="L136" s="1">
        <v>2</v>
      </c>
      <c r="M136" s="2" t="s">
        <v>40</v>
      </c>
      <c r="N136" s="2" t="s">
        <v>40</v>
      </c>
      <c r="S136" s="1" t="s">
        <v>64</v>
      </c>
      <c r="T136" s="1" t="s">
        <v>4834</v>
      </c>
      <c r="AC136" s="1">
        <v>13</v>
      </c>
      <c r="AD136" s="1" t="s">
        <v>50</v>
      </c>
      <c r="AE136" s="1" t="s">
        <v>6282</v>
      </c>
    </row>
    <row r="137" spans="1:73" ht="13.5" customHeight="1">
      <c r="A137" s="3" t="str">
        <f>HYPERLINK("http://kyu.snu.ac.kr/sdhj/index.jsp?type=hj/GK14648_00IH_0001_0007.jpg","1798_각북면_7")</f>
        <v>1798_각북면_7</v>
      </c>
      <c r="B137" s="2">
        <v>1798</v>
      </c>
      <c r="C137" s="2" t="s">
        <v>8653</v>
      </c>
      <c r="D137" s="2" t="s">
        <v>8654</v>
      </c>
      <c r="E137" s="2">
        <v>136</v>
      </c>
      <c r="F137" s="1">
        <v>1</v>
      </c>
      <c r="G137" s="1" t="s">
        <v>8652</v>
      </c>
      <c r="H137" s="1" t="s">
        <v>8655</v>
      </c>
      <c r="I137" s="1">
        <v>7</v>
      </c>
      <c r="L137" s="1">
        <v>3</v>
      </c>
      <c r="M137" s="2" t="s">
        <v>9164</v>
      </c>
      <c r="N137" s="2" t="s">
        <v>9165</v>
      </c>
      <c r="O137" s="1" t="s">
        <v>6</v>
      </c>
      <c r="P137" s="1" t="s">
        <v>4810</v>
      </c>
      <c r="T137" s="1" t="s">
        <v>9990</v>
      </c>
      <c r="U137" s="1" t="s">
        <v>8537</v>
      </c>
      <c r="V137" s="1" t="s">
        <v>8538</v>
      </c>
      <c r="W137" s="1" t="s">
        <v>130</v>
      </c>
      <c r="X137" s="1" t="s">
        <v>5004</v>
      </c>
      <c r="Y137" s="1" t="s">
        <v>10</v>
      </c>
      <c r="Z137" s="1" t="s">
        <v>5029</v>
      </c>
      <c r="AC137" s="1">
        <v>60</v>
      </c>
      <c r="AD137" s="1" t="s">
        <v>342</v>
      </c>
      <c r="AE137" s="1" t="s">
        <v>6288</v>
      </c>
      <c r="AJ137" s="1" t="s">
        <v>17</v>
      </c>
      <c r="AK137" s="1" t="s">
        <v>6366</v>
      </c>
      <c r="AL137" s="1" t="s">
        <v>83</v>
      </c>
      <c r="AM137" s="1" t="s">
        <v>6343</v>
      </c>
      <c r="AT137" s="1" t="s">
        <v>44</v>
      </c>
      <c r="AU137" s="1" t="s">
        <v>4878</v>
      </c>
      <c r="AV137" s="1" t="s">
        <v>348</v>
      </c>
      <c r="AW137" s="1" t="s">
        <v>7023</v>
      </c>
      <c r="BG137" s="1" t="s">
        <v>44</v>
      </c>
      <c r="BH137" s="1" t="s">
        <v>4878</v>
      </c>
      <c r="BI137" s="1" t="s">
        <v>349</v>
      </c>
      <c r="BJ137" s="1" t="s">
        <v>7325</v>
      </c>
      <c r="BK137" s="1" t="s">
        <v>42</v>
      </c>
      <c r="BL137" s="1" t="s">
        <v>6457</v>
      </c>
      <c r="BM137" s="1" t="s">
        <v>350</v>
      </c>
      <c r="BN137" s="1" t="s">
        <v>7938</v>
      </c>
      <c r="BO137" s="1" t="s">
        <v>44</v>
      </c>
      <c r="BP137" s="1" t="s">
        <v>4878</v>
      </c>
      <c r="BQ137" s="1" t="s">
        <v>351</v>
      </c>
      <c r="BR137" s="1" t="s">
        <v>8934</v>
      </c>
      <c r="BS137" s="1" t="s">
        <v>51</v>
      </c>
      <c r="BT137" s="1" t="s">
        <v>6370</v>
      </c>
    </row>
    <row r="138" spans="1:73" ht="13.5" customHeight="1">
      <c r="A138" s="3" t="str">
        <f>HYPERLINK("http://kyu.snu.ac.kr/sdhj/index.jsp?type=hj/GK14648_00IH_0001_0007.jpg","1798_각북면_7")</f>
        <v>1798_각북면_7</v>
      </c>
      <c r="B138" s="2">
        <v>1798</v>
      </c>
      <c r="C138" s="2" t="s">
        <v>8653</v>
      </c>
      <c r="D138" s="2" t="s">
        <v>8654</v>
      </c>
      <c r="E138" s="2">
        <v>137</v>
      </c>
      <c r="F138" s="1">
        <v>1</v>
      </c>
      <c r="G138" s="1" t="s">
        <v>8652</v>
      </c>
      <c r="H138" s="1" t="s">
        <v>8655</v>
      </c>
      <c r="I138" s="1">
        <v>7</v>
      </c>
      <c r="L138" s="1">
        <v>3</v>
      </c>
      <c r="M138" s="2" t="s">
        <v>9164</v>
      </c>
      <c r="N138" s="2" t="s">
        <v>9165</v>
      </c>
      <c r="S138" s="1" t="s">
        <v>58</v>
      </c>
      <c r="T138" s="1" t="s">
        <v>4833</v>
      </c>
      <c r="U138" s="1" t="s">
        <v>8539</v>
      </c>
      <c r="V138" s="1" t="s">
        <v>4987</v>
      </c>
      <c r="W138" s="1" t="s">
        <v>352</v>
      </c>
      <c r="X138" s="1" t="s">
        <v>5017</v>
      </c>
      <c r="Y138" s="1" t="s">
        <v>8540</v>
      </c>
      <c r="Z138" s="1" t="s">
        <v>6193</v>
      </c>
      <c r="AC138" s="1">
        <v>42</v>
      </c>
      <c r="AD138" s="1" t="s">
        <v>132</v>
      </c>
      <c r="AE138" s="1" t="s">
        <v>6265</v>
      </c>
    </row>
    <row r="139" spans="1:73" ht="13.5" customHeight="1">
      <c r="A139" s="3" t="str">
        <f>HYPERLINK("http://kyu.snu.ac.kr/sdhj/index.jsp?type=hj/GK14648_00IH_0001_0007.jpg","1798_각북면_7")</f>
        <v>1798_각북면_7</v>
      </c>
      <c r="B139" s="2">
        <v>1798</v>
      </c>
      <c r="C139" s="2" t="s">
        <v>8653</v>
      </c>
      <c r="D139" s="2" t="s">
        <v>8654</v>
      </c>
      <c r="E139" s="2">
        <v>138</v>
      </c>
      <c r="F139" s="1">
        <v>1</v>
      </c>
      <c r="G139" s="1" t="s">
        <v>8652</v>
      </c>
      <c r="H139" s="1" t="s">
        <v>8655</v>
      </c>
      <c r="I139" s="1">
        <v>7</v>
      </c>
      <c r="L139" s="1">
        <v>3</v>
      </c>
      <c r="M139" s="2" t="s">
        <v>9164</v>
      </c>
      <c r="N139" s="2" t="s">
        <v>9165</v>
      </c>
      <c r="S139" s="1" t="s">
        <v>62</v>
      </c>
      <c r="T139" s="1" t="s">
        <v>4838</v>
      </c>
      <c r="W139" s="1" t="s">
        <v>38</v>
      </c>
      <c r="X139" s="1" t="s">
        <v>10026</v>
      </c>
      <c r="Y139" s="1" t="s">
        <v>10</v>
      </c>
      <c r="Z139" s="1" t="s">
        <v>5029</v>
      </c>
      <c r="AC139" s="1">
        <v>42</v>
      </c>
      <c r="AD139" s="1" t="s">
        <v>132</v>
      </c>
      <c r="AE139" s="1" t="s">
        <v>6265</v>
      </c>
    </row>
    <row r="140" spans="1:73" ht="13.5" customHeight="1">
      <c r="A140" s="3" t="str">
        <f>HYPERLINK("http://kyu.snu.ac.kr/sdhj/index.jsp?type=hj/GK14648_00IH_0001_0007.jpg","1798_각북면_7")</f>
        <v>1798_각북면_7</v>
      </c>
      <c r="B140" s="2">
        <v>1798</v>
      </c>
      <c r="C140" s="2" t="s">
        <v>8653</v>
      </c>
      <c r="D140" s="2" t="s">
        <v>8654</v>
      </c>
      <c r="E140" s="2">
        <v>139</v>
      </c>
      <c r="F140" s="1">
        <v>1</v>
      </c>
      <c r="G140" s="1" t="s">
        <v>8652</v>
      </c>
      <c r="H140" s="1" t="s">
        <v>8655</v>
      </c>
      <c r="I140" s="1">
        <v>7</v>
      </c>
      <c r="L140" s="1">
        <v>4</v>
      </c>
      <c r="M140" s="2" t="s">
        <v>9166</v>
      </c>
      <c r="N140" s="2" t="s">
        <v>9167</v>
      </c>
      <c r="T140" s="1" t="s">
        <v>9989</v>
      </c>
      <c r="W140" s="1" t="s">
        <v>38</v>
      </c>
      <c r="X140" s="1" t="s">
        <v>9994</v>
      </c>
      <c r="Y140" s="1" t="s">
        <v>40</v>
      </c>
      <c r="Z140" s="1" t="s">
        <v>40</v>
      </c>
      <c r="AC140" s="1">
        <v>64</v>
      </c>
      <c r="AD140" s="1" t="s">
        <v>353</v>
      </c>
      <c r="AE140" s="1" t="s">
        <v>6281</v>
      </c>
      <c r="AJ140" s="1" t="s">
        <v>17</v>
      </c>
      <c r="AK140" s="1" t="s">
        <v>6366</v>
      </c>
      <c r="AL140" s="1" t="s">
        <v>41</v>
      </c>
      <c r="AM140" s="1" t="s">
        <v>8826</v>
      </c>
      <c r="AT140" s="1" t="s">
        <v>44</v>
      </c>
      <c r="AU140" s="1" t="s">
        <v>4878</v>
      </c>
      <c r="AV140" s="1" t="s">
        <v>52</v>
      </c>
      <c r="AW140" s="1" t="s">
        <v>5246</v>
      </c>
      <c r="BG140" s="1" t="s">
        <v>44</v>
      </c>
      <c r="BH140" s="1" t="s">
        <v>4878</v>
      </c>
      <c r="BI140" s="1" t="s">
        <v>354</v>
      </c>
      <c r="BJ140" s="1" t="s">
        <v>6111</v>
      </c>
      <c r="BK140" s="1" t="s">
        <v>355</v>
      </c>
      <c r="BL140" s="1" t="s">
        <v>7571</v>
      </c>
      <c r="BM140" s="1" t="s">
        <v>356</v>
      </c>
      <c r="BN140" s="1" t="s">
        <v>7937</v>
      </c>
      <c r="BO140" s="1" t="s">
        <v>44</v>
      </c>
      <c r="BP140" s="1" t="s">
        <v>4878</v>
      </c>
      <c r="BQ140" s="1" t="s">
        <v>56</v>
      </c>
      <c r="BR140" s="1" t="s">
        <v>8955</v>
      </c>
      <c r="BS140" s="1" t="s">
        <v>57</v>
      </c>
      <c r="BT140" s="1" t="s">
        <v>8478</v>
      </c>
    </row>
    <row r="141" spans="1:73" ht="13.5" customHeight="1">
      <c r="A141" s="3" t="str">
        <f>HYPERLINK("http://kyu.snu.ac.kr/sdhj/index.jsp?type=hj/GK14648_00IH_0001_0007.jpg","1798_각북면_7")</f>
        <v>1798_각북면_7</v>
      </c>
      <c r="B141" s="2">
        <v>1798</v>
      </c>
      <c r="C141" s="2" t="s">
        <v>8653</v>
      </c>
      <c r="D141" s="2" t="s">
        <v>8654</v>
      </c>
      <c r="E141" s="2">
        <v>140</v>
      </c>
      <c r="F141" s="1">
        <v>1</v>
      </c>
      <c r="G141" s="1" t="s">
        <v>8652</v>
      </c>
      <c r="H141" s="1" t="s">
        <v>8655</v>
      </c>
      <c r="I141" s="1">
        <v>7</v>
      </c>
      <c r="L141" s="1">
        <v>4</v>
      </c>
      <c r="M141" s="2" t="s">
        <v>9166</v>
      </c>
      <c r="N141" s="2" t="s">
        <v>9167</v>
      </c>
      <c r="S141" s="1" t="s">
        <v>64</v>
      </c>
      <c r="T141" s="1" t="s">
        <v>4834</v>
      </c>
      <c r="AF141" s="1" t="s">
        <v>127</v>
      </c>
      <c r="AG141" s="1" t="s">
        <v>6324</v>
      </c>
    </row>
    <row r="142" spans="1:73" ht="13.5" customHeight="1">
      <c r="A142" s="3" t="str">
        <f>HYPERLINK("http://kyu.snu.ac.kr/sdhj/index.jsp?type=hj/GK14648_00IH_0001_0007.jpg","1798_각북면_7")</f>
        <v>1798_각북면_7</v>
      </c>
      <c r="B142" s="2">
        <v>1798</v>
      </c>
      <c r="C142" s="2" t="s">
        <v>8653</v>
      </c>
      <c r="D142" s="2" t="s">
        <v>8654</v>
      </c>
      <c r="E142" s="2">
        <v>141</v>
      </c>
      <c r="F142" s="1">
        <v>1</v>
      </c>
      <c r="G142" s="1" t="s">
        <v>8652</v>
      </c>
      <c r="H142" s="1" t="s">
        <v>8655</v>
      </c>
      <c r="I142" s="1">
        <v>7</v>
      </c>
      <c r="L142" s="1">
        <v>4</v>
      </c>
      <c r="M142" s="2" t="s">
        <v>9166</v>
      </c>
      <c r="N142" s="2" t="s">
        <v>9167</v>
      </c>
      <c r="S142" s="1" t="s">
        <v>64</v>
      </c>
      <c r="T142" s="1" t="s">
        <v>4834</v>
      </c>
      <c r="AC142" s="1">
        <v>19</v>
      </c>
      <c r="AD142" s="1" t="s">
        <v>216</v>
      </c>
      <c r="AE142" s="1" t="s">
        <v>6276</v>
      </c>
    </row>
    <row r="143" spans="1:73" ht="13.5" customHeight="1">
      <c r="A143" s="3" t="str">
        <f>HYPERLINK("http://kyu.snu.ac.kr/sdhj/index.jsp?type=hj/GK14648_00IH_0001_0007.jpg","1798_각북면_7")</f>
        <v>1798_각북면_7</v>
      </c>
      <c r="B143" s="2">
        <v>1798</v>
      </c>
      <c r="C143" s="2" t="s">
        <v>8653</v>
      </c>
      <c r="D143" s="2" t="s">
        <v>8654</v>
      </c>
      <c r="E143" s="2">
        <v>142</v>
      </c>
      <c r="F143" s="1">
        <v>1</v>
      </c>
      <c r="G143" s="1" t="s">
        <v>8652</v>
      </c>
      <c r="H143" s="1" t="s">
        <v>8655</v>
      </c>
      <c r="I143" s="1">
        <v>7</v>
      </c>
      <c r="L143" s="1">
        <v>5</v>
      </c>
      <c r="M143" s="2" t="s">
        <v>9168</v>
      </c>
      <c r="N143" s="2" t="s">
        <v>9169</v>
      </c>
      <c r="T143" s="1" t="s">
        <v>10027</v>
      </c>
      <c r="U143" s="1" t="s">
        <v>44</v>
      </c>
      <c r="V143" s="1" t="s">
        <v>4878</v>
      </c>
      <c r="W143" s="1" t="s">
        <v>115</v>
      </c>
      <c r="X143" s="1" t="s">
        <v>5012</v>
      </c>
      <c r="Y143" s="1" t="s">
        <v>357</v>
      </c>
      <c r="Z143" s="1" t="s">
        <v>6192</v>
      </c>
      <c r="AC143" s="1" t="s">
        <v>8777</v>
      </c>
      <c r="BG143" s="1" t="s">
        <v>76</v>
      </c>
      <c r="BH143" s="1" t="s">
        <v>6456</v>
      </c>
      <c r="BI143" s="1" t="s">
        <v>120</v>
      </c>
      <c r="BJ143" s="1" t="s">
        <v>7516</v>
      </c>
      <c r="BK143" s="1" t="s">
        <v>44</v>
      </c>
      <c r="BL143" s="1" t="s">
        <v>4878</v>
      </c>
      <c r="BM143" s="1" t="s">
        <v>358</v>
      </c>
      <c r="BN143" s="1" t="s">
        <v>7936</v>
      </c>
      <c r="BO143" s="1" t="s">
        <v>359</v>
      </c>
      <c r="BP143" s="1" t="s">
        <v>6462</v>
      </c>
      <c r="BQ143" s="1" t="s">
        <v>212</v>
      </c>
      <c r="BR143" s="1" t="s">
        <v>8429</v>
      </c>
      <c r="BS143" s="1" t="s">
        <v>48</v>
      </c>
      <c r="BT143" s="1" t="s">
        <v>6378</v>
      </c>
      <c r="BU143" s="1" t="s">
        <v>8541</v>
      </c>
    </row>
    <row r="144" spans="1:73" ht="13.5" customHeight="1">
      <c r="A144" s="3" t="str">
        <f>HYPERLINK("http://kyu.snu.ac.kr/sdhj/index.jsp?type=hj/GK14648_00IH_0001_0007.jpg","1798_각북면_7")</f>
        <v>1798_각북면_7</v>
      </c>
      <c r="B144" s="2">
        <v>1798</v>
      </c>
      <c r="C144" s="2" t="s">
        <v>8653</v>
      </c>
      <c r="D144" s="2" t="s">
        <v>8654</v>
      </c>
      <c r="E144" s="2">
        <v>143</v>
      </c>
      <c r="F144" s="1">
        <v>1</v>
      </c>
      <c r="G144" s="1" t="s">
        <v>8652</v>
      </c>
      <c r="H144" s="1" t="s">
        <v>8655</v>
      </c>
      <c r="I144" s="1">
        <v>7</v>
      </c>
      <c r="L144" s="1">
        <v>5</v>
      </c>
      <c r="M144" s="2" t="s">
        <v>9168</v>
      </c>
      <c r="N144" s="2" t="s">
        <v>9169</v>
      </c>
      <c r="S144" s="1" t="s">
        <v>49</v>
      </c>
      <c r="T144" s="1" t="s">
        <v>139</v>
      </c>
      <c r="W144" s="1" t="s">
        <v>38</v>
      </c>
      <c r="X144" s="1" t="s">
        <v>10028</v>
      </c>
      <c r="Y144" s="1" t="s">
        <v>10</v>
      </c>
      <c r="Z144" s="1" t="s">
        <v>5029</v>
      </c>
      <c r="AC144" s="1">
        <v>50</v>
      </c>
      <c r="AD144" s="1" t="s">
        <v>254</v>
      </c>
      <c r="AE144" s="1" t="s">
        <v>6310</v>
      </c>
      <c r="AJ144" s="1" t="s">
        <v>17</v>
      </c>
      <c r="AK144" s="1" t="s">
        <v>6366</v>
      </c>
      <c r="AL144" s="1" t="s">
        <v>41</v>
      </c>
      <c r="AM144" s="1" t="s">
        <v>8826</v>
      </c>
      <c r="AT144" s="1" t="s">
        <v>40</v>
      </c>
      <c r="AU144" s="1" t="s">
        <v>40</v>
      </c>
      <c r="AV144" s="1" t="s">
        <v>8542</v>
      </c>
      <c r="AW144" s="1" t="s">
        <v>8543</v>
      </c>
      <c r="BG144" s="1" t="s">
        <v>44</v>
      </c>
      <c r="BH144" s="1" t="s">
        <v>4878</v>
      </c>
      <c r="BI144" s="1" t="s">
        <v>360</v>
      </c>
      <c r="BJ144" s="1" t="s">
        <v>7515</v>
      </c>
      <c r="BK144" s="1" t="s">
        <v>44</v>
      </c>
      <c r="BL144" s="1" t="s">
        <v>4878</v>
      </c>
      <c r="BM144" s="1" t="s">
        <v>361</v>
      </c>
      <c r="BN144" s="1" t="s">
        <v>7935</v>
      </c>
      <c r="BO144" s="1" t="s">
        <v>8524</v>
      </c>
      <c r="BP144" s="1" t="s">
        <v>8525</v>
      </c>
      <c r="BQ144" s="1" t="s">
        <v>362</v>
      </c>
      <c r="BR144" s="1" t="s">
        <v>8428</v>
      </c>
      <c r="BS144" s="1" t="s">
        <v>363</v>
      </c>
      <c r="BT144" s="1" t="s">
        <v>6406</v>
      </c>
    </row>
    <row r="145" spans="1:73" ht="13.5" customHeight="1">
      <c r="A145" s="3" t="str">
        <f>HYPERLINK("http://kyu.snu.ac.kr/sdhj/index.jsp?type=hj/GK14648_00IH_0001_0007.jpg","1798_각북면_7")</f>
        <v>1798_각북면_7</v>
      </c>
      <c r="B145" s="2">
        <v>1798</v>
      </c>
      <c r="C145" s="2" t="s">
        <v>8653</v>
      </c>
      <c r="D145" s="2" t="s">
        <v>8654</v>
      </c>
      <c r="E145" s="2">
        <v>144</v>
      </c>
      <c r="F145" s="1">
        <v>1</v>
      </c>
      <c r="G145" s="1" t="s">
        <v>8652</v>
      </c>
      <c r="H145" s="1" t="s">
        <v>8655</v>
      </c>
      <c r="I145" s="1">
        <v>7</v>
      </c>
      <c r="L145" s="1">
        <v>5</v>
      </c>
      <c r="M145" s="2" t="s">
        <v>9168</v>
      </c>
      <c r="N145" s="2" t="s">
        <v>9169</v>
      </c>
      <c r="S145" s="1" t="s">
        <v>64</v>
      </c>
      <c r="T145" s="1" t="s">
        <v>4834</v>
      </c>
      <c r="AF145" s="1" t="s">
        <v>127</v>
      </c>
      <c r="AG145" s="1" t="s">
        <v>6324</v>
      </c>
    </row>
    <row r="146" spans="1:73" ht="13.5" customHeight="1">
      <c r="A146" s="3" t="str">
        <f>HYPERLINK("http://kyu.snu.ac.kr/sdhj/index.jsp?type=hj/GK14648_00IH_0001_0007.jpg","1798_각북면_7")</f>
        <v>1798_각북면_7</v>
      </c>
      <c r="B146" s="2">
        <v>1798</v>
      </c>
      <c r="C146" s="2" t="s">
        <v>8653</v>
      </c>
      <c r="D146" s="2" t="s">
        <v>8654</v>
      </c>
      <c r="E146" s="2">
        <v>145</v>
      </c>
      <c r="F146" s="1">
        <v>1</v>
      </c>
      <c r="G146" s="1" t="s">
        <v>8652</v>
      </c>
      <c r="H146" s="1" t="s">
        <v>8655</v>
      </c>
      <c r="I146" s="1">
        <v>7</v>
      </c>
      <c r="L146" s="1">
        <v>5</v>
      </c>
      <c r="M146" s="2" t="s">
        <v>9168</v>
      </c>
      <c r="N146" s="2" t="s">
        <v>9169</v>
      </c>
      <c r="S146" s="1" t="s">
        <v>64</v>
      </c>
      <c r="T146" s="1" t="s">
        <v>4834</v>
      </c>
      <c r="AC146" s="1">
        <v>15</v>
      </c>
      <c r="AD146" s="1" t="s">
        <v>234</v>
      </c>
      <c r="AE146" s="1" t="s">
        <v>6268</v>
      </c>
    </row>
    <row r="147" spans="1:73" ht="13.5" customHeight="1">
      <c r="A147" s="3" t="str">
        <f>HYPERLINK("http://kyu.snu.ac.kr/sdhj/index.jsp?type=hj/GK14648_00IH_0001_0007.jpg","1798_각북면_7")</f>
        <v>1798_각북면_7</v>
      </c>
      <c r="B147" s="2">
        <v>1798</v>
      </c>
      <c r="C147" s="2" t="s">
        <v>8653</v>
      </c>
      <c r="D147" s="2" t="s">
        <v>8654</v>
      </c>
      <c r="E147" s="2">
        <v>146</v>
      </c>
      <c r="F147" s="1">
        <v>1</v>
      </c>
      <c r="G147" s="1" t="s">
        <v>8652</v>
      </c>
      <c r="H147" s="1" t="s">
        <v>8655</v>
      </c>
      <c r="I147" s="1">
        <v>7</v>
      </c>
      <c r="L147" s="1">
        <v>5</v>
      </c>
      <c r="M147" s="2" t="s">
        <v>9168</v>
      </c>
      <c r="N147" s="2" t="s">
        <v>9169</v>
      </c>
      <c r="S147" s="1" t="s">
        <v>64</v>
      </c>
      <c r="T147" s="1" t="s">
        <v>4834</v>
      </c>
      <c r="AC147" s="1">
        <v>12</v>
      </c>
      <c r="AD147" s="1" t="s">
        <v>65</v>
      </c>
      <c r="AE147" s="1" t="s">
        <v>6313</v>
      </c>
    </row>
    <row r="148" spans="1:73" ht="13.5" customHeight="1">
      <c r="A148" s="3" t="str">
        <f>HYPERLINK("http://kyu.snu.ac.kr/sdhj/index.jsp?type=hj/GK14648_00IH_0001_0007.jpg","1798_각북면_7")</f>
        <v>1798_각북면_7</v>
      </c>
      <c r="B148" s="2">
        <v>1798</v>
      </c>
      <c r="C148" s="2" t="s">
        <v>8653</v>
      </c>
      <c r="D148" s="2" t="s">
        <v>8654</v>
      </c>
      <c r="E148" s="2">
        <v>147</v>
      </c>
      <c r="F148" s="1">
        <v>1</v>
      </c>
      <c r="G148" s="1" t="s">
        <v>8652</v>
      </c>
      <c r="H148" s="1" t="s">
        <v>8655</v>
      </c>
      <c r="I148" s="1">
        <v>7</v>
      </c>
      <c r="L148" s="1">
        <v>5</v>
      </c>
      <c r="M148" s="2" t="s">
        <v>9168</v>
      </c>
      <c r="N148" s="2" t="s">
        <v>9169</v>
      </c>
      <c r="S148" s="1" t="s">
        <v>64</v>
      </c>
      <c r="T148" s="1" t="s">
        <v>4834</v>
      </c>
      <c r="AC148" s="1">
        <v>10</v>
      </c>
      <c r="AD148" s="1" t="s">
        <v>182</v>
      </c>
      <c r="AE148" s="1" t="s">
        <v>6258</v>
      </c>
    </row>
    <row r="149" spans="1:73" ht="13.5" customHeight="1">
      <c r="A149" s="3" t="str">
        <f>HYPERLINK("http://kyu.snu.ac.kr/sdhj/index.jsp?type=hj/GK14648_00IH_0001_0007.jpg","1798_각북면_7")</f>
        <v>1798_각북면_7</v>
      </c>
      <c r="B149" s="2">
        <v>1798</v>
      </c>
      <c r="C149" s="2" t="s">
        <v>8653</v>
      </c>
      <c r="D149" s="2" t="s">
        <v>8654</v>
      </c>
      <c r="E149" s="2">
        <v>148</v>
      </c>
      <c r="F149" s="1">
        <v>1</v>
      </c>
      <c r="G149" s="1" t="s">
        <v>8652</v>
      </c>
      <c r="H149" s="1" t="s">
        <v>8655</v>
      </c>
      <c r="I149" s="1">
        <v>7</v>
      </c>
      <c r="L149" s="1">
        <v>5</v>
      </c>
      <c r="M149" s="2" t="s">
        <v>9168</v>
      </c>
      <c r="N149" s="2" t="s">
        <v>9169</v>
      </c>
      <c r="S149" s="1" t="s">
        <v>64</v>
      </c>
      <c r="T149" s="1" t="s">
        <v>4834</v>
      </c>
      <c r="AC149" s="1">
        <v>8</v>
      </c>
      <c r="AD149" s="1" t="s">
        <v>90</v>
      </c>
      <c r="AE149" s="1" t="s">
        <v>6267</v>
      </c>
    </row>
    <row r="150" spans="1:73" ht="13.5" customHeight="1">
      <c r="A150" s="3" t="str">
        <f>HYPERLINK("http://kyu.snu.ac.kr/sdhj/index.jsp?type=hj/GK14648_00IH_0001_0007.jpg","1798_각북면_7")</f>
        <v>1798_각북면_7</v>
      </c>
      <c r="B150" s="2">
        <v>1798</v>
      </c>
      <c r="C150" s="2" t="s">
        <v>8653</v>
      </c>
      <c r="D150" s="2" t="s">
        <v>8654</v>
      </c>
      <c r="E150" s="2">
        <v>149</v>
      </c>
      <c r="F150" s="1">
        <v>1</v>
      </c>
      <c r="G150" s="1" t="s">
        <v>8652</v>
      </c>
      <c r="H150" s="1" t="s">
        <v>8655</v>
      </c>
      <c r="I150" s="1">
        <v>8</v>
      </c>
      <c r="J150" s="1" t="s">
        <v>364</v>
      </c>
      <c r="K150" s="1" t="s">
        <v>10029</v>
      </c>
      <c r="L150" s="1">
        <v>1</v>
      </c>
      <c r="M150" s="2" t="s">
        <v>40</v>
      </c>
      <c r="N150" s="2" t="s">
        <v>40</v>
      </c>
      <c r="T150" s="1" t="s">
        <v>10817</v>
      </c>
      <c r="U150" s="1" t="s">
        <v>8544</v>
      </c>
      <c r="V150" s="1" t="s">
        <v>4986</v>
      </c>
      <c r="Y150" s="1" t="s">
        <v>9997</v>
      </c>
      <c r="Z150" s="1" t="s">
        <v>9997</v>
      </c>
      <c r="AC150" s="1">
        <v>57</v>
      </c>
      <c r="AD150" s="1" t="s">
        <v>365</v>
      </c>
      <c r="AE150" s="1" t="s">
        <v>6293</v>
      </c>
      <c r="AJ150" s="1" t="s">
        <v>17</v>
      </c>
      <c r="AK150" s="1" t="s">
        <v>6366</v>
      </c>
      <c r="AL150" s="1" t="s">
        <v>366</v>
      </c>
      <c r="AM150" s="1" t="s">
        <v>6446</v>
      </c>
      <c r="AT150" s="1" t="s">
        <v>44</v>
      </c>
      <c r="AU150" s="1" t="s">
        <v>4878</v>
      </c>
      <c r="AV150" s="1" t="s">
        <v>255</v>
      </c>
      <c r="AW150" s="1" t="s">
        <v>7022</v>
      </c>
      <c r="BG150" s="1" t="s">
        <v>102</v>
      </c>
      <c r="BH150" s="1" t="s">
        <v>8725</v>
      </c>
      <c r="BI150" s="1" t="s">
        <v>4704</v>
      </c>
      <c r="BJ150" s="1" t="s">
        <v>10030</v>
      </c>
      <c r="BK150" s="1" t="s">
        <v>44</v>
      </c>
      <c r="BL150" s="1" t="s">
        <v>4878</v>
      </c>
      <c r="BM150" s="1" t="s">
        <v>367</v>
      </c>
      <c r="BN150" s="1" t="s">
        <v>7192</v>
      </c>
      <c r="BO150" s="1" t="s">
        <v>54</v>
      </c>
      <c r="BP150" s="1" t="s">
        <v>4897</v>
      </c>
      <c r="BQ150" s="1" t="s">
        <v>258</v>
      </c>
      <c r="BR150" s="1" t="s">
        <v>8427</v>
      </c>
      <c r="BS150" s="1" t="s">
        <v>116</v>
      </c>
      <c r="BT150" s="1" t="s">
        <v>6395</v>
      </c>
      <c r="BU150" s="1" t="s">
        <v>8545</v>
      </c>
    </row>
    <row r="151" spans="1:73" ht="13.5" customHeight="1">
      <c r="A151" s="3" t="str">
        <f>HYPERLINK("http://kyu.snu.ac.kr/sdhj/index.jsp?type=hj/GK14648_00IH_0001_0007.jpg","1798_각북면_7")</f>
        <v>1798_각북면_7</v>
      </c>
      <c r="B151" s="2">
        <v>1798</v>
      </c>
      <c r="C151" s="2" t="s">
        <v>8653</v>
      </c>
      <c r="D151" s="2" t="s">
        <v>8654</v>
      </c>
      <c r="E151" s="2">
        <v>150</v>
      </c>
      <c r="F151" s="1">
        <v>1</v>
      </c>
      <c r="G151" s="1" t="s">
        <v>8652</v>
      </c>
      <c r="H151" s="1" t="s">
        <v>8655</v>
      </c>
      <c r="I151" s="1">
        <v>8</v>
      </c>
      <c r="L151" s="1">
        <v>1</v>
      </c>
      <c r="M151" s="2" t="s">
        <v>40</v>
      </c>
      <c r="N151" s="2" t="s">
        <v>40</v>
      </c>
      <c r="S151" s="1" t="s">
        <v>49</v>
      </c>
      <c r="T151" s="1" t="s">
        <v>139</v>
      </c>
      <c r="W151" s="1" t="s">
        <v>38</v>
      </c>
      <c r="X151" s="1" t="s">
        <v>10026</v>
      </c>
      <c r="Y151" s="1" t="s">
        <v>10</v>
      </c>
      <c r="Z151" s="1" t="s">
        <v>5029</v>
      </c>
      <c r="AC151" s="1">
        <v>49</v>
      </c>
      <c r="AD151" s="1" t="s">
        <v>368</v>
      </c>
      <c r="AE151" s="1" t="s">
        <v>6271</v>
      </c>
      <c r="AJ151" s="1" t="s">
        <v>17</v>
      </c>
      <c r="AK151" s="1" t="s">
        <v>6366</v>
      </c>
      <c r="AL151" s="1" t="s">
        <v>41</v>
      </c>
      <c r="AM151" s="1" t="s">
        <v>8826</v>
      </c>
      <c r="AT151" s="1" t="s">
        <v>44</v>
      </c>
      <c r="AU151" s="1" t="s">
        <v>4878</v>
      </c>
      <c r="AV151" s="1" t="s">
        <v>218</v>
      </c>
      <c r="AW151" s="1" t="s">
        <v>5231</v>
      </c>
      <c r="BG151" s="1" t="s">
        <v>44</v>
      </c>
      <c r="BH151" s="1" t="s">
        <v>4878</v>
      </c>
      <c r="BI151" s="1" t="s">
        <v>219</v>
      </c>
      <c r="BJ151" s="1" t="s">
        <v>7514</v>
      </c>
      <c r="BK151" s="1" t="s">
        <v>44</v>
      </c>
      <c r="BL151" s="1" t="s">
        <v>4878</v>
      </c>
      <c r="BM151" s="1" t="s">
        <v>369</v>
      </c>
      <c r="BN151" s="1" t="s">
        <v>7907</v>
      </c>
      <c r="BO151" s="1" t="s">
        <v>44</v>
      </c>
      <c r="BP151" s="1" t="s">
        <v>4878</v>
      </c>
      <c r="BQ151" s="1" t="s">
        <v>370</v>
      </c>
      <c r="BR151" s="1" t="s">
        <v>8938</v>
      </c>
      <c r="BS151" s="1" t="s">
        <v>41</v>
      </c>
      <c r="BT151" s="1" t="s">
        <v>8826</v>
      </c>
    </row>
    <row r="152" spans="1:73" ht="13.5" customHeight="1">
      <c r="A152" s="3" t="str">
        <f>HYPERLINK("http://kyu.snu.ac.kr/sdhj/index.jsp?type=hj/GK14648_00IH_0001_0007.jpg","1798_각북면_7")</f>
        <v>1798_각북면_7</v>
      </c>
      <c r="B152" s="2">
        <v>1798</v>
      </c>
      <c r="C152" s="2" t="s">
        <v>8653</v>
      </c>
      <c r="D152" s="2" t="s">
        <v>8654</v>
      </c>
      <c r="E152" s="2">
        <v>151</v>
      </c>
      <c r="F152" s="1">
        <v>1</v>
      </c>
      <c r="G152" s="1" t="s">
        <v>8652</v>
      </c>
      <c r="H152" s="1" t="s">
        <v>8655</v>
      </c>
      <c r="I152" s="1">
        <v>8</v>
      </c>
      <c r="L152" s="1">
        <v>1</v>
      </c>
      <c r="M152" s="2" t="s">
        <v>40</v>
      </c>
      <c r="N152" s="2" t="s">
        <v>40</v>
      </c>
      <c r="S152" s="1" t="s">
        <v>64</v>
      </c>
      <c r="T152" s="1" t="s">
        <v>4834</v>
      </c>
      <c r="AC152" s="1">
        <v>15</v>
      </c>
      <c r="AD152" s="1" t="s">
        <v>234</v>
      </c>
      <c r="AE152" s="1" t="s">
        <v>6268</v>
      </c>
    </row>
    <row r="153" spans="1:73" ht="13.5" customHeight="1">
      <c r="A153" s="3" t="str">
        <f>HYPERLINK("http://kyu.snu.ac.kr/sdhj/index.jsp?type=hj/GK14648_00IH_0001_0007.jpg","1798_각북면_7")</f>
        <v>1798_각북면_7</v>
      </c>
      <c r="B153" s="2">
        <v>1798</v>
      </c>
      <c r="C153" s="2" t="s">
        <v>8653</v>
      </c>
      <c r="D153" s="2" t="s">
        <v>8654</v>
      </c>
      <c r="E153" s="2">
        <v>152</v>
      </c>
      <c r="F153" s="1">
        <v>1</v>
      </c>
      <c r="G153" s="1" t="s">
        <v>8652</v>
      </c>
      <c r="H153" s="1" t="s">
        <v>8655</v>
      </c>
      <c r="I153" s="1">
        <v>8</v>
      </c>
      <c r="L153" s="1">
        <v>1</v>
      </c>
      <c r="M153" s="2" t="s">
        <v>40</v>
      </c>
      <c r="N153" s="2" t="s">
        <v>40</v>
      </c>
      <c r="S153" s="1" t="s">
        <v>64</v>
      </c>
      <c r="T153" s="1" t="s">
        <v>4834</v>
      </c>
      <c r="AC153" s="1">
        <v>13</v>
      </c>
      <c r="AD153" s="1" t="s">
        <v>50</v>
      </c>
      <c r="AE153" s="1" t="s">
        <v>6282</v>
      </c>
    </row>
    <row r="154" spans="1:73" ht="13.5" customHeight="1">
      <c r="A154" s="3" t="str">
        <f>HYPERLINK("http://kyu.snu.ac.kr/sdhj/index.jsp?type=hj/GK14648_00IH_0001_0007.jpg","1798_각북면_7")</f>
        <v>1798_각북면_7</v>
      </c>
      <c r="B154" s="2">
        <v>1798</v>
      </c>
      <c r="C154" s="2" t="s">
        <v>8653</v>
      </c>
      <c r="D154" s="2" t="s">
        <v>8654</v>
      </c>
      <c r="E154" s="2">
        <v>153</v>
      </c>
      <c r="F154" s="1">
        <v>1</v>
      </c>
      <c r="G154" s="1" t="s">
        <v>8652</v>
      </c>
      <c r="H154" s="1" t="s">
        <v>8655</v>
      </c>
      <c r="I154" s="1">
        <v>8</v>
      </c>
      <c r="L154" s="1">
        <v>1</v>
      </c>
      <c r="M154" s="2" t="s">
        <v>40</v>
      </c>
      <c r="N154" s="2" t="s">
        <v>40</v>
      </c>
      <c r="S154" s="1" t="s">
        <v>64</v>
      </c>
      <c r="T154" s="1" t="s">
        <v>4834</v>
      </c>
      <c r="AC154" s="1">
        <v>11</v>
      </c>
      <c r="AD154" s="1" t="s">
        <v>66</v>
      </c>
      <c r="AE154" s="1" t="s">
        <v>6262</v>
      </c>
    </row>
    <row r="155" spans="1:73" ht="13.5" customHeight="1">
      <c r="A155" s="3" t="str">
        <f>HYPERLINK("http://kyu.snu.ac.kr/sdhj/index.jsp?type=hj/GK14648_00IH_0001_0007.jpg","1798_각북면_7")</f>
        <v>1798_각북면_7</v>
      </c>
      <c r="B155" s="2">
        <v>1798</v>
      </c>
      <c r="C155" s="2" t="s">
        <v>8653</v>
      </c>
      <c r="D155" s="2" t="s">
        <v>8654</v>
      </c>
      <c r="E155" s="2">
        <v>154</v>
      </c>
      <c r="F155" s="1">
        <v>1</v>
      </c>
      <c r="G155" s="1" t="s">
        <v>8652</v>
      </c>
      <c r="H155" s="1" t="s">
        <v>8655</v>
      </c>
      <c r="I155" s="1">
        <v>8</v>
      </c>
      <c r="L155" s="1">
        <v>1</v>
      </c>
      <c r="M155" s="2" t="s">
        <v>40</v>
      </c>
      <c r="N155" s="2" t="s">
        <v>40</v>
      </c>
      <c r="S155" s="1" t="s">
        <v>58</v>
      </c>
      <c r="T155" s="1" t="s">
        <v>4833</v>
      </c>
      <c r="U155" s="1" t="s">
        <v>371</v>
      </c>
      <c r="V155" s="1" t="s">
        <v>4980</v>
      </c>
      <c r="Y155" s="1" t="s">
        <v>372</v>
      </c>
      <c r="Z155" s="1" t="s">
        <v>5748</v>
      </c>
      <c r="AC155" s="1">
        <v>18</v>
      </c>
      <c r="AD155" s="1" t="s">
        <v>170</v>
      </c>
      <c r="AE155" s="1" t="s">
        <v>6266</v>
      </c>
    </row>
    <row r="156" spans="1:73" ht="13.5" customHeight="1">
      <c r="A156" s="3" t="str">
        <f>HYPERLINK("http://kyu.snu.ac.kr/sdhj/index.jsp?type=hj/GK14648_00IH_0001_0007.jpg","1798_각북면_7")</f>
        <v>1798_각북면_7</v>
      </c>
      <c r="B156" s="2">
        <v>1798</v>
      </c>
      <c r="C156" s="2" t="s">
        <v>8653</v>
      </c>
      <c r="D156" s="2" t="s">
        <v>8654</v>
      </c>
      <c r="E156" s="2">
        <v>155</v>
      </c>
      <c r="F156" s="1">
        <v>1</v>
      </c>
      <c r="G156" s="1" t="s">
        <v>8652</v>
      </c>
      <c r="H156" s="1" t="s">
        <v>8655</v>
      </c>
      <c r="I156" s="1">
        <v>8</v>
      </c>
      <c r="L156" s="1">
        <v>1</v>
      </c>
      <c r="M156" s="2" t="s">
        <v>40</v>
      </c>
      <c r="N156" s="2" t="s">
        <v>40</v>
      </c>
      <c r="S156" s="1" t="s">
        <v>64</v>
      </c>
      <c r="T156" s="1" t="s">
        <v>4834</v>
      </c>
      <c r="AC156" s="1">
        <v>5</v>
      </c>
      <c r="AD156" s="1" t="s">
        <v>70</v>
      </c>
      <c r="AE156" s="1" t="s">
        <v>6289</v>
      </c>
      <c r="AF156" s="1" t="s">
        <v>91</v>
      </c>
      <c r="AG156" s="1" t="s">
        <v>6327</v>
      </c>
    </row>
    <row r="157" spans="1:73" ht="13.5" customHeight="1">
      <c r="A157" s="3" t="str">
        <f>HYPERLINK("http://kyu.snu.ac.kr/sdhj/index.jsp?type=hj/GK14648_00IH_0001_0007.jpg","1798_각북면_7")</f>
        <v>1798_각북면_7</v>
      </c>
      <c r="B157" s="2">
        <v>1798</v>
      </c>
      <c r="C157" s="2" t="s">
        <v>8653</v>
      </c>
      <c r="D157" s="2" t="s">
        <v>8654</v>
      </c>
      <c r="E157" s="2">
        <v>156</v>
      </c>
      <c r="F157" s="1">
        <v>1</v>
      </c>
      <c r="G157" s="1" t="s">
        <v>8652</v>
      </c>
      <c r="H157" s="1" t="s">
        <v>8655</v>
      </c>
      <c r="I157" s="1">
        <v>8</v>
      </c>
      <c r="L157" s="1">
        <v>2</v>
      </c>
      <c r="M157" s="2" t="s">
        <v>1939</v>
      </c>
      <c r="N157" s="2" t="s">
        <v>8909</v>
      </c>
      <c r="T157" s="1" t="s">
        <v>10031</v>
      </c>
      <c r="U157" s="1" t="s">
        <v>8546</v>
      </c>
      <c r="V157" s="1" t="s">
        <v>4985</v>
      </c>
      <c r="W157" s="1" t="s">
        <v>38</v>
      </c>
      <c r="X157" s="1" t="s">
        <v>9994</v>
      </c>
      <c r="Y157" s="1" t="s">
        <v>373</v>
      </c>
      <c r="Z157" s="1" t="s">
        <v>5102</v>
      </c>
      <c r="AC157" s="1">
        <v>55</v>
      </c>
      <c r="AD157" s="1" t="s">
        <v>155</v>
      </c>
      <c r="AE157" s="1" t="s">
        <v>6303</v>
      </c>
      <c r="AJ157" s="1" t="s">
        <v>17</v>
      </c>
      <c r="AK157" s="1" t="s">
        <v>6366</v>
      </c>
      <c r="AL157" s="1" t="s">
        <v>41</v>
      </c>
      <c r="AM157" s="1" t="s">
        <v>8826</v>
      </c>
      <c r="AT157" s="1" t="s">
        <v>148</v>
      </c>
      <c r="AU157" s="1" t="s">
        <v>4891</v>
      </c>
      <c r="AV157" s="1" t="s">
        <v>374</v>
      </c>
      <c r="AW157" s="1" t="s">
        <v>7021</v>
      </c>
      <c r="BG157" s="1" t="s">
        <v>148</v>
      </c>
      <c r="BH157" s="1" t="s">
        <v>4891</v>
      </c>
      <c r="BI157" s="1" t="s">
        <v>375</v>
      </c>
      <c r="BJ157" s="1" t="s">
        <v>7513</v>
      </c>
      <c r="BK157" s="1" t="s">
        <v>117</v>
      </c>
      <c r="BL157" s="1" t="s">
        <v>6463</v>
      </c>
      <c r="BM157" s="1" t="s">
        <v>376</v>
      </c>
      <c r="BN157" s="1" t="s">
        <v>7934</v>
      </c>
      <c r="BO157" s="1" t="s">
        <v>148</v>
      </c>
      <c r="BP157" s="1" t="s">
        <v>4891</v>
      </c>
      <c r="BQ157" s="1" t="s">
        <v>377</v>
      </c>
      <c r="BR157" s="1" t="s">
        <v>8426</v>
      </c>
      <c r="BS157" s="1" t="s">
        <v>41</v>
      </c>
      <c r="BT157" s="1" t="s">
        <v>8826</v>
      </c>
    </row>
    <row r="158" spans="1:73" ht="13.5" customHeight="1">
      <c r="A158" s="3" t="str">
        <f>HYPERLINK("http://kyu.snu.ac.kr/sdhj/index.jsp?type=hj/GK14648_00IH_0001_0007.jpg","1798_각북면_7")</f>
        <v>1798_각북면_7</v>
      </c>
      <c r="B158" s="2">
        <v>1798</v>
      </c>
      <c r="C158" s="2" t="s">
        <v>8653</v>
      </c>
      <c r="D158" s="2" t="s">
        <v>8654</v>
      </c>
      <c r="E158" s="2">
        <v>157</v>
      </c>
      <c r="F158" s="1">
        <v>1</v>
      </c>
      <c r="G158" s="1" t="s">
        <v>8652</v>
      </c>
      <c r="H158" s="1" t="s">
        <v>8655</v>
      </c>
      <c r="I158" s="1">
        <v>8</v>
      </c>
      <c r="L158" s="1">
        <v>2</v>
      </c>
      <c r="M158" s="2" t="s">
        <v>1939</v>
      </c>
      <c r="N158" s="2" t="s">
        <v>8909</v>
      </c>
      <c r="S158" s="1" t="s">
        <v>49</v>
      </c>
      <c r="T158" s="1" t="s">
        <v>139</v>
      </c>
      <c r="W158" s="1" t="s">
        <v>92</v>
      </c>
      <c r="X158" s="1" t="s">
        <v>10032</v>
      </c>
      <c r="Y158" s="1" t="s">
        <v>10</v>
      </c>
      <c r="Z158" s="1" t="s">
        <v>5029</v>
      </c>
      <c r="AC158" s="1">
        <v>54</v>
      </c>
      <c r="AD158" s="1" t="s">
        <v>197</v>
      </c>
      <c r="AE158" s="1" t="s">
        <v>6287</v>
      </c>
      <c r="AJ158" s="1" t="s">
        <v>17</v>
      </c>
      <c r="AK158" s="1" t="s">
        <v>6366</v>
      </c>
      <c r="AL158" s="1" t="s">
        <v>94</v>
      </c>
      <c r="AM158" s="1" t="s">
        <v>6393</v>
      </c>
      <c r="AT158" s="1" t="s">
        <v>148</v>
      </c>
      <c r="AU158" s="1" t="s">
        <v>4891</v>
      </c>
      <c r="AV158" s="1" t="s">
        <v>378</v>
      </c>
      <c r="AW158" s="1" t="s">
        <v>6356</v>
      </c>
      <c r="BG158" s="1" t="s">
        <v>42</v>
      </c>
      <c r="BH158" s="1" t="s">
        <v>6457</v>
      </c>
      <c r="BI158" s="1" t="s">
        <v>379</v>
      </c>
      <c r="BJ158" s="1" t="s">
        <v>7512</v>
      </c>
      <c r="BK158" s="1" t="s">
        <v>42</v>
      </c>
      <c r="BL158" s="1" t="s">
        <v>6457</v>
      </c>
      <c r="BM158" s="1" t="s">
        <v>380</v>
      </c>
      <c r="BN158" s="1" t="s">
        <v>7933</v>
      </c>
      <c r="BO158" s="1" t="s">
        <v>54</v>
      </c>
      <c r="BP158" s="1" t="s">
        <v>4897</v>
      </c>
      <c r="BQ158" s="1" t="s">
        <v>381</v>
      </c>
      <c r="BR158" s="1" t="s">
        <v>8425</v>
      </c>
      <c r="BS158" s="1" t="s">
        <v>51</v>
      </c>
      <c r="BT158" s="1" t="s">
        <v>6370</v>
      </c>
    </row>
    <row r="159" spans="1:73" ht="13.5" customHeight="1">
      <c r="A159" s="3" t="str">
        <f>HYPERLINK("http://kyu.snu.ac.kr/sdhj/index.jsp?type=hj/GK14648_00IH_0001_0007.jpg","1798_각북면_7")</f>
        <v>1798_각북면_7</v>
      </c>
      <c r="B159" s="2">
        <v>1798</v>
      </c>
      <c r="C159" s="2" t="s">
        <v>8653</v>
      </c>
      <c r="D159" s="2" t="s">
        <v>8654</v>
      </c>
      <c r="E159" s="2">
        <v>158</v>
      </c>
      <c r="F159" s="1">
        <v>1</v>
      </c>
      <c r="G159" s="1" t="s">
        <v>8652</v>
      </c>
      <c r="H159" s="1" t="s">
        <v>8655</v>
      </c>
      <c r="I159" s="1">
        <v>8</v>
      </c>
      <c r="L159" s="1">
        <v>2</v>
      </c>
      <c r="M159" s="2" t="s">
        <v>1939</v>
      </c>
      <c r="N159" s="2" t="s">
        <v>8909</v>
      </c>
      <c r="S159" s="1" t="s">
        <v>64</v>
      </c>
      <c r="T159" s="1" t="s">
        <v>4834</v>
      </c>
      <c r="AC159" s="1">
        <v>18</v>
      </c>
      <c r="AD159" s="1" t="s">
        <v>170</v>
      </c>
      <c r="AE159" s="1" t="s">
        <v>6266</v>
      </c>
    </row>
    <row r="160" spans="1:73" ht="13.5" customHeight="1">
      <c r="A160" s="3" t="str">
        <f>HYPERLINK("http://kyu.snu.ac.kr/sdhj/index.jsp?type=hj/GK14648_00IH_0001_0007.jpg","1798_각북면_7")</f>
        <v>1798_각북면_7</v>
      </c>
      <c r="B160" s="2">
        <v>1798</v>
      </c>
      <c r="C160" s="2" t="s">
        <v>8653</v>
      </c>
      <c r="D160" s="2" t="s">
        <v>8654</v>
      </c>
      <c r="E160" s="2">
        <v>159</v>
      </c>
      <c r="F160" s="1">
        <v>1</v>
      </c>
      <c r="G160" s="1" t="s">
        <v>8652</v>
      </c>
      <c r="H160" s="1" t="s">
        <v>8655</v>
      </c>
      <c r="I160" s="1">
        <v>8</v>
      </c>
      <c r="L160" s="1">
        <v>2</v>
      </c>
      <c r="M160" s="2" t="s">
        <v>1939</v>
      </c>
      <c r="N160" s="2" t="s">
        <v>8909</v>
      </c>
      <c r="T160" s="1" t="s">
        <v>10033</v>
      </c>
      <c r="U160" s="1" t="s">
        <v>195</v>
      </c>
      <c r="V160" s="1" t="s">
        <v>4873</v>
      </c>
      <c r="Y160" s="1" t="s">
        <v>382</v>
      </c>
      <c r="Z160" s="1" t="s">
        <v>5104</v>
      </c>
      <c r="AC160" s="1">
        <v>38</v>
      </c>
      <c r="AD160" s="1" t="s">
        <v>206</v>
      </c>
      <c r="AE160" s="1" t="s">
        <v>6314</v>
      </c>
    </row>
    <row r="161" spans="1:73" ht="13.5" customHeight="1">
      <c r="A161" s="3" t="str">
        <f>HYPERLINK("http://kyu.snu.ac.kr/sdhj/index.jsp?type=hj/GK14648_00IH_0001_0007.jpg","1798_각북면_7")</f>
        <v>1798_각북면_7</v>
      </c>
      <c r="B161" s="2">
        <v>1798</v>
      </c>
      <c r="C161" s="2" t="s">
        <v>8653</v>
      </c>
      <c r="D161" s="2" t="s">
        <v>8654</v>
      </c>
      <c r="E161" s="2">
        <v>160</v>
      </c>
      <c r="F161" s="1">
        <v>1</v>
      </c>
      <c r="G161" s="1" t="s">
        <v>8652</v>
      </c>
      <c r="H161" s="1" t="s">
        <v>8655</v>
      </c>
      <c r="I161" s="1">
        <v>8</v>
      </c>
      <c r="L161" s="1">
        <v>3</v>
      </c>
      <c r="M161" s="2" t="s">
        <v>9170</v>
      </c>
      <c r="N161" s="2" t="s">
        <v>9171</v>
      </c>
      <c r="T161" s="1" t="s">
        <v>10034</v>
      </c>
      <c r="U161" s="1" t="s">
        <v>110</v>
      </c>
      <c r="V161" s="1" t="s">
        <v>4877</v>
      </c>
      <c r="W161" s="1" t="s">
        <v>383</v>
      </c>
      <c r="X161" s="1" t="s">
        <v>383</v>
      </c>
      <c r="Y161" s="1" t="s">
        <v>384</v>
      </c>
      <c r="Z161" s="1" t="s">
        <v>6191</v>
      </c>
      <c r="AC161" s="1">
        <v>34</v>
      </c>
      <c r="AD161" s="1" t="s">
        <v>385</v>
      </c>
      <c r="AE161" s="1" t="s">
        <v>6296</v>
      </c>
      <c r="AJ161" s="1" t="s">
        <v>17</v>
      </c>
      <c r="AK161" s="1" t="s">
        <v>6366</v>
      </c>
      <c r="AL161" s="1" t="s">
        <v>94</v>
      </c>
      <c r="AM161" s="1" t="s">
        <v>6393</v>
      </c>
      <c r="AT161" s="1" t="s">
        <v>44</v>
      </c>
      <c r="AU161" s="1" t="s">
        <v>4878</v>
      </c>
      <c r="AV161" s="1" t="s">
        <v>386</v>
      </c>
      <c r="AW161" s="1" t="s">
        <v>6074</v>
      </c>
      <c r="BG161" s="1" t="s">
        <v>44</v>
      </c>
      <c r="BH161" s="1" t="s">
        <v>4878</v>
      </c>
      <c r="BI161" s="1" t="s">
        <v>218</v>
      </c>
      <c r="BJ161" s="1" t="s">
        <v>5231</v>
      </c>
      <c r="BK161" s="1" t="s">
        <v>44</v>
      </c>
      <c r="BL161" s="1" t="s">
        <v>4878</v>
      </c>
      <c r="BM161" s="1" t="s">
        <v>387</v>
      </c>
      <c r="BN161" s="1" t="s">
        <v>8745</v>
      </c>
      <c r="BO161" s="1" t="s">
        <v>44</v>
      </c>
      <c r="BP161" s="1" t="s">
        <v>4878</v>
      </c>
      <c r="BQ161" s="1" t="s">
        <v>388</v>
      </c>
      <c r="BR161" s="1" t="s">
        <v>10035</v>
      </c>
      <c r="BS161" s="1" t="s">
        <v>137</v>
      </c>
      <c r="BT161" s="1" t="s">
        <v>6364</v>
      </c>
    </row>
    <row r="162" spans="1:73" ht="13.5" customHeight="1">
      <c r="A162" s="3" t="str">
        <f>HYPERLINK("http://kyu.snu.ac.kr/sdhj/index.jsp?type=hj/GK14648_00IH_0001_0007.jpg","1798_각북면_7")</f>
        <v>1798_각북면_7</v>
      </c>
      <c r="B162" s="2">
        <v>1798</v>
      </c>
      <c r="C162" s="2" t="s">
        <v>8653</v>
      </c>
      <c r="D162" s="2" t="s">
        <v>8654</v>
      </c>
      <c r="E162" s="2">
        <v>161</v>
      </c>
      <c r="F162" s="1">
        <v>1</v>
      </c>
      <c r="G162" s="1" t="s">
        <v>8652</v>
      </c>
      <c r="H162" s="1" t="s">
        <v>8655</v>
      </c>
      <c r="I162" s="1">
        <v>8</v>
      </c>
      <c r="L162" s="1">
        <v>3</v>
      </c>
      <c r="M162" s="2" t="s">
        <v>9170</v>
      </c>
      <c r="N162" s="2" t="s">
        <v>9171</v>
      </c>
      <c r="S162" s="1" t="s">
        <v>49</v>
      </c>
      <c r="T162" s="1" t="s">
        <v>139</v>
      </c>
      <c r="W162" s="1" t="s">
        <v>389</v>
      </c>
      <c r="X162" s="1" t="s">
        <v>5018</v>
      </c>
      <c r="Y162" s="1" t="s">
        <v>10</v>
      </c>
      <c r="Z162" s="1" t="s">
        <v>5029</v>
      </c>
      <c r="AC162" s="1">
        <v>34</v>
      </c>
      <c r="AD162" s="1" t="s">
        <v>385</v>
      </c>
      <c r="AE162" s="1" t="s">
        <v>6296</v>
      </c>
      <c r="AJ162" s="1" t="s">
        <v>17</v>
      </c>
      <c r="AK162" s="1" t="s">
        <v>6366</v>
      </c>
      <c r="AL162" s="1" t="s">
        <v>390</v>
      </c>
      <c r="AM162" s="1" t="s">
        <v>6356</v>
      </c>
      <c r="AT162" s="1" t="s">
        <v>44</v>
      </c>
      <c r="AU162" s="1" t="s">
        <v>4878</v>
      </c>
      <c r="BI162" s="1" t="s">
        <v>391</v>
      </c>
      <c r="BJ162" s="1" t="s">
        <v>7179</v>
      </c>
      <c r="BK162" s="1" t="s">
        <v>54</v>
      </c>
      <c r="BL162" s="1" t="s">
        <v>4897</v>
      </c>
      <c r="BM162" s="1" t="s">
        <v>392</v>
      </c>
      <c r="BN162" s="1" t="s">
        <v>6646</v>
      </c>
      <c r="BO162" s="1" t="s">
        <v>54</v>
      </c>
      <c r="BP162" s="1" t="s">
        <v>4897</v>
      </c>
      <c r="BQ162" s="1" t="s">
        <v>393</v>
      </c>
      <c r="BR162" s="1" t="s">
        <v>8174</v>
      </c>
      <c r="BS162" s="1" t="s">
        <v>394</v>
      </c>
      <c r="BT162" s="1" t="s">
        <v>6373</v>
      </c>
      <c r="BU162" s="1" t="s">
        <v>8547</v>
      </c>
    </row>
    <row r="163" spans="1:73" ht="13.5" customHeight="1">
      <c r="A163" s="3" t="str">
        <f>HYPERLINK("http://kyu.snu.ac.kr/sdhj/index.jsp?type=hj/GK14648_00IH_0001_0007.jpg","1798_각북면_7")</f>
        <v>1798_각북면_7</v>
      </c>
      <c r="B163" s="2">
        <v>1798</v>
      </c>
      <c r="C163" s="2" t="s">
        <v>8653</v>
      </c>
      <c r="D163" s="2" t="s">
        <v>8654</v>
      </c>
      <c r="E163" s="2">
        <v>162</v>
      </c>
      <c r="F163" s="1">
        <v>1</v>
      </c>
      <c r="G163" s="1" t="s">
        <v>8652</v>
      </c>
      <c r="H163" s="1" t="s">
        <v>8655</v>
      </c>
      <c r="I163" s="1">
        <v>8</v>
      </c>
      <c r="L163" s="1">
        <v>3</v>
      </c>
      <c r="M163" s="2" t="s">
        <v>9170</v>
      </c>
      <c r="N163" s="2" t="s">
        <v>9171</v>
      </c>
      <c r="S163" s="1" t="s">
        <v>166</v>
      </c>
      <c r="T163" s="1" t="s">
        <v>4836</v>
      </c>
      <c r="W163" s="1" t="s">
        <v>111</v>
      </c>
      <c r="X163" s="1" t="s">
        <v>5020</v>
      </c>
      <c r="Y163" s="1" t="s">
        <v>10</v>
      </c>
      <c r="Z163" s="1" t="s">
        <v>5029</v>
      </c>
      <c r="AC163" s="1">
        <v>62</v>
      </c>
      <c r="AD163" s="1" t="s">
        <v>395</v>
      </c>
      <c r="AE163" s="1" t="s">
        <v>6308</v>
      </c>
    </row>
    <row r="164" spans="1:73" ht="13.5" customHeight="1">
      <c r="A164" s="3" t="str">
        <f>HYPERLINK("http://kyu.snu.ac.kr/sdhj/index.jsp?type=hj/GK14648_00IH_0001_0007.jpg","1798_각북면_7")</f>
        <v>1798_각북면_7</v>
      </c>
      <c r="B164" s="2">
        <v>1798</v>
      </c>
      <c r="C164" s="2" t="s">
        <v>8653</v>
      </c>
      <c r="D164" s="2" t="s">
        <v>8654</v>
      </c>
      <c r="E164" s="2">
        <v>163</v>
      </c>
      <c r="F164" s="1">
        <v>1</v>
      </c>
      <c r="G164" s="1" t="s">
        <v>8652</v>
      </c>
      <c r="H164" s="1" t="s">
        <v>8655</v>
      </c>
      <c r="I164" s="1">
        <v>8</v>
      </c>
      <c r="L164" s="1">
        <v>3</v>
      </c>
      <c r="M164" s="2" t="s">
        <v>9170</v>
      </c>
      <c r="N164" s="2" t="s">
        <v>9171</v>
      </c>
      <c r="S164" s="1" t="s">
        <v>396</v>
      </c>
      <c r="T164" s="1" t="s">
        <v>4845</v>
      </c>
      <c r="U164" s="1" t="s">
        <v>397</v>
      </c>
      <c r="V164" s="1" t="s">
        <v>4872</v>
      </c>
      <c r="Y164" s="1" t="s">
        <v>398</v>
      </c>
      <c r="Z164" s="1" t="s">
        <v>6190</v>
      </c>
      <c r="AC164" s="1">
        <v>21</v>
      </c>
      <c r="AD164" s="1" t="s">
        <v>233</v>
      </c>
      <c r="AE164" s="1" t="s">
        <v>6264</v>
      </c>
    </row>
    <row r="165" spans="1:73" ht="13.5" customHeight="1">
      <c r="A165" s="3" t="str">
        <f>HYPERLINK("http://kyu.snu.ac.kr/sdhj/index.jsp?type=hj/GK14648_00IH_0001_0007.jpg","1798_각북면_7")</f>
        <v>1798_각북면_7</v>
      </c>
      <c r="B165" s="2">
        <v>1798</v>
      </c>
      <c r="C165" s="2" t="s">
        <v>8653</v>
      </c>
      <c r="D165" s="2" t="s">
        <v>8654</v>
      </c>
      <c r="E165" s="2">
        <v>164</v>
      </c>
      <c r="F165" s="1">
        <v>1</v>
      </c>
      <c r="G165" s="1" t="s">
        <v>8652</v>
      </c>
      <c r="H165" s="1" t="s">
        <v>8655</v>
      </c>
      <c r="I165" s="1">
        <v>8</v>
      </c>
      <c r="L165" s="1">
        <v>3</v>
      </c>
      <c r="M165" s="2" t="s">
        <v>9170</v>
      </c>
      <c r="N165" s="2" t="s">
        <v>9171</v>
      </c>
      <c r="S165" s="1" t="s">
        <v>399</v>
      </c>
      <c r="T165" s="1" t="s">
        <v>4860</v>
      </c>
      <c r="AF165" s="1" t="s">
        <v>127</v>
      </c>
      <c r="AG165" s="1" t="s">
        <v>6324</v>
      </c>
    </row>
    <row r="166" spans="1:73" ht="13.5" customHeight="1">
      <c r="A166" s="3" t="str">
        <f>HYPERLINK("http://kyu.snu.ac.kr/sdhj/index.jsp?type=hj/GK14648_00IH_0001_0007.jpg","1798_각북면_7")</f>
        <v>1798_각북면_7</v>
      </c>
      <c r="B166" s="2">
        <v>1798</v>
      </c>
      <c r="C166" s="2" t="s">
        <v>8653</v>
      </c>
      <c r="D166" s="2" t="s">
        <v>8654</v>
      </c>
      <c r="E166" s="2">
        <v>165</v>
      </c>
      <c r="F166" s="1">
        <v>1</v>
      </c>
      <c r="G166" s="1" t="s">
        <v>8652</v>
      </c>
      <c r="H166" s="1" t="s">
        <v>8655</v>
      </c>
      <c r="I166" s="1">
        <v>8</v>
      </c>
      <c r="L166" s="1">
        <v>3</v>
      </c>
      <c r="M166" s="2" t="s">
        <v>9170</v>
      </c>
      <c r="N166" s="2" t="s">
        <v>9171</v>
      </c>
      <c r="S166" s="1" t="s">
        <v>64</v>
      </c>
      <c r="T166" s="1" t="s">
        <v>4834</v>
      </c>
      <c r="AF166" s="1" t="s">
        <v>167</v>
      </c>
      <c r="AG166" s="1" t="s">
        <v>4835</v>
      </c>
    </row>
    <row r="167" spans="1:73" ht="13.5" customHeight="1">
      <c r="A167" s="3" t="str">
        <f>HYPERLINK("http://kyu.snu.ac.kr/sdhj/index.jsp?type=hj/GK14648_00IH_0001_0007.jpg","1798_각북면_7")</f>
        <v>1798_각북면_7</v>
      </c>
      <c r="B167" s="2">
        <v>1798</v>
      </c>
      <c r="C167" s="2" t="s">
        <v>8653</v>
      </c>
      <c r="D167" s="2" t="s">
        <v>8654</v>
      </c>
      <c r="E167" s="2">
        <v>166</v>
      </c>
      <c r="F167" s="1">
        <v>1</v>
      </c>
      <c r="G167" s="1" t="s">
        <v>8652</v>
      </c>
      <c r="H167" s="1" t="s">
        <v>8655</v>
      </c>
      <c r="I167" s="1">
        <v>8</v>
      </c>
      <c r="L167" s="1">
        <v>4</v>
      </c>
      <c r="M167" s="2" t="s">
        <v>9172</v>
      </c>
      <c r="N167" s="2" t="s">
        <v>9173</v>
      </c>
      <c r="T167" s="1" t="s">
        <v>9983</v>
      </c>
      <c r="U167" s="1" t="s">
        <v>400</v>
      </c>
      <c r="V167" s="1" t="s">
        <v>4984</v>
      </c>
      <c r="W167" s="1" t="s">
        <v>92</v>
      </c>
      <c r="X167" s="1" t="s">
        <v>9984</v>
      </c>
      <c r="Y167" s="1" t="s">
        <v>401</v>
      </c>
      <c r="Z167" s="1" t="s">
        <v>6024</v>
      </c>
      <c r="AC167" s="1">
        <v>48</v>
      </c>
      <c r="AD167" s="1" t="s">
        <v>402</v>
      </c>
      <c r="AE167" s="1" t="s">
        <v>6291</v>
      </c>
      <c r="AJ167" s="1" t="s">
        <v>17</v>
      </c>
      <c r="AK167" s="1" t="s">
        <v>6366</v>
      </c>
      <c r="AL167" s="1" t="s">
        <v>165</v>
      </c>
      <c r="AM167" s="1" t="s">
        <v>6379</v>
      </c>
      <c r="AT167" s="1" t="s">
        <v>44</v>
      </c>
      <c r="AU167" s="1" t="s">
        <v>4878</v>
      </c>
      <c r="AV167" s="1" t="s">
        <v>403</v>
      </c>
      <c r="AW167" s="1" t="s">
        <v>6898</v>
      </c>
      <c r="BG167" s="1" t="s">
        <v>44</v>
      </c>
      <c r="BH167" s="1" t="s">
        <v>4878</v>
      </c>
      <c r="BI167" s="1" t="s">
        <v>40</v>
      </c>
      <c r="BJ167" s="1" t="s">
        <v>40</v>
      </c>
      <c r="BK167" s="1" t="s">
        <v>40</v>
      </c>
      <c r="BL167" s="1" t="s">
        <v>40</v>
      </c>
      <c r="BM167" s="1" t="s">
        <v>404</v>
      </c>
      <c r="BN167" s="1" t="s">
        <v>7854</v>
      </c>
      <c r="BO167" s="1" t="s">
        <v>44</v>
      </c>
      <c r="BP167" s="1" t="s">
        <v>4878</v>
      </c>
      <c r="BQ167" s="1" t="s">
        <v>405</v>
      </c>
      <c r="BR167" s="1" t="s">
        <v>8855</v>
      </c>
      <c r="BS167" s="1" t="s">
        <v>41</v>
      </c>
      <c r="BT167" s="1" t="s">
        <v>8826</v>
      </c>
    </row>
    <row r="168" spans="1:73" ht="13.5" customHeight="1">
      <c r="A168" s="3" t="str">
        <f>HYPERLINK("http://kyu.snu.ac.kr/sdhj/index.jsp?type=hj/GK14648_00IH_0001_0007.jpg","1798_각북면_7")</f>
        <v>1798_각북면_7</v>
      </c>
      <c r="B168" s="2">
        <v>1798</v>
      </c>
      <c r="C168" s="2" t="s">
        <v>8653</v>
      </c>
      <c r="D168" s="2" t="s">
        <v>8654</v>
      </c>
      <c r="E168" s="2">
        <v>167</v>
      </c>
      <c r="F168" s="1">
        <v>1</v>
      </c>
      <c r="G168" s="1" t="s">
        <v>8652</v>
      </c>
      <c r="H168" s="1" t="s">
        <v>8655</v>
      </c>
      <c r="I168" s="1">
        <v>8</v>
      </c>
      <c r="L168" s="1">
        <v>4</v>
      </c>
      <c r="M168" s="2" t="s">
        <v>9172</v>
      </c>
      <c r="N168" s="2" t="s">
        <v>9173</v>
      </c>
      <c r="S168" s="1" t="s">
        <v>49</v>
      </c>
      <c r="T168" s="1" t="s">
        <v>139</v>
      </c>
      <c r="W168" s="1" t="s">
        <v>38</v>
      </c>
      <c r="X168" s="1" t="s">
        <v>10036</v>
      </c>
      <c r="Y168" s="1" t="s">
        <v>10</v>
      </c>
      <c r="Z168" s="1" t="s">
        <v>5029</v>
      </c>
      <c r="AC168" s="1" t="s">
        <v>8776</v>
      </c>
      <c r="AD168" s="1" t="s">
        <v>40</v>
      </c>
      <c r="AE168" s="1" t="s">
        <v>40</v>
      </c>
      <c r="AJ168" s="1" t="s">
        <v>383</v>
      </c>
      <c r="AK168" s="1" t="s">
        <v>383</v>
      </c>
      <c r="AL168" s="1" t="s">
        <v>8548</v>
      </c>
      <c r="AM168" s="1" t="s">
        <v>8549</v>
      </c>
      <c r="AT168" s="1" t="s">
        <v>44</v>
      </c>
      <c r="AU168" s="1" t="s">
        <v>4878</v>
      </c>
      <c r="AV168" s="1" t="s">
        <v>406</v>
      </c>
      <c r="AW168" s="1" t="s">
        <v>6776</v>
      </c>
      <c r="BG168" s="1" t="s">
        <v>44</v>
      </c>
      <c r="BH168" s="1" t="s">
        <v>4878</v>
      </c>
      <c r="BI168" s="1" t="s">
        <v>407</v>
      </c>
      <c r="BJ168" s="1" t="s">
        <v>5173</v>
      </c>
      <c r="BK168" s="1" t="s">
        <v>44</v>
      </c>
      <c r="BL168" s="1" t="s">
        <v>4878</v>
      </c>
      <c r="BM168" s="1" t="s">
        <v>408</v>
      </c>
      <c r="BN168" s="1" t="s">
        <v>7932</v>
      </c>
      <c r="BU168" s="1" t="s">
        <v>8550</v>
      </c>
    </row>
    <row r="169" spans="1:73" ht="13.5" customHeight="1">
      <c r="A169" s="3" t="str">
        <f>HYPERLINK("http://kyu.snu.ac.kr/sdhj/index.jsp?type=hj/GK14648_00IH_0001_0007.jpg","1798_각북면_7")</f>
        <v>1798_각북면_7</v>
      </c>
      <c r="B169" s="2">
        <v>1798</v>
      </c>
      <c r="C169" s="2" t="s">
        <v>8653</v>
      </c>
      <c r="D169" s="2" t="s">
        <v>8654</v>
      </c>
      <c r="E169" s="2">
        <v>168</v>
      </c>
      <c r="F169" s="1">
        <v>1</v>
      </c>
      <c r="G169" s="1" t="s">
        <v>8652</v>
      </c>
      <c r="H169" s="1" t="s">
        <v>8655</v>
      </c>
      <c r="I169" s="1">
        <v>8</v>
      </c>
      <c r="L169" s="1">
        <v>4</v>
      </c>
      <c r="M169" s="2" t="s">
        <v>9172</v>
      </c>
      <c r="N169" s="2" t="s">
        <v>9173</v>
      </c>
      <c r="S169" s="1" t="s">
        <v>64</v>
      </c>
      <c r="T169" s="1" t="s">
        <v>4834</v>
      </c>
      <c r="AC169" s="1">
        <v>8</v>
      </c>
      <c r="AD169" s="1" t="s">
        <v>90</v>
      </c>
      <c r="AE169" s="1" t="s">
        <v>6267</v>
      </c>
    </row>
    <row r="170" spans="1:73" ht="13.5" customHeight="1">
      <c r="A170" s="3" t="str">
        <f>HYPERLINK("http://kyu.snu.ac.kr/sdhj/index.jsp?type=hj/GK14648_00IH_0001_0007.jpg","1798_각북면_7")</f>
        <v>1798_각북면_7</v>
      </c>
      <c r="B170" s="2">
        <v>1798</v>
      </c>
      <c r="C170" s="2" t="s">
        <v>8653</v>
      </c>
      <c r="D170" s="2" t="s">
        <v>8654</v>
      </c>
      <c r="E170" s="2">
        <v>169</v>
      </c>
      <c r="F170" s="1">
        <v>1</v>
      </c>
      <c r="G170" s="1" t="s">
        <v>8652</v>
      </c>
      <c r="H170" s="1" t="s">
        <v>8655</v>
      </c>
      <c r="I170" s="1">
        <v>8</v>
      </c>
      <c r="L170" s="1">
        <v>4</v>
      </c>
      <c r="M170" s="2" t="s">
        <v>9172</v>
      </c>
      <c r="N170" s="2" t="s">
        <v>9173</v>
      </c>
      <c r="S170" s="1" t="s">
        <v>64</v>
      </c>
      <c r="T170" s="1" t="s">
        <v>4834</v>
      </c>
      <c r="BU170" s="1" t="s">
        <v>8505</v>
      </c>
    </row>
    <row r="171" spans="1:73" ht="13.5" customHeight="1">
      <c r="A171" s="3" t="str">
        <f>HYPERLINK("http://kyu.snu.ac.kr/sdhj/index.jsp?type=hj/GK14648_00IH_0001_0007.jpg","1798_각북면_7")</f>
        <v>1798_각북면_7</v>
      </c>
      <c r="B171" s="2">
        <v>1798</v>
      </c>
      <c r="C171" s="2" t="s">
        <v>8653</v>
      </c>
      <c r="D171" s="2" t="s">
        <v>8654</v>
      </c>
      <c r="E171" s="2">
        <v>170</v>
      </c>
      <c r="F171" s="1">
        <v>1</v>
      </c>
      <c r="G171" s="1" t="s">
        <v>8652</v>
      </c>
      <c r="H171" s="1" t="s">
        <v>8655</v>
      </c>
      <c r="I171" s="1">
        <v>8</v>
      </c>
      <c r="L171" s="1">
        <v>5</v>
      </c>
      <c r="M171" s="2" t="s">
        <v>9174</v>
      </c>
      <c r="N171" s="2" t="s">
        <v>9175</v>
      </c>
      <c r="T171" s="1" t="s">
        <v>10037</v>
      </c>
      <c r="U171" s="1" t="s">
        <v>138</v>
      </c>
      <c r="V171" s="1" t="s">
        <v>4880</v>
      </c>
      <c r="W171" s="1" t="s">
        <v>38</v>
      </c>
      <c r="X171" s="1" t="s">
        <v>10038</v>
      </c>
      <c r="Y171" s="1" t="s">
        <v>409</v>
      </c>
      <c r="Z171" s="1" t="s">
        <v>6189</v>
      </c>
      <c r="AC171" s="1">
        <v>33</v>
      </c>
      <c r="AD171" s="1" t="s">
        <v>61</v>
      </c>
      <c r="AE171" s="1" t="s">
        <v>6278</v>
      </c>
      <c r="AJ171" s="1" t="s">
        <v>17</v>
      </c>
      <c r="AK171" s="1" t="s">
        <v>6366</v>
      </c>
      <c r="BS171" s="1" t="s">
        <v>8551</v>
      </c>
      <c r="BT171" s="1" t="s">
        <v>6321</v>
      </c>
      <c r="BU171" s="1" t="s">
        <v>8552</v>
      </c>
    </row>
    <row r="172" spans="1:73" ht="13.5" customHeight="1">
      <c r="A172" s="3" t="str">
        <f>HYPERLINK("http://kyu.snu.ac.kr/sdhj/index.jsp?type=hj/GK14648_00IH_0001_0007.jpg","1798_각북면_7")</f>
        <v>1798_각북면_7</v>
      </c>
      <c r="B172" s="2">
        <v>1798</v>
      </c>
      <c r="C172" s="2" t="s">
        <v>8653</v>
      </c>
      <c r="D172" s="2" t="s">
        <v>8654</v>
      </c>
      <c r="E172" s="2">
        <v>171</v>
      </c>
      <c r="F172" s="1">
        <v>1</v>
      </c>
      <c r="G172" s="1" t="s">
        <v>8652</v>
      </c>
      <c r="H172" s="1" t="s">
        <v>8655</v>
      </c>
      <c r="I172" s="1">
        <v>8</v>
      </c>
      <c r="L172" s="1">
        <v>5</v>
      </c>
      <c r="M172" s="2" t="s">
        <v>9174</v>
      </c>
      <c r="N172" s="2" t="s">
        <v>9175</v>
      </c>
      <c r="S172" s="1" t="s">
        <v>49</v>
      </c>
      <c r="T172" s="1" t="s">
        <v>139</v>
      </c>
      <c r="W172" s="1" t="s">
        <v>410</v>
      </c>
      <c r="X172" s="1" t="s">
        <v>5005</v>
      </c>
      <c r="Y172" s="1" t="s">
        <v>222</v>
      </c>
      <c r="Z172" s="1" t="s">
        <v>5059</v>
      </c>
      <c r="AC172" s="1">
        <v>30</v>
      </c>
      <c r="AD172" s="1" t="s">
        <v>231</v>
      </c>
      <c r="AE172" s="1" t="s">
        <v>6305</v>
      </c>
      <c r="AJ172" s="1" t="s">
        <v>140</v>
      </c>
      <c r="AK172" s="1" t="s">
        <v>6367</v>
      </c>
      <c r="AL172" s="1" t="s">
        <v>411</v>
      </c>
      <c r="AM172" s="1" t="s">
        <v>6375</v>
      </c>
      <c r="BU172" s="1" t="s">
        <v>8553</v>
      </c>
    </row>
    <row r="173" spans="1:73" ht="13.5" customHeight="1">
      <c r="A173" s="3" t="str">
        <f>HYPERLINK("http://kyu.snu.ac.kr/sdhj/index.jsp?type=hj/GK14648_00IH_0001_0008.jpg","1798_각북면_8")</f>
        <v>1798_각북면_8</v>
      </c>
      <c r="B173" s="2">
        <v>1798</v>
      </c>
      <c r="C173" s="2" t="s">
        <v>8653</v>
      </c>
      <c r="D173" s="2" t="s">
        <v>8654</v>
      </c>
      <c r="E173" s="2">
        <v>172</v>
      </c>
      <c r="F173" s="1">
        <v>2</v>
      </c>
      <c r="G173" s="1" t="s">
        <v>8554</v>
      </c>
      <c r="H173" s="1" t="s">
        <v>8555</v>
      </c>
      <c r="I173" s="1">
        <v>1</v>
      </c>
      <c r="J173" s="1" t="s">
        <v>412</v>
      </c>
      <c r="K173" s="1" t="s">
        <v>4805</v>
      </c>
      <c r="L173" s="1">
        <v>1</v>
      </c>
      <c r="M173" s="2" t="s">
        <v>412</v>
      </c>
      <c r="N173" s="2" t="s">
        <v>4805</v>
      </c>
      <c r="T173" s="1" t="s">
        <v>9999</v>
      </c>
      <c r="U173" s="1" t="s">
        <v>276</v>
      </c>
      <c r="V173" s="1" t="s">
        <v>4890</v>
      </c>
      <c r="W173" s="1" t="s">
        <v>410</v>
      </c>
      <c r="X173" s="1" t="s">
        <v>5005</v>
      </c>
      <c r="Y173" s="1" t="s">
        <v>413</v>
      </c>
      <c r="Z173" s="1" t="s">
        <v>5640</v>
      </c>
      <c r="AC173" s="1" t="s">
        <v>8780</v>
      </c>
      <c r="AD173" s="1" t="s">
        <v>414</v>
      </c>
      <c r="AE173" s="1" t="s">
        <v>6300</v>
      </c>
      <c r="AJ173" s="1" t="s">
        <v>17</v>
      </c>
      <c r="AK173" s="1" t="s">
        <v>6366</v>
      </c>
      <c r="AL173" s="1" t="s">
        <v>411</v>
      </c>
      <c r="AM173" s="1" t="s">
        <v>6375</v>
      </c>
      <c r="BU173" s="1" t="s">
        <v>8553</v>
      </c>
    </row>
    <row r="174" spans="1:73" ht="13.5" customHeight="1">
      <c r="A174" s="3" t="str">
        <f>HYPERLINK("http://kyu.snu.ac.kr/sdhj/index.jsp?type=hj/GK14648_00IH_0001_0008.jpg","1798_각북면_8")</f>
        <v>1798_각북면_8</v>
      </c>
      <c r="B174" s="2">
        <v>1798</v>
      </c>
      <c r="C174" s="2" t="s">
        <v>8653</v>
      </c>
      <c r="D174" s="2" t="s">
        <v>8654</v>
      </c>
      <c r="E174" s="2">
        <v>173</v>
      </c>
      <c r="F174" s="1">
        <v>2</v>
      </c>
      <c r="G174" s="1" t="s">
        <v>8554</v>
      </c>
      <c r="H174" s="1" t="s">
        <v>8555</v>
      </c>
      <c r="I174" s="1">
        <v>1</v>
      </c>
      <c r="L174" s="1">
        <v>1</v>
      </c>
      <c r="M174" s="2" t="s">
        <v>412</v>
      </c>
      <c r="N174" s="2" t="s">
        <v>4805</v>
      </c>
      <c r="T174" s="1" t="s">
        <v>139</v>
      </c>
      <c r="AL174" s="1" t="s">
        <v>264</v>
      </c>
      <c r="AM174" s="1" t="s">
        <v>6420</v>
      </c>
      <c r="AT174" s="1" t="s">
        <v>44</v>
      </c>
      <c r="AU174" s="1" t="s">
        <v>4878</v>
      </c>
      <c r="AV174" s="1" t="s">
        <v>265</v>
      </c>
      <c r="AW174" s="1" t="s">
        <v>7020</v>
      </c>
      <c r="BG174" s="1" t="s">
        <v>44</v>
      </c>
      <c r="BH174" s="1" t="s">
        <v>4878</v>
      </c>
      <c r="BI174" s="1" t="s">
        <v>415</v>
      </c>
      <c r="BJ174" s="1" t="s">
        <v>5148</v>
      </c>
      <c r="BK174" s="1" t="s">
        <v>359</v>
      </c>
      <c r="BL174" s="1" t="s">
        <v>6462</v>
      </c>
      <c r="BM174" s="1" t="s">
        <v>416</v>
      </c>
      <c r="BN174" s="1" t="s">
        <v>7229</v>
      </c>
      <c r="BU174" s="1" t="s">
        <v>10836</v>
      </c>
    </row>
    <row r="175" spans="1:73" ht="13.5" customHeight="1">
      <c r="A175" s="3" t="str">
        <f>HYPERLINK("http://kyu.snu.ac.kr/sdhj/index.jsp?type=hj/GK14648_00IH_0001_0008.jpg","1798_각북면_8")</f>
        <v>1798_각북면_8</v>
      </c>
      <c r="B175" s="2">
        <v>1798</v>
      </c>
      <c r="C175" s="2" t="s">
        <v>8653</v>
      </c>
      <c r="D175" s="2" t="s">
        <v>8654</v>
      </c>
      <c r="E175" s="2">
        <v>174</v>
      </c>
      <c r="F175" s="1">
        <v>2</v>
      </c>
      <c r="G175" s="1" t="s">
        <v>8554</v>
      </c>
      <c r="H175" s="1" t="s">
        <v>8555</v>
      </c>
      <c r="I175" s="1">
        <v>1</v>
      </c>
      <c r="L175" s="1">
        <v>1</v>
      </c>
      <c r="M175" s="2" t="s">
        <v>412</v>
      </c>
      <c r="N175" s="2" t="s">
        <v>4805</v>
      </c>
      <c r="AC175" s="1">
        <v>21</v>
      </c>
      <c r="AD175" s="1" t="s">
        <v>233</v>
      </c>
      <c r="AE175" s="1" t="s">
        <v>6264</v>
      </c>
      <c r="BU175" s="1" t="s">
        <v>8506</v>
      </c>
    </row>
    <row r="176" spans="1:73" ht="13.5" customHeight="1">
      <c r="A176" s="3" t="str">
        <f>HYPERLINK("http://kyu.snu.ac.kr/sdhj/index.jsp?type=hj/GK14648_00IH_0001_0008.jpg","1798_각북면_8")</f>
        <v>1798_각북면_8</v>
      </c>
      <c r="B176" s="2">
        <v>1798</v>
      </c>
      <c r="C176" s="2" t="s">
        <v>8653</v>
      </c>
      <c r="D176" s="2" t="s">
        <v>8654</v>
      </c>
      <c r="E176" s="2">
        <v>175</v>
      </c>
      <c r="F176" s="1">
        <v>2</v>
      </c>
      <c r="G176" s="1" t="s">
        <v>8554</v>
      </c>
      <c r="H176" s="1" t="s">
        <v>8555</v>
      </c>
      <c r="I176" s="1">
        <v>1</v>
      </c>
      <c r="L176" s="1">
        <v>1</v>
      </c>
      <c r="M176" s="2" t="s">
        <v>412</v>
      </c>
      <c r="N176" s="2" t="s">
        <v>4805</v>
      </c>
      <c r="S176" s="1" t="s">
        <v>58</v>
      </c>
      <c r="T176" s="1" t="s">
        <v>4833</v>
      </c>
      <c r="BU176" s="1" t="s">
        <v>8505</v>
      </c>
    </row>
    <row r="177" spans="1:73" ht="13.5" customHeight="1">
      <c r="A177" s="3" t="str">
        <f>HYPERLINK("http://kyu.snu.ac.kr/sdhj/index.jsp?type=hj/GK14648_00IH_0001_0008.jpg","1798_각북면_8")</f>
        <v>1798_각북면_8</v>
      </c>
      <c r="B177" s="2">
        <v>1798</v>
      </c>
      <c r="C177" s="2" t="s">
        <v>8653</v>
      </c>
      <c r="D177" s="2" t="s">
        <v>8654</v>
      </c>
      <c r="E177" s="2">
        <v>176</v>
      </c>
      <c r="F177" s="1">
        <v>2</v>
      </c>
      <c r="G177" s="1" t="s">
        <v>8554</v>
      </c>
      <c r="H177" s="1" t="s">
        <v>8555</v>
      </c>
      <c r="I177" s="1">
        <v>1</v>
      </c>
      <c r="L177" s="1">
        <v>2</v>
      </c>
      <c r="M177" s="2" t="s">
        <v>9176</v>
      </c>
      <c r="N177" s="2" t="s">
        <v>9177</v>
      </c>
      <c r="T177" s="1" t="s">
        <v>10027</v>
      </c>
      <c r="U177" s="1" t="s">
        <v>8556</v>
      </c>
      <c r="V177" s="1" t="s">
        <v>8557</v>
      </c>
      <c r="W177" s="1" t="s">
        <v>38</v>
      </c>
      <c r="X177" s="1" t="s">
        <v>10028</v>
      </c>
      <c r="Y177" s="1" t="s">
        <v>417</v>
      </c>
      <c r="Z177" s="1" t="s">
        <v>6056</v>
      </c>
      <c r="AC177" s="1">
        <v>38</v>
      </c>
      <c r="AD177" s="1" t="s">
        <v>206</v>
      </c>
      <c r="AE177" s="1" t="s">
        <v>6314</v>
      </c>
      <c r="AJ177" s="1" t="s">
        <v>17</v>
      </c>
      <c r="AK177" s="1" t="s">
        <v>6366</v>
      </c>
      <c r="AL177" s="1" t="s">
        <v>41</v>
      </c>
      <c r="AM177" s="1" t="s">
        <v>8826</v>
      </c>
      <c r="AT177" s="1" t="s">
        <v>44</v>
      </c>
      <c r="AU177" s="1" t="s">
        <v>4878</v>
      </c>
      <c r="AV177" s="1" t="s">
        <v>418</v>
      </c>
      <c r="AW177" s="1" t="s">
        <v>7019</v>
      </c>
      <c r="BG177" s="1" t="s">
        <v>44</v>
      </c>
      <c r="BH177" s="1" t="s">
        <v>4878</v>
      </c>
      <c r="BI177" s="1" t="s">
        <v>419</v>
      </c>
      <c r="BJ177" s="1" t="s">
        <v>6860</v>
      </c>
      <c r="BK177" s="1" t="s">
        <v>44</v>
      </c>
      <c r="BL177" s="1" t="s">
        <v>4878</v>
      </c>
      <c r="BM177" s="1" t="s">
        <v>420</v>
      </c>
      <c r="BN177" s="1" t="s">
        <v>5642</v>
      </c>
      <c r="BO177" s="1" t="s">
        <v>44</v>
      </c>
      <c r="BP177" s="1" t="s">
        <v>4878</v>
      </c>
      <c r="BQ177" s="1" t="s">
        <v>421</v>
      </c>
      <c r="BR177" s="1" t="s">
        <v>9032</v>
      </c>
      <c r="BS177" s="1" t="s">
        <v>116</v>
      </c>
      <c r="BT177" s="1" t="s">
        <v>6395</v>
      </c>
      <c r="BU177" s="1" t="s">
        <v>8558</v>
      </c>
    </row>
    <row r="178" spans="1:73" ht="13.5" customHeight="1">
      <c r="A178" s="3" t="str">
        <f>HYPERLINK("http://kyu.snu.ac.kr/sdhj/index.jsp?type=hj/GK14648_00IH_0001_0008.jpg","1798_각북면_8")</f>
        <v>1798_각북면_8</v>
      </c>
      <c r="B178" s="2">
        <v>1798</v>
      </c>
      <c r="C178" s="2" t="s">
        <v>8653</v>
      </c>
      <c r="D178" s="2" t="s">
        <v>8654</v>
      </c>
      <c r="E178" s="2">
        <v>177</v>
      </c>
      <c r="F178" s="1">
        <v>2</v>
      </c>
      <c r="G178" s="1" t="s">
        <v>8554</v>
      </c>
      <c r="H178" s="1" t="s">
        <v>8555</v>
      </c>
      <c r="I178" s="1">
        <v>1</v>
      </c>
      <c r="L178" s="1">
        <v>2</v>
      </c>
      <c r="M178" s="2" t="s">
        <v>9176</v>
      </c>
      <c r="N178" s="2" t="s">
        <v>9177</v>
      </c>
      <c r="S178" s="1" t="s">
        <v>166</v>
      </c>
      <c r="T178" s="1" t="s">
        <v>4836</v>
      </c>
      <c r="W178" s="1" t="s">
        <v>92</v>
      </c>
      <c r="X178" s="1" t="s">
        <v>10039</v>
      </c>
      <c r="Y178" s="1" t="s">
        <v>10</v>
      </c>
      <c r="Z178" s="1" t="s">
        <v>5029</v>
      </c>
      <c r="AF178" s="1" t="s">
        <v>167</v>
      </c>
      <c r="AG178" s="1" t="s">
        <v>4835</v>
      </c>
    </row>
    <row r="179" spans="1:73" ht="13.5" customHeight="1">
      <c r="A179" s="3" t="str">
        <f>HYPERLINK("http://kyu.snu.ac.kr/sdhj/index.jsp?type=hj/GK14648_00IH_0001_0008.jpg","1798_각북면_8")</f>
        <v>1798_각북면_8</v>
      </c>
      <c r="B179" s="2">
        <v>1798</v>
      </c>
      <c r="C179" s="2" t="s">
        <v>8653</v>
      </c>
      <c r="D179" s="2" t="s">
        <v>8654</v>
      </c>
      <c r="E179" s="2">
        <v>178</v>
      </c>
      <c r="F179" s="1">
        <v>2</v>
      </c>
      <c r="G179" s="1" t="s">
        <v>8554</v>
      </c>
      <c r="H179" s="1" t="s">
        <v>8555</v>
      </c>
      <c r="I179" s="1">
        <v>1</v>
      </c>
      <c r="L179" s="1">
        <v>2</v>
      </c>
      <c r="M179" s="2" t="s">
        <v>9176</v>
      </c>
      <c r="N179" s="2" t="s">
        <v>9177</v>
      </c>
      <c r="S179" s="1" t="s">
        <v>49</v>
      </c>
      <c r="T179" s="1" t="s">
        <v>139</v>
      </c>
      <c r="W179" s="1" t="s">
        <v>232</v>
      </c>
      <c r="X179" s="1" t="s">
        <v>5016</v>
      </c>
      <c r="Y179" s="1" t="s">
        <v>10</v>
      </c>
      <c r="Z179" s="1" t="s">
        <v>5029</v>
      </c>
      <c r="AC179" s="1">
        <v>26</v>
      </c>
      <c r="AD179" s="1" t="s">
        <v>422</v>
      </c>
      <c r="AE179" s="1" t="s">
        <v>6299</v>
      </c>
      <c r="AJ179" s="1" t="s">
        <v>17</v>
      </c>
      <c r="AK179" s="1" t="s">
        <v>6366</v>
      </c>
      <c r="AL179" s="1" t="s">
        <v>41</v>
      </c>
      <c r="AM179" s="1" t="s">
        <v>8826</v>
      </c>
      <c r="AT179" s="1" t="s">
        <v>44</v>
      </c>
      <c r="AU179" s="1" t="s">
        <v>4878</v>
      </c>
      <c r="AV179" s="1" t="s">
        <v>423</v>
      </c>
      <c r="AW179" s="1" t="s">
        <v>7018</v>
      </c>
      <c r="BG179" s="1" t="s">
        <v>44</v>
      </c>
      <c r="BH179" s="1" t="s">
        <v>4878</v>
      </c>
      <c r="BI179" s="1" t="s">
        <v>424</v>
      </c>
      <c r="BJ179" s="1" t="s">
        <v>5884</v>
      </c>
      <c r="BK179" s="1" t="s">
        <v>44</v>
      </c>
      <c r="BL179" s="1" t="s">
        <v>4878</v>
      </c>
      <c r="BM179" s="1" t="s">
        <v>425</v>
      </c>
      <c r="BN179" s="1" t="s">
        <v>7931</v>
      </c>
      <c r="BO179" s="1" t="s">
        <v>44</v>
      </c>
      <c r="BP179" s="1" t="s">
        <v>4878</v>
      </c>
      <c r="BQ179" s="1" t="s">
        <v>426</v>
      </c>
      <c r="BR179" s="1" t="s">
        <v>9080</v>
      </c>
      <c r="BS179" s="1" t="s">
        <v>165</v>
      </c>
      <c r="BT179" s="1" t="s">
        <v>6379</v>
      </c>
    </row>
    <row r="180" spans="1:73" ht="13.5" customHeight="1">
      <c r="A180" s="3" t="str">
        <f>HYPERLINK("http://kyu.snu.ac.kr/sdhj/index.jsp?type=hj/GK14648_00IH_0001_0008.jpg","1798_각북면_8")</f>
        <v>1798_각북면_8</v>
      </c>
      <c r="B180" s="2">
        <v>1798</v>
      </c>
      <c r="C180" s="2" t="s">
        <v>8653</v>
      </c>
      <c r="D180" s="2" t="s">
        <v>8654</v>
      </c>
      <c r="E180" s="2">
        <v>179</v>
      </c>
      <c r="F180" s="1">
        <v>2</v>
      </c>
      <c r="G180" s="1" t="s">
        <v>8554</v>
      </c>
      <c r="H180" s="1" t="s">
        <v>8555</v>
      </c>
      <c r="I180" s="1">
        <v>1</v>
      </c>
      <c r="L180" s="1">
        <v>3</v>
      </c>
      <c r="M180" s="2" t="s">
        <v>9178</v>
      </c>
      <c r="N180" s="2" t="s">
        <v>9179</v>
      </c>
      <c r="T180" s="1" t="s">
        <v>9999</v>
      </c>
      <c r="U180" s="1" t="s">
        <v>427</v>
      </c>
      <c r="V180" s="1" t="s">
        <v>4983</v>
      </c>
      <c r="W180" s="1" t="s">
        <v>38</v>
      </c>
      <c r="X180" s="1" t="s">
        <v>10000</v>
      </c>
      <c r="Y180" s="1" t="s">
        <v>428</v>
      </c>
      <c r="Z180" s="1" t="s">
        <v>6188</v>
      </c>
      <c r="AC180" s="1">
        <v>61</v>
      </c>
      <c r="AD180" s="1" t="s">
        <v>223</v>
      </c>
      <c r="AE180" s="1" t="s">
        <v>6286</v>
      </c>
      <c r="AJ180" s="1" t="s">
        <v>17</v>
      </c>
      <c r="AK180" s="1" t="s">
        <v>6366</v>
      </c>
      <c r="AL180" s="1" t="s">
        <v>41</v>
      </c>
      <c r="AM180" s="1" t="s">
        <v>8826</v>
      </c>
      <c r="AT180" s="1" t="s">
        <v>148</v>
      </c>
      <c r="AU180" s="1" t="s">
        <v>4891</v>
      </c>
      <c r="AV180" s="1" t="s">
        <v>429</v>
      </c>
      <c r="AW180" s="1" t="s">
        <v>6732</v>
      </c>
      <c r="BG180" s="1" t="s">
        <v>42</v>
      </c>
      <c r="BH180" s="1" t="s">
        <v>6457</v>
      </c>
      <c r="BI180" s="1" t="s">
        <v>430</v>
      </c>
      <c r="BJ180" s="1" t="s">
        <v>7511</v>
      </c>
      <c r="BK180" s="1" t="s">
        <v>148</v>
      </c>
      <c r="BL180" s="1" t="s">
        <v>4891</v>
      </c>
      <c r="BM180" s="1" t="s">
        <v>431</v>
      </c>
      <c r="BN180" s="1" t="s">
        <v>8844</v>
      </c>
      <c r="BO180" s="1" t="s">
        <v>432</v>
      </c>
      <c r="BP180" s="1" t="s">
        <v>4907</v>
      </c>
      <c r="BQ180" s="1" t="s">
        <v>433</v>
      </c>
      <c r="BR180" s="1" t="s">
        <v>8420</v>
      </c>
      <c r="BS180" s="1" t="s">
        <v>363</v>
      </c>
      <c r="BT180" s="1" t="s">
        <v>6406</v>
      </c>
    </row>
    <row r="181" spans="1:73" ht="13.5" customHeight="1">
      <c r="A181" s="3" t="str">
        <f>HYPERLINK("http://kyu.snu.ac.kr/sdhj/index.jsp?type=hj/GK14648_00IH_0001_0008.jpg","1798_각북면_8")</f>
        <v>1798_각북면_8</v>
      </c>
      <c r="B181" s="2">
        <v>1798</v>
      </c>
      <c r="C181" s="2" t="s">
        <v>8653</v>
      </c>
      <c r="D181" s="2" t="s">
        <v>8654</v>
      </c>
      <c r="E181" s="2">
        <v>180</v>
      </c>
      <c r="F181" s="1">
        <v>2</v>
      </c>
      <c r="G181" s="1" t="s">
        <v>8554</v>
      </c>
      <c r="H181" s="1" t="s">
        <v>8555</v>
      </c>
      <c r="I181" s="1">
        <v>1</v>
      </c>
      <c r="L181" s="1">
        <v>3</v>
      </c>
      <c r="M181" s="2" t="s">
        <v>9178</v>
      </c>
      <c r="N181" s="2" t="s">
        <v>9179</v>
      </c>
      <c r="S181" s="1" t="s">
        <v>49</v>
      </c>
      <c r="T181" s="1" t="s">
        <v>139</v>
      </c>
      <c r="W181" s="1" t="s">
        <v>232</v>
      </c>
      <c r="X181" s="1" t="s">
        <v>5016</v>
      </c>
      <c r="Y181" s="1" t="s">
        <v>222</v>
      </c>
      <c r="Z181" s="1" t="s">
        <v>5059</v>
      </c>
      <c r="AC181" s="1">
        <v>45</v>
      </c>
      <c r="AD181" s="1" t="s">
        <v>414</v>
      </c>
      <c r="AE181" s="1" t="s">
        <v>6300</v>
      </c>
      <c r="AJ181" s="1" t="s">
        <v>140</v>
      </c>
      <c r="AK181" s="1" t="s">
        <v>6367</v>
      </c>
      <c r="AL181" s="1" t="s">
        <v>41</v>
      </c>
      <c r="AM181" s="1" t="s">
        <v>8826</v>
      </c>
      <c r="AT181" s="1" t="s">
        <v>148</v>
      </c>
      <c r="AU181" s="1" t="s">
        <v>4891</v>
      </c>
      <c r="AV181" s="1" t="s">
        <v>434</v>
      </c>
      <c r="AW181" s="1" t="s">
        <v>7017</v>
      </c>
      <c r="BG181" s="1" t="s">
        <v>148</v>
      </c>
      <c r="BH181" s="1" t="s">
        <v>4891</v>
      </c>
      <c r="BI181" s="1" t="s">
        <v>435</v>
      </c>
      <c r="BJ181" s="1" t="s">
        <v>5403</v>
      </c>
      <c r="BK181" s="1" t="s">
        <v>436</v>
      </c>
      <c r="BL181" s="1" t="s">
        <v>7072</v>
      </c>
      <c r="BM181" s="1" t="s">
        <v>437</v>
      </c>
      <c r="BN181" s="1" t="s">
        <v>7930</v>
      </c>
      <c r="BO181" s="1" t="s">
        <v>148</v>
      </c>
      <c r="BP181" s="1" t="s">
        <v>4891</v>
      </c>
      <c r="BQ181" s="1" t="s">
        <v>438</v>
      </c>
      <c r="BR181" s="1" t="s">
        <v>8424</v>
      </c>
      <c r="BS181" s="1" t="s">
        <v>101</v>
      </c>
      <c r="BT181" s="1" t="s">
        <v>6374</v>
      </c>
    </row>
    <row r="182" spans="1:73" ht="13.5" customHeight="1">
      <c r="A182" s="3" t="str">
        <f>HYPERLINK("http://kyu.snu.ac.kr/sdhj/index.jsp?type=hj/GK14648_00IH_0001_0008.jpg","1798_각북면_8")</f>
        <v>1798_각북면_8</v>
      </c>
      <c r="B182" s="2">
        <v>1798</v>
      </c>
      <c r="C182" s="2" t="s">
        <v>8653</v>
      </c>
      <c r="D182" s="2" t="s">
        <v>8654</v>
      </c>
      <c r="E182" s="2">
        <v>181</v>
      </c>
      <c r="F182" s="1">
        <v>2</v>
      </c>
      <c r="G182" s="1" t="s">
        <v>8554</v>
      </c>
      <c r="H182" s="1" t="s">
        <v>8555</v>
      </c>
      <c r="I182" s="1">
        <v>1</v>
      </c>
      <c r="L182" s="1">
        <v>3</v>
      </c>
      <c r="M182" s="2" t="s">
        <v>9178</v>
      </c>
      <c r="N182" s="2" t="s">
        <v>9179</v>
      </c>
      <c r="S182" s="1" t="s">
        <v>58</v>
      </c>
      <c r="T182" s="1" t="s">
        <v>4833</v>
      </c>
      <c r="U182" s="1" t="s">
        <v>168</v>
      </c>
      <c r="V182" s="1" t="s">
        <v>4916</v>
      </c>
      <c r="Y182" s="1" t="s">
        <v>439</v>
      </c>
      <c r="Z182" s="1" t="s">
        <v>6187</v>
      </c>
      <c r="AC182" s="1">
        <v>24</v>
      </c>
      <c r="AD182" s="1" t="s">
        <v>440</v>
      </c>
      <c r="AE182" s="1" t="s">
        <v>6309</v>
      </c>
    </row>
    <row r="183" spans="1:73" ht="13.5" customHeight="1">
      <c r="A183" s="3" t="str">
        <f>HYPERLINK("http://kyu.snu.ac.kr/sdhj/index.jsp?type=hj/GK14648_00IH_0001_0008.jpg","1798_각북면_8")</f>
        <v>1798_각북면_8</v>
      </c>
      <c r="B183" s="2">
        <v>1798</v>
      </c>
      <c r="C183" s="2" t="s">
        <v>8653</v>
      </c>
      <c r="D183" s="2" t="s">
        <v>8654</v>
      </c>
      <c r="E183" s="2">
        <v>182</v>
      </c>
      <c r="F183" s="1">
        <v>2</v>
      </c>
      <c r="G183" s="1" t="s">
        <v>8554</v>
      </c>
      <c r="H183" s="1" t="s">
        <v>8555</v>
      </c>
      <c r="I183" s="1">
        <v>1</v>
      </c>
      <c r="L183" s="1">
        <v>3</v>
      </c>
      <c r="M183" s="2" t="s">
        <v>9178</v>
      </c>
      <c r="N183" s="2" t="s">
        <v>9179</v>
      </c>
      <c r="S183" s="1" t="s">
        <v>64</v>
      </c>
      <c r="T183" s="1" t="s">
        <v>4834</v>
      </c>
      <c r="AC183" s="1">
        <v>15</v>
      </c>
      <c r="AD183" s="1" t="s">
        <v>234</v>
      </c>
      <c r="AE183" s="1" t="s">
        <v>6268</v>
      </c>
    </row>
    <row r="184" spans="1:73" ht="13.5" customHeight="1">
      <c r="A184" s="3" t="str">
        <f>HYPERLINK("http://kyu.snu.ac.kr/sdhj/index.jsp?type=hj/GK14648_00IH_0001_0008.jpg","1798_각북면_8")</f>
        <v>1798_각북면_8</v>
      </c>
      <c r="B184" s="2">
        <v>1798</v>
      </c>
      <c r="C184" s="2" t="s">
        <v>8653</v>
      </c>
      <c r="D184" s="2" t="s">
        <v>8654</v>
      </c>
      <c r="E184" s="2">
        <v>183</v>
      </c>
      <c r="F184" s="1">
        <v>2</v>
      </c>
      <c r="G184" s="1" t="s">
        <v>8554</v>
      </c>
      <c r="H184" s="1" t="s">
        <v>8555</v>
      </c>
      <c r="I184" s="1">
        <v>1</v>
      </c>
      <c r="L184" s="1">
        <v>3</v>
      </c>
      <c r="M184" s="2" t="s">
        <v>9178</v>
      </c>
      <c r="N184" s="2" t="s">
        <v>9179</v>
      </c>
      <c r="S184" s="1" t="s">
        <v>58</v>
      </c>
      <c r="T184" s="1" t="s">
        <v>4833</v>
      </c>
      <c r="Y184" s="1" t="s">
        <v>441</v>
      </c>
      <c r="Z184" s="1" t="s">
        <v>6186</v>
      </c>
      <c r="AF184" s="1" t="s">
        <v>167</v>
      </c>
      <c r="AG184" s="1" t="s">
        <v>4835</v>
      </c>
    </row>
    <row r="185" spans="1:73" ht="13.5" customHeight="1">
      <c r="A185" s="3" t="str">
        <f>HYPERLINK("http://kyu.snu.ac.kr/sdhj/index.jsp?type=hj/GK14648_00IH_0001_0008.jpg","1798_각북면_8")</f>
        <v>1798_각북면_8</v>
      </c>
      <c r="B185" s="2">
        <v>1798</v>
      </c>
      <c r="C185" s="2" t="s">
        <v>8653</v>
      </c>
      <c r="D185" s="2" t="s">
        <v>8654</v>
      </c>
      <c r="E185" s="2">
        <v>184</v>
      </c>
      <c r="F185" s="1">
        <v>2</v>
      </c>
      <c r="G185" s="1" t="s">
        <v>8554</v>
      </c>
      <c r="H185" s="1" t="s">
        <v>8555</v>
      </c>
      <c r="I185" s="1">
        <v>1</v>
      </c>
      <c r="L185" s="1">
        <v>3</v>
      </c>
      <c r="M185" s="2" t="s">
        <v>9178</v>
      </c>
      <c r="N185" s="2" t="s">
        <v>9179</v>
      </c>
      <c r="S185" s="1" t="s">
        <v>64</v>
      </c>
      <c r="T185" s="1" t="s">
        <v>4834</v>
      </c>
      <c r="AC185" s="1">
        <v>7</v>
      </c>
      <c r="AD185" s="1" t="s">
        <v>69</v>
      </c>
      <c r="AE185" s="1" t="s">
        <v>6284</v>
      </c>
      <c r="AF185" s="1" t="s">
        <v>91</v>
      </c>
      <c r="AG185" s="1" t="s">
        <v>6327</v>
      </c>
    </row>
    <row r="186" spans="1:73" ht="13.5" customHeight="1">
      <c r="A186" s="3" t="str">
        <f>HYPERLINK("http://kyu.snu.ac.kr/sdhj/index.jsp?type=hj/GK14648_00IH_0001_0008.jpg","1798_각북면_8")</f>
        <v>1798_각북면_8</v>
      </c>
      <c r="B186" s="2">
        <v>1798</v>
      </c>
      <c r="C186" s="2" t="s">
        <v>8653</v>
      </c>
      <c r="D186" s="2" t="s">
        <v>8654</v>
      </c>
      <c r="E186" s="2">
        <v>185</v>
      </c>
      <c r="F186" s="1">
        <v>2</v>
      </c>
      <c r="G186" s="1" t="s">
        <v>8554</v>
      </c>
      <c r="H186" s="1" t="s">
        <v>8555</v>
      </c>
      <c r="I186" s="1">
        <v>1</v>
      </c>
      <c r="L186" s="1">
        <v>3</v>
      </c>
      <c r="M186" s="2" t="s">
        <v>9178</v>
      </c>
      <c r="N186" s="2" t="s">
        <v>9179</v>
      </c>
      <c r="T186" s="1" t="s">
        <v>10002</v>
      </c>
      <c r="U186" s="1" t="s">
        <v>195</v>
      </c>
      <c r="V186" s="1" t="s">
        <v>4873</v>
      </c>
      <c r="Y186" s="1" t="s">
        <v>442</v>
      </c>
      <c r="Z186" s="1" t="s">
        <v>6185</v>
      </c>
      <c r="AC186" s="1">
        <v>44</v>
      </c>
      <c r="AD186" s="1" t="s">
        <v>443</v>
      </c>
      <c r="AE186" s="1" t="s">
        <v>6273</v>
      </c>
    </row>
    <row r="187" spans="1:73" ht="13.5" customHeight="1">
      <c r="A187" s="3" t="str">
        <f>HYPERLINK("http://kyu.snu.ac.kr/sdhj/index.jsp?type=hj/GK14648_00IH_0001_0008.jpg","1798_각북면_8")</f>
        <v>1798_각북면_8</v>
      </c>
      <c r="B187" s="2">
        <v>1798</v>
      </c>
      <c r="C187" s="2" t="s">
        <v>8653</v>
      </c>
      <c r="D187" s="2" t="s">
        <v>8654</v>
      </c>
      <c r="E187" s="2">
        <v>186</v>
      </c>
      <c r="F187" s="1">
        <v>2</v>
      </c>
      <c r="G187" s="1" t="s">
        <v>8554</v>
      </c>
      <c r="H187" s="1" t="s">
        <v>8555</v>
      </c>
      <c r="I187" s="1">
        <v>1</v>
      </c>
      <c r="L187" s="1">
        <v>4</v>
      </c>
      <c r="M187" s="2" t="s">
        <v>9180</v>
      </c>
      <c r="N187" s="2" t="s">
        <v>9181</v>
      </c>
      <c r="T187" s="1" t="s">
        <v>10040</v>
      </c>
      <c r="U187" s="1" t="s">
        <v>138</v>
      </c>
      <c r="V187" s="1" t="s">
        <v>4880</v>
      </c>
      <c r="W187" s="1" t="s">
        <v>130</v>
      </c>
      <c r="X187" s="1" t="s">
        <v>5004</v>
      </c>
      <c r="Y187" s="1" t="s">
        <v>444</v>
      </c>
      <c r="Z187" s="1" t="s">
        <v>6184</v>
      </c>
      <c r="AC187" s="1">
        <v>53</v>
      </c>
      <c r="AD187" s="1" t="s">
        <v>270</v>
      </c>
      <c r="AE187" s="1" t="s">
        <v>4949</v>
      </c>
      <c r="AJ187" s="1" t="s">
        <v>17</v>
      </c>
      <c r="AK187" s="1" t="s">
        <v>6366</v>
      </c>
      <c r="AL187" s="1" t="s">
        <v>83</v>
      </c>
      <c r="AM187" s="1" t="s">
        <v>6343</v>
      </c>
      <c r="AT187" s="1" t="s">
        <v>148</v>
      </c>
      <c r="AU187" s="1" t="s">
        <v>4891</v>
      </c>
      <c r="AV187" s="1" t="s">
        <v>445</v>
      </c>
      <c r="AW187" s="1" t="s">
        <v>7016</v>
      </c>
      <c r="BG187" s="1" t="s">
        <v>446</v>
      </c>
      <c r="BH187" s="1" t="s">
        <v>4970</v>
      </c>
      <c r="BI187" s="1" t="s">
        <v>447</v>
      </c>
      <c r="BJ187" s="1" t="s">
        <v>5880</v>
      </c>
      <c r="BK187" s="1" t="s">
        <v>148</v>
      </c>
      <c r="BL187" s="1" t="s">
        <v>4891</v>
      </c>
      <c r="BM187" s="1" t="s">
        <v>448</v>
      </c>
      <c r="BN187" s="1" t="s">
        <v>7462</v>
      </c>
      <c r="BO187" s="1" t="s">
        <v>446</v>
      </c>
      <c r="BP187" s="1" t="s">
        <v>4970</v>
      </c>
      <c r="BQ187" s="1" t="s">
        <v>449</v>
      </c>
      <c r="BR187" s="1" t="s">
        <v>8423</v>
      </c>
      <c r="BS187" s="1" t="s">
        <v>450</v>
      </c>
      <c r="BT187" s="1" t="s">
        <v>6392</v>
      </c>
    </row>
    <row r="188" spans="1:73" ht="13.5" customHeight="1">
      <c r="A188" s="3" t="str">
        <f>HYPERLINK("http://kyu.snu.ac.kr/sdhj/index.jsp?type=hj/GK14648_00IH_0001_0008.jpg","1798_각북면_8")</f>
        <v>1798_각북면_8</v>
      </c>
      <c r="B188" s="2">
        <v>1798</v>
      </c>
      <c r="C188" s="2" t="s">
        <v>8653</v>
      </c>
      <c r="D188" s="2" t="s">
        <v>8654</v>
      </c>
      <c r="E188" s="2">
        <v>187</v>
      </c>
      <c r="F188" s="1">
        <v>2</v>
      </c>
      <c r="G188" s="1" t="s">
        <v>8554</v>
      </c>
      <c r="H188" s="1" t="s">
        <v>8555</v>
      </c>
      <c r="I188" s="1">
        <v>1</v>
      </c>
      <c r="L188" s="1">
        <v>4</v>
      </c>
      <c r="M188" s="2" t="s">
        <v>9180</v>
      </c>
      <c r="N188" s="2" t="s">
        <v>9181</v>
      </c>
      <c r="S188" s="1" t="s">
        <v>49</v>
      </c>
      <c r="T188" s="1" t="s">
        <v>139</v>
      </c>
      <c r="W188" s="1" t="s">
        <v>92</v>
      </c>
      <c r="X188" s="1" t="s">
        <v>10041</v>
      </c>
      <c r="Y188" s="1" t="s">
        <v>222</v>
      </c>
      <c r="Z188" s="1" t="s">
        <v>5059</v>
      </c>
      <c r="AC188" s="1">
        <v>30</v>
      </c>
      <c r="AD188" s="1" t="s">
        <v>231</v>
      </c>
      <c r="AE188" s="1" t="s">
        <v>6305</v>
      </c>
      <c r="AJ188" s="1" t="s">
        <v>140</v>
      </c>
      <c r="AK188" s="1" t="s">
        <v>6367</v>
      </c>
      <c r="AL188" s="1" t="s">
        <v>51</v>
      </c>
      <c r="AM188" s="1" t="s">
        <v>6370</v>
      </c>
      <c r="AT188" s="1" t="s">
        <v>138</v>
      </c>
      <c r="AU188" s="1" t="s">
        <v>4880</v>
      </c>
      <c r="AV188" s="1" t="s">
        <v>451</v>
      </c>
      <c r="AW188" s="1" t="s">
        <v>5760</v>
      </c>
      <c r="BG188" s="1" t="s">
        <v>148</v>
      </c>
      <c r="BH188" s="1" t="s">
        <v>4891</v>
      </c>
      <c r="BI188" s="1" t="s">
        <v>452</v>
      </c>
      <c r="BJ188" s="1" t="s">
        <v>6763</v>
      </c>
      <c r="BK188" s="1" t="s">
        <v>148</v>
      </c>
      <c r="BL188" s="1" t="s">
        <v>4891</v>
      </c>
      <c r="BM188" s="1" t="s">
        <v>453</v>
      </c>
      <c r="BN188" s="1" t="s">
        <v>7307</v>
      </c>
      <c r="BO188" s="1" t="s">
        <v>148</v>
      </c>
      <c r="BP188" s="1" t="s">
        <v>4891</v>
      </c>
      <c r="BQ188" s="1" t="s">
        <v>454</v>
      </c>
      <c r="BR188" s="1" t="s">
        <v>8422</v>
      </c>
      <c r="BS188" s="1" t="s">
        <v>83</v>
      </c>
      <c r="BT188" s="1" t="s">
        <v>6343</v>
      </c>
    </row>
    <row r="189" spans="1:73" ht="13.5" customHeight="1">
      <c r="A189" s="3" t="str">
        <f>HYPERLINK("http://kyu.snu.ac.kr/sdhj/index.jsp?type=hj/GK14648_00IH_0001_0008.jpg","1798_각북면_8")</f>
        <v>1798_각북면_8</v>
      </c>
      <c r="B189" s="2">
        <v>1798</v>
      </c>
      <c r="C189" s="2" t="s">
        <v>8653</v>
      </c>
      <c r="D189" s="2" t="s">
        <v>8654</v>
      </c>
      <c r="E189" s="2">
        <v>188</v>
      </c>
      <c r="F189" s="1">
        <v>2</v>
      </c>
      <c r="G189" s="1" t="s">
        <v>8554</v>
      </c>
      <c r="H189" s="1" t="s">
        <v>8555</v>
      </c>
      <c r="I189" s="1">
        <v>1</v>
      </c>
      <c r="L189" s="1">
        <v>4</v>
      </c>
      <c r="M189" s="2" t="s">
        <v>9180</v>
      </c>
      <c r="N189" s="2" t="s">
        <v>9181</v>
      </c>
      <c r="S189" s="1" t="s">
        <v>396</v>
      </c>
      <c r="T189" s="1" t="s">
        <v>4845</v>
      </c>
      <c r="U189" s="1" t="s">
        <v>138</v>
      </c>
      <c r="V189" s="1" t="s">
        <v>4880</v>
      </c>
      <c r="Y189" s="1" t="s">
        <v>455</v>
      </c>
      <c r="Z189" s="1" t="s">
        <v>5775</v>
      </c>
      <c r="AC189" s="1">
        <v>44</v>
      </c>
      <c r="AD189" s="1" t="s">
        <v>443</v>
      </c>
      <c r="AE189" s="1" t="s">
        <v>6273</v>
      </c>
    </row>
    <row r="190" spans="1:73" ht="13.5" customHeight="1">
      <c r="A190" s="3" t="str">
        <f>HYPERLINK("http://kyu.snu.ac.kr/sdhj/index.jsp?type=hj/GK14648_00IH_0001_0008.jpg","1798_각북면_8")</f>
        <v>1798_각북면_8</v>
      </c>
      <c r="B190" s="2">
        <v>1798</v>
      </c>
      <c r="C190" s="2" t="s">
        <v>8653</v>
      </c>
      <c r="D190" s="2" t="s">
        <v>8654</v>
      </c>
      <c r="E190" s="2">
        <v>189</v>
      </c>
      <c r="F190" s="1">
        <v>2</v>
      </c>
      <c r="G190" s="1" t="s">
        <v>8554</v>
      </c>
      <c r="H190" s="1" t="s">
        <v>8555</v>
      </c>
      <c r="I190" s="1">
        <v>1</v>
      </c>
      <c r="L190" s="1">
        <v>4</v>
      </c>
      <c r="M190" s="2" t="s">
        <v>9180</v>
      </c>
      <c r="N190" s="2" t="s">
        <v>9181</v>
      </c>
      <c r="S190" s="1" t="s">
        <v>456</v>
      </c>
      <c r="T190" s="1" t="s">
        <v>4844</v>
      </c>
      <c r="W190" s="1" t="s">
        <v>457</v>
      </c>
      <c r="X190" s="1" t="s">
        <v>5006</v>
      </c>
      <c r="Y190" s="1" t="s">
        <v>222</v>
      </c>
      <c r="Z190" s="1" t="s">
        <v>5059</v>
      </c>
      <c r="AC190" s="1">
        <v>38</v>
      </c>
      <c r="AD190" s="1" t="s">
        <v>206</v>
      </c>
      <c r="AE190" s="1" t="s">
        <v>6314</v>
      </c>
    </row>
    <row r="191" spans="1:73" ht="13.5" customHeight="1">
      <c r="A191" s="3" t="str">
        <f>HYPERLINK("http://kyu.snu.ac.kr/sdhj/index.jsp?type=hj/GK14648_00IH_0001_0008.jpg","1798_각북면_8")</f>
        <v>1798_각북면_8</v>
      </c>
      <c r="B191" s="2">
        <v>1798</v>
      </c>
      <c r="C191" s="2" t="s">
        <v>8653</v>
      </c>
      <c r="D191" s="2" t="s">
        <v>8654</v>
      </c>
      <c r="E191" s="2">
        <v>190</v>
      </c>
      <c r="F191" s="1">
        <v>2</v>
      </c>
      <c r="G191" s="1" t="s">
        <v>8554</v>
      </c>
      <c r="H191" s="1" t="s">
        <v>8555</v>
      </c>
      <c r="I191" s="1">
        <v>1</v>
      </c>
      <c r="L191" s="1">
        <v>4</v>
      </c>
      <c r="M191" s="2" t="s">
        <v>9180</v>
      </c>
      <c r="N191" s="2" t="s">
        <v>9181</v>
      </c>
      <c r="T191" s="1" t="s">
        <v>10042</v>
      </c>
      <c r="U191" s="1" t="s">
        <v>458</v>
      </c>
      <c r="V191" s="1" t="s">
        <v>4879</v>
      </c>
      <c r="Y191" s="1" t="s">
        <v>459</v>
      </c>
      <c r="Z191" s="1" t="s">
        <v>6183</v>
      </c>
      <c r="AF191" s="1" t="s">
        <v>126</v>
      </c>
      <c r="AG191" s="1" t="s">
        <v>6329</v>
      </c>
    </row>
    <row r="192" spans="1:73" ht="13.5" customHeight="1">
      <c r="A192" s="3" t="str">
        <f>HYPERLINK("http://kyu.snu.ac.kr/sdhj/index.jsp?type=hj/GK14648_00IH_0001_0008.jpg","1798_각북면_8")</f>
        <v>1798_각북면_8</v>
      </c>
      <c r="B192" s="2">
        <v>1798</v>
      </c>
      <c r="C192" s="2" t="s">
        <v>8653</v>
      </c>
      <c r="D192" s="2" t="s">
        <v>8654</v>
      </c>
      <c r="E192" s="2">
        <v>191</v>
      </c>
      <c r="F192" s="1">
        <v>2</v>
      </c>
      <c r="G192" s="1" t="s">
        <v>8554</v>
      </c>
      <c r="H192" s="1" t="s">
        <v>8555</v>
      </c>
      <c r="I192" s="1">
        <v>1</v>
      </c>
      <c r="L192" s="1">
        <v>4</v>
      </c>
      <c r="M192" s="2" t="s">
        <v>9180</v>
      </c>
      <c r="N192" s="2" t="s">
        <v>9181</v>
      </c>
      <c r="T192" s="1" t="s">
        <v>10042</v>
      </c>
      <c r="U192" s="1" t="s">
        <v>195</v>
      </c>
      <c r="V192" s="1" t="s">
        <v>4873</v>
      </c>
      <c r="Y192" s="1" t="s">
        <v>460</v>
      </c>
      <c r="Z192" s="1" t="s">
        <v>5143</v>
      </c>
      <c r="AC192" s="1">
        <v>5</v>
      </c>
      <c r="AD192" s="1" t="s">
        <v>70</v>
      </c>
      <c r="AE192" s="1" t="s">
        <v>6289</v>
      </c>
      <c r="AG192" s="1" t="s">
        <v>10043</v>
      </c>
    </row>
    <row r="193" spans="1:73" ht="13.5" customHeight="1">
      <c r="A193" s="3" t="str">
        <f>HYPERLINK("http://kyu.snu.ac.kr/sdhj/index.jsp?type=hj/GK14648_00IH_0001_0008.jpg","1798_각북면_8")</f>
        <v>1798_각북면_8</v>
      </c>
      <c r="B193" s="2">
        <v>1798</v>
      </c>
      <c r="C193" s="2" t="s">
        <v>8653</v>
      </c>
      <c r="D193" s="2" t="s">
        <v>8654</v>
      </c>
      <c r="E193" s="2">
        <v>192</v>
      </c>
      <c r="F193" s="1">
        <v>2</v>
      </c>
      <c r="G193" s="1" t="s">
        <v>8554</v>
      </c>
      <c r="H193" s="1" t="s">
        <v>8555</v>
      </c>
      <c r="I193" s="1">
        <v>1</v>
      </c>
      <c r="L193" s="1">
        <v>4</v>
      </c>
      <c r="M193" s="2" t="s">
        <v>9180</v>
      </c>
      <c r="N193" s="2" t="s">
        <v>9181</v>
      </c>
      <c r="T193" s="1" t="s">
        <v>10042</v>
      </c>
      <c r="U193" s="1" t="s">
        <v>195</v>
      </c>
      <c r="V193" s="1" t="s">
        <v>4873</v>
      </c>
      <c r="Y193" s="1" t="s">
        <v>461</v>
      </c>
      <c r="Z193" s="1" t="s">
        <v>5201</v>
      </c>
      <c r="AC193" s="1">
        <v>7</v>
      </c>
      <c r="AD193" s="1" t="s">
        <v>69</v>
      </c>
      <c r="AE193" s="1" t="s">
        <v>6284</v>
      </c>
      <c r="AG193" s="1" t="s">
        <v>10043</v>
      </c>
    </row>
    <row r="194" spans="1:73" ht="13.5" customHeight="1">
      <c r="A194" s="3" t="str">
        <f>HYPERLINK("http://kyu.snu.ac.kr/sdhj/index.jsp?type=hj/GK14648_00IH_0001_0008.jpg","1798_각북면_8")</f>
        <v>1798_각북면_8</v>
      </c>
      <c r="B194" s="2">
        <v>1798</v>
      </c>
      <c r="C194" s="2" t="s">
        <v>8653</v>
      </c>
      <c r="D194" s="2" t="s">
        <v>8654</v>
      </c>
      <c r="E194" s="2">
        <v>193</v>
      </c>
      <c r="F194" s="1">
        <v>2</v>
      </c>
      <c r="G194" s="1" t="s">
        <v>8554</v>
      </c>
      <c r="H194" s="1" t="s">
        <v>8555</v>
      </c>
      <c r="I194" s="1">
        <v>1</v>
      </c>
      <c r="L194" s="1">
        <v>4</v>
      </c>
      <c r="M194" s="2" t="s">
        <v>9180</v>
      </c>
      <c r="N194" s="2" t="s">
        <v>9181</v>
      </c>
      <c r="T194" s="1" t="s">
        <v>10042</v>
      </c>
      <c r="U194" s="1" t="s">
        <v>195</v>
      </c>
      <c r="V194" s="1" t="s">
        <v>4873</v>
      </c>
      <c r="Y194" s="1" t="s">
        <v>462</v>
      </c>
      <c r="Z194" s="1" t="s">
        <v>6182</v>
      </c>
      <c r="AC194" s="1">
        <v>10</v>
      </c>
      <c r="AD194" s="1" t="s">
        <v>182</v>
      </c>
      <c r="AE194" s="1" t="s">
        <v>6258</v>
      </c>
      <c r="AG194" s="1" t="s">
        <v>10043</v>
      </c>
    </row>
    <row r="195" spans="1:73" ht="13.5" customHeight="1">
      <c r="A195" s="3" t="str">
        <f>HYPERLINK("http://kyu.snu.ac.kr/sdhj/index.jsp?type=hj/GK14648_00IH_0001_0008.jpg","1798_각북면_8")</f>
        <v>1798_각북면_8</v>
      </c>
      <c r="B195" s="2">
        <v>1798</v>
      </c>
      <c r="C195" s="2" t="s">
        <v>8653</v>
      </c>
      <c r="D195" s="2" t="s">
        <v>8654</v>
      </c>
      <c r="E195" s="2">
        <v>194</v>
      </c>
      <c r="F195" s="1">
        <v>2</v>
      </c>
      <c r="G195" s="1" t="s">
        <v>8554</v>
      </c>
      <c r="H195" s="1" t="s">
        <v>8555</v>
      </c>
      <c r="I195" s="1">
        <v>1</v>
      </c>
      <c r="L195" s="1">
        <v>4</v>
      </c>
      <c r="M195" s="2" t="s">
        <v>9180</v>
      </c>
      <c r="N195" s="2" t="s">
        <v>9181</v>
      </c>
      <c r="T195" s="1" t="s">
        <v>10042</v>
      </c>
      <c r="U195" s="1" t="s">
        <v>195</v>
      </c>
      <c r="V195" s="1" t="s">
        <v>4873</v>
      </c>
      <c r="Y195" s="1" t="s">
        <v>463</v>
      </c>
      <c r="Z195" s="1" t="s">
        <v>6181</v>
      </c>
      <c r="AC195" s="1">
        <v>13</v>
      </c>
      <c r="AD195" s="1" t="s">
        <v>50</v>
      </c>
      <c r="AE195" s="1" t="s">
        <v>6282</v>
      </c>
      <c r="AG195" s="1" t="s">
        <v>10043</v>
      </c>
    </row>
    <row r="196" spans="1:73" ht="13.5" customHeight="1">
      <c r="A196" s="3" t="str">
        <f>HYPERLINK("http://kyu.snu.ac.kr/sdhj/index.jsp?type=hj/GK14648_00IH_0001_0008.jpg","1798_각북면_8")</f>
        <v>1798_각북면_8</v>
      </c>
      <c r="B196" s="2">
        <v>1798</v>
      </c>
      <c r="C196" s="2" t="s">
        <v>8653</v>
      </c>
      <c r="D196" s="2" t="s">
        <v>8654</v>
      </c>
      <c r="E196" s="2">
        <v>195</v>
      </c>
      <c r="F196" s="1">
        <v>2</v>
      </c>
      <c r="G196" s="1" t="s">
        <v>8554</v>
      </c>
      <c r="H196" s="1" t="s">
        <v>8555</v>
      </c>
      <c r="I196" s="1">
        <v>1</v>
      </c>
      <c r="L196" s="1">
        <v>4</v>
      </c>
      <c r="M196" s="2" t="s">
        <v>9180</v>
      </c>
      <c r="N196" s="2" t="s">
        <v>9181</v>
      </c>
      <c r="T196" s="1" t="s">
        <v>10042</v>
      </c>
      <c r="U196" s="1" t="s">
        <v>195</v>
      </c>
      <c r="V196" s="1" t="s">
        <v>4873</v>
      </c>
      <c r="Y196" s="1" t="s">
        <v>464</v>
      </c>
      <c r="Z196" s="1" t="s">
        <v>5125</v>
      </c>
      <c r="AC196" s="1">
        <v>15</v>
      </c>
      <c r="AD196" s="1" t="s">
        <v>234</v>
      </c>
      <c r="AE196" s="1" t="s">
        <v>6268</v>
      </c>
      <c r="AG196" s="1" t="s">
        <v>10043</v>
      </c>
    </row>
    <row r="197" spans="1:73" ht="13.5" customHeight="1">
      <c r="A197" s="3" t="str">
        <f>HYPERLINK("http://kyu.snu.ac.kr/sdhj/index.jsp?type=hj/GK14648_00IH_0001_0008.jpg","1798_각북면_8")</f>
        <v>1798_각북면_8</v>
      </c>
      <c r="B197" s="2">
        <v>1798</v>
      </c>
      <c r="C197" s="2" t="s">
        <v>8653</v>
      </c>
      <c r="D197" s="2" t="s">
        <v>8654</v>
      </c>
      <c r="E197" s="2">
        <v>196</v>
      </c>
      <c r="F197" s="1">
        <v>2</v>
      </c>
      <c r="G197" s="1" t="s">
        <v>8554</v>
      </c>
      <c r="H197" s="1" t="s">
        <v>8555</v>
      </c>
      <c r="I197" s="1">
        <v>1</v>
      </c>
      <c r="L197" s="1">
        <v>4</v>
      </c>
      <c r="M197" s="2" t="s">
        <v>9180</v>
      </c>
      <c r="N197" s="2" t="s">
        <v>9181</v>
      </c>
      <c r="T197" s="1" t="s">
        <v>10042</v>
      </c>
      <c r="U197" s="1" t="s">
        <v>40</v>
      </c>
      <c r="V197" s="1" t="s">
        <v>40</v>
      </c>
      <c r="Y197" s="1" t="s">
        <v>40</v>
      </c>
      <c r="Z197" s="1" t="s">
        <v>40</v>
      </c>
      <c r="AC197" s="1">
        <v>35</v>
      </c>
      <c r="AD197" s="1" t="s">
        <v>337</v>
      </c>
      <c r="AE197" s="1" t="s">
        <v>6277</v>
      </c>
      <c r="AG197" s="1" t="s">
        <v>10043</v>
      </c>
    </row>
    <row r="198" spans="1:73" ht="13.5" customHeight="1">
      <c r="A198" s="3" t="str">
        <f>HYPERLINK("http://kyu.snu.ac.kr/sdhj/index.jsp?type=hj/GK14648_00IH_0001_0008.jpg","1798_각북면_8")</f>
        <v>1798_각북면_8</v>
      </c>
      <c r="B198" s="2">
        <v>1798</v>
      </c>
      <c r="C198" s="2" t="s">
        <v>8653</v>
      </c>
      <c r="D198" s="2" t="s">
        <v>8654</v>
      </c>
      <c r="E198" s="2">
        <v>197</v>
      </c>
      <c r="F198" s="1">
        <v>2</v>
      </c>
      <c r="G198" s="1" t="s">
        <v>8554</v>
      </c>
      <c r="H198" s="1" t="s">
        <v>8555</v>
      </c>
      <c r="I198" s="1">
        <v>1</v>
      </c>
      <c r="L198" s="1">
        <v>4</v>
      </c>
      <c r="M198" s="2" t="s">
        <v>9180</v>
      </c>
      <c r="N198" s="2" t="s">
        <v>9181</v>
      </c>
      <c r="T198" s="1" t="s">
        <v>10042</v>
      </c>
      <c r="U198" s="1" t="s">
        <v>195</v>
      </c>
      <c r="V198" s="1" t="s">
        <v>4873</v>
      </c>
      <c r="Y198" s="1" t="s">
        <v>465</v>
      </c>
      <c r="Z198" s="1" t="s">
        <v>10044</v>
      </c>
      <c r="AC198" s="1">
        <v>45</v>
      </c>
      <c r="AD198" s="1" t="s">
        <v>414</v>
      </c>
      <c r="AE198" s="1" t="s">
        <v>6300</v>
      </c>
      <c r="AG198" s="1" t="s">
        <v>10043</v>
      </c>
    </row>
    <row r="199" spans="1:73" ht="13.5" customHeight="1">
      <c r="A199" s="3" t="str">
        <f>HYPERLINK("http://kyu.snu.ac.kr/sdhj/index.jsp?type=hj/GK14648_00IH_0001_0008.jpg","1798_각북면_8")</f>
        <v>1798_각북면_8</v>
      </c>
      <c r="B199" s="2">
        <v>1798</v>
      </c>
      <c r="C199" s="2" t="s">
        <v>8653</v>
      </c>
      <c r="D199" s="2" t="s">
        <v>8654</v>
      </c>
      <c r="E199" s="2">
        <v>198</v>
      </c>
      <c r="F199" s="1">
        <v>2</v>
      </c>
      <c r="G199" s="1" t="s">
        <v>8554</v>
      </c>
      <c r="H199" s="1" t="s">
        <v>8555</v>
      </c>
      <c r="I199" s="1">
        <v>1</v>
      </c>
      <c r="L199" s="1">
        <v>4</v>
      </c>
      <c r="M199" s="2" t="s">
        <v>9180</v>
      </c>
      <c r="N199" s="2" t="s">
        <v>9181</v>
      </c>
      <c r="T199" s="1" t="s">
        <v>10042</v>
      </c>
      <c r="U199" s="1" t="s">
        <v>458</v>
      </c>
      <c r="V199" s="1" t="s">
        <v>4879</v>
      </c>
      <c r="Y199" s="1" t="s">
        <v>466</v>
      </c>
      <c r="Z199" s="1" t="s">
        <v>8757</v>
      </c>
      <c r="AC199" s="1">
        <v>62</v>
      </c>
      <c r="AD199" s="1" t="s">
        <v>395</v>
      </c>
      <c r="AE199" s="1" t="s">
        <v>6308</v>
      </c>
      <c r="AG199" s="1" t="s">
        <v>10043</v>
      </c>
    </row>
    <row r="200" spans="1:73" ht="13.5" customHeight="1">
      <c r="A200" s="3" t="str">
        <f>HYPERLINK("http://kyu.snu.ac.kr/sdhj/index.jsp?type=hj/GK14648_00IH_0001_0008.jpg","1798_각북면_8")</f>
        <v>1798_각북면_8</v>
      </c>
      <c r="B200" s="2">
        <v>1798</v>
      </c>
      <c r="C200" s="2" t="s">
        <v>8653</v>
      </c>
      <c r="D200" s="2" t="s">
        <v>8654</v>
      </c>
      <c r="E200" s="2">
        <v>199</v>
      </c>
      <c r="F200" s="1">
        <v>2</v>
      </c>
      <c r="G200" s="1" t="s">
        <v>8554</v>
      </c>
      <c r="H200" s="1" t="s">
        <v>8555</v>
      </c>
      <c r="I200" s="1">
        <v>1</v>
      </c>
      <c r="L200" s="1">
        <v>4</v>
      </c>
      <c r="M200" s="2" t="s">
        <v>9180</v>
      </c>
      <c r="N200" s="2" t="s">
        <v>9181</v>
      </c>
      <c r="T200" s="1" t="s">
        <v>10042</v>
      </c>
      <c r="U200" s="1" t="s">
        <v>195</v>
      </c>
      <c r="V200" s="1" t="s">
        <v>4873</v>
      </c>
      <c r="Y200" s="1" t="s">
        <v>467</v>
      </c>
      <c r="Z200" s="1" t="s">
        <v>8755</v>
      </c>
      <c r="AC200" s="1">
        <v>5</v>
      </c>
      <c r="AD200" s="1" t="s">
        <v>70</v>
      </c>
      <c r="AE200" s="1" t="s">
        <v>6289</v>
      </c>
      <c r="AF200" s="1" t="s">
        <v>10045</v>
      </c>
      <c r="AG200" s="1" t="s">
        <v>10046</v>
      </c>
    </row>
    <row r="201" spans="1:73" ht="13.5" customHeight="1">
      <c r="A201" s="3" t="str">
        <f>HYPERLINK("http://kyu.snu.ac.kr/sdhj/index.jsp?type=hj/GK14648_00IH_0001_0008.jpg","1798_각북면_8")</f>
        <v>1798_각북면_8</v>
      </c>
      <c r="B201" s="2">
        <v>1798</v>
      </c>
      <c r="C201" s="2" t="s">
        <v>8653</v>
      </c>
      <c r="D201" s="2" t="s">
        <v>8654</v>
      </c>
      <c r="E201" s="2">
        <v>200</v>
      </c>
      <c r="F201" s="1">
        <v>2</v>
      </c>
      <c r="G201" s="1" t="s">
        <v>8554</v>
      </c>
      <c r="H201" s="1" t="s">
        <v>8555</v>
      </c>
      <c r="I201" s="1">
        <v>1</v>
      </c>
      <c r="L201" s="1">
        <v>4</v>
      </c>
      <c r="M201" s="2" t="s">
        <v>9180</v>
      </c>
      <c r="N201" s="2" t="s">
        <v>9181</v>
      </c>
      <c r="T201" s="1" t="s">
        <v>10042</v>
      </c>
      <c r="U201" s="1" t="s">
        <v>195</v>
      </c>
      <c r="V201" s="1" t="s">
        <v>4873</v>
      </c>
      <c r="Y201" s="1" t="s">
        <v>468</v>
      </c>
      <c r="Z201" s="1" t="s">
        <v>6180</v>
      </c>
      <c r="AC201" s="1">
        <v>43</v>
      </c>
      <c r="AD201" s="1" t="s">
        <v>469</v>
      </c>
      <c r="AE201" s="1" t="s">
        <v>6298</v>
      </c>
    </row>
    <row r="202" spans="1:73" ht="13.5" customHeight="1">
      <c r="A202" s="3" t="str">
        <f>HYPERLINK("http://kyu.snu.ac.kr/sdhj/index.jsp?type=hj/GK14648_00IH_0001_0008.jpg","1798_각북면_8")</f>
        <v>1798_각북면_8</v>
      </c>
      <c r="B202" s="2">
        <v>1798</v>
      </c>
      <c r="C202" s="2" t="s">
        <v>8653</v>
      </c>
      <c r="D202" s="2" t="s">
        <v>8654</v>
      </c>
      <c r="E202" s="2">
        <v>201</v>
      </c>
      <c r="F202" s="1">
        <v>2</v>
      </c>
      <c r="G202" s="1" t="s">
        <v>8554</v>
      </c>
      <c r="H202" s="1" t="s">
        <v>8555</v>
      </c>
      <c r="I202" s="1">
        <v>1</v>
      </c>
      <c r="L202" s="1">
        <v>4</v>
      </c>
      <c r="M202" s="2" t="s">
        <v>9180</v>
      </c>
      <c r="N202" s="2" t="s">
        <v>9181</v>
      </c>
      <c r="T202" s="1" t="s">
        <v>10042</v>
      </c>
      <c r="U202" s="1" t="s">
        <v>195</v>
      </c>
      <c r="V202" s="1" t="s">
        <v>4873</v>
      </c>
      <c r="Y202" s="1" t="s">
        <v>470</v>
      </c>
      <c r="Z202" s="1" t="s">
        <v>6179</v>
      </c>
      <c r="AC202" s="1">
        <v>43</v>
      </c>
      <c r="AD202" s="1" t="s">
        <v>469</v>
      </c>
      <c r="AE202" s="1" t="s">
        <v>6298</v>
      </c>
    </row>
    <row r="203" spans="1:73" ht="13.5" customHeight="1">
      <c r="A203" s="3" t="str">
        <f>HYPERLINK("http://kyu.snu.ac.kr/sdhj/index.jsp?type=hj/GK14648_00IH_0001_0008.jpg","1798_각북면_8")</f>
        <v>1798_각북면_8</v>
      </c>
      <c r="B203" s="2">
        <v>1798</v>
      </c>
      <c r="C203" s="2" t="s">
        <v>8653</v>
      </c>
      <c r="D203" s="2" t="s">
        <v>8654</v>
      </c>
      <c r="E203" s="2">
        <v>202</v>
      </c>
      <c r="F203" s="1">
        <v>2</v>
      </c>
      <c r="G203" s="1" t="s">
        <v>8554</v>
      </c>
      <c r="H203" s="1" t="s">
        <v>8555</v>
      </c>
      <c r="I203" s="1">
        <v>1</v>
      </c>
      <c r="L203" s="1">
        <v>4</v>
      </c>
      <c r="M203" s="2" t="s">
        <v>9180</v>
      </c>
      <c r="N203" s="2" t="s">
        <v>9181</v>
      </c>
      <c r="T203" s="1" t="s">
        <v>10042</v>
      </c>
      <c r="U203" s="1" t="s">
        <v>195</v>
      </c>
      <c r="V203" s="1" t="s">
        <v>4873</v>
      </c>
      <c r="Y203" s="1" t="s">
        <v>471</v>
      </c>
      <c r="Z203" s="1" t="s">
        <v>8756</v>
      </c>
      <c r="AC203" s="1">
        <v>23</v>
      </c>
      <c r="AD203" s="1" t="s">
        <v>180</v>
      </c>
      <c r="AE203" s="1" t="s">
        <v>6290</v>
      </c>
    </row>
    <row r="204" spans="1:73" ht="13.5" customHeight="1">
      <c r="A204" s="3" t="str">
        <f>HYPERLINK("http://kyu.snu.ac.kr/sdhj/index.jsp?type=hj/GK14648_00IH_0001_0008.jpg","1798_각북면_8")</f>
        <v>1798_각북면_8</v>
      </c>
      <c r="B204" s="2">
        <v>1798</v>
      </c>
      <c r="C204" s="2" t="s">
        <v>8653</v>
      </c>
      <c r="D204" s="2" t="s">
        <v>8654</v>
      </c>
      <c r="E204" s="2">
        <v>203</v>
      </c>
      <c r="F204" s="1">
        <v>3</v>
      </c>
      <c r="G204" s="1" t="s">
        <v>8554</v>
      </c>
      <c r="H204" s="1" t="s">
        <v>8555</v>
      </c>
      <c r="I204" s="1">
        <v>1</v>
      </c>
      <c r="J204" s="1" t="s">
        <v>472</v>
      </c>
      <c r="K204" s="1" t="s">
        <v>8673</v>
      </c>
      <c r="L204" s="1">
        <v>1</v>
      </c>
      <c r="M204" s="2" t="s">
        <v>40</v>
      </c>
      <c r="N204" s="2" t="s">
        <v>40</v>
      </c>
      <c r="T204" s="1" t="s">
        <v>10047</v>
      </c>
      <c r="Y204" s="1" t="s">
        <v>10048</v>
      </c>
      <c r="Z204" s="1" t="s">
        <v>10048</v>
      </c>
      <c r="AC204" s="1">
        <v>47</v>
      </c>
      <c r="AD204" s="1" t="s">
        <v>74</v>
      </c>
      <c r="AE204" s="1" t="s">
        <v>6285</v>
      </c>
      <c r="AJ204" s="1" t="s">
        <v>17</v>
      </c>
      <c r="AK204" s="1" t="s">
        <v>6366</v>
      </c>
      <c r="AL204" s="1" t="s">
        <v>473</v>
      </c>
      <c r="AM204" s="1" t="s">
        <v>6427</v>
      </c>
      <c r="AT204" s="1" t="s">
        <v>148</v>
      </c>
      <c r="AU204" s="1" t="s">
        <v>4891</v>
      </c>
      <c r="AV204" s="1" t="s">
        <v>474</v>
      </c>
      <c r="AW204" s="1" t="s">
        <v>6533</v>
      </c>
      <c r="BG204" s="1" t="s">
        <v>475</v>
      </c>
      <c r="BH204" s="1" t="s">
        <v>8714</v>
      </c>
      <c r="BI204" s="1" t="s">
        <v>476</v>
      </c>
      <c r="BJ204" s="1" t="s">
        <v>6592</v>
      </c>
      <c r="BK204" s="1" t="s">
        <v>148</v>
      </c>
      <c r="BL204" s="1" t="s">
        <v>4891</v>
      </c>
      <c r="BM204" s="1" t="s">
        <v>477</v>
      </c>
      <c r="BN204" s="1" t="s">
        <v>7175</v>
      </c>
      <c r="BO204" s="1" t="s">
        <v>148</v>
      </c>
      <c r="BP204" s="1" t="s">
        <v>4891</v>
      </c>
      <c r="BQ204" s="1" t="s">
        <v>8559</v>
      </c>
      <c r="BR204" s="1" t="s">
        <v>8383</v>
      </c>
      <c r="BS204" s="1" t="s">
        <v>8560</v>
      </c>
      <c r="BT204" s="1" t="s">
        <v>8561</v>
      </c>
      <c r="BU204" s="1" t="s">
        <v>8562</v>
      </c>
    </row>
    <row r="205" spans="1:73" ht="13.5" customHeight="1">
      <c r="A205" s="3" t="str">
        <f>HYPERLINK("http://kyu.snu.ac.kr/sdhj/index.jsp?type=hj/GK14648_00IH_0001_0008.jpg","1798_각북면_8")</f>
        <v>1798_각북면_8</v>
      </c>
      <c r="B205" s="2">
        <v>1798</v>
      </c>
      <c r="C205" s="2" t="s">
        <v>8653</v>
      </c>
      <c r="D205" s="2" t="s">
        <v>8654</v>
      </c>
      <c r="E205" s="2">
        <v>204</v>
      </c>
      <c r="F205" s="1">
        <v>3</v>
      </c>
      <c r="G205" s="1" t="s">
        <v>8554</v>
      </c>
      <c r="H205" s="1" t="s">
        <v>8555</v>
      </c>
      <c r="I205" s="1">
        <v>1</v>
      </c>
      <c r="L205" s="1">
        <v>1</v>
      </c>
      <c r="M205" s="2" t="s">
        <v>40</v>
      </c>
      <c r="N205" s="2" t="s">
        <v>40</v>
      </c>
      <c r="S205" s="1" t="s">
        <v>49</v>
      </c>
      <c r="T205" s="1" t="s">
        <v>139</v>
      </c>
      <c r="W205" s="1" t="s">
        <v>38</v>
      </c>
      <c r="X205" s="1" t="s">
        <v>10026</v>
      </c>
      <c r="Y205" s="1" t="s">
        <v>222</v>
      </c>
      <c r="Z205" s="1" t="s">
        <v>5059</v>
      </c>
      <c r="AC205" s="1">
        <v>49</v>
      </c>
      <c r="AD205" s="1" t="s">
        <v>368</v>
      </c>
      <c r="AE205" s="1" t="s">
        <v>6271</v>
      </c>
      <c r="AJ205" s="1" t="s">
        <v>17</v>
      </c>
      <c r="AK205" s="1" t="s">
        <v>6366</v>
      </c>
      <c r="AL205" s="1" t="s">
        <v>41</v>
      </c>
      <c r="AM205" s="1" t="s">
        <v>8826</v>
      </c>
      <c r="AT205" s="1" t="s">
        <v>148</v>
      </c>
      <c r="AU205" s="1" t="s">
        <v>4891</v>
      </c>
      <c r="AV205" s="1" t="s">
        <v>478</v>
      </c>
      <c r="AW205" s="1" t="s">
        <v>6990</v>
      </c>
      <c r="BG205" s="1" t="s">
        <v>148</v>
      </c>
      <c r="BH205" s="1" t="s">
        <v>4891</v>
      </c>
      <c r="BI205" s="1" t="s">
        <v>479</v>
      </c>
      <c r="BJ205" s="1" t="s">
        <v>7491</v>
      </c>
      <c r="BK205" s="1" t="s">
        <v>148</v>
      </c>
      <c r="BL205" s="1" t="s">
        <v>4891</v>
      </c>
      <c r="BM205" s="1" t="s">
        <v>345</v>
      </c>
      <c r="BN205" s="1" t="s">
        <v>7827</v>
      </c>
      <c r="BO205" s="1" t="s">
        <v>148</v>
      </c>
      <c r="BP205" s="1" t="s">
        <v>4891</v>
      </c>
      <c r="BQ205" s="1" t="s">
        <v>480</v>
      </c>
      <c r="BR205" s="1" t="s">
        <v>8885</v>
      </c>
      <c r="BS205" s="1" t="s">
        <v>165</v>
      </c>
      <c r="BT205" s="1" t="s">
        <v>6379</v>
      </c>
    </row>
    <row r="206" spans="1:73" ht="13.5" customHeight="1">
      <c r="A206" s="3" t="str">
        <f>HYPERLINK("http://kyu.snu.ac.kr/sdhj/index.jsp?type=hj/GK14648_00IH_0001_0008.jpg","1798_각북면_8")</f>
        <v>1798_각북면_8</v>
      </c>
      <c r="B206" s="2">
        <v>1798</v>
      </c>
      <c r="C206" s="2" t="s">
        <v>8653</v>
      </c>
      <c r="D206" s="2" t="s">
        <v>8654</v>
      </c>
      <c r="E206" s="2">
        <v>205</v>
      </c>
      <c r="F206" s="1">
        <v>3</v>
      </c>
      <c r="G206" s="1" t="s">
        <v>8554</v>
      </c>
      <c r="H206" s="1" t="s">
        <v>8555</v>
      </c>
      <c r="I206" s="1">
        <v>1</v>
      </c>
      <c r="L206" s="1">
        <v>1</v>
      </c>
      <c r="M206" s="2" t="s">
        <v>40</v>
      </c>
      <c r="N206" s="2" t="s">
        <v>40</v>
      </c>
      <c r="S206" s="1" t="s">
        <v>166</v>
      </c>
      <c r="T206" s="1" t="s">
        <v>4836</v>
      </c>
      <c r="W206" s="1" t="s">
        <v>481</v>
      </c>
      <c r="X206" s="1" t="s">
        <v>4997</v>
      </c>
      <c r="Y206" s="1" t="s">
        <v>222</v>
      </c>
      <c r="Z206" s="1" t="s">
        <v>5059</v>
      </c>
      <c r="AC206" s="1">
        <v>82</v>
      </c>
      <c r="AD206" s="1" t="s">
        <v>482</v>
      </c>
      <c r="AE206" s="1" t="s">
        <v>6292</v>
      </c>
    </row>
    <row r="207" spans="1:73" ht="13.5" customHeight="1">
      <c r="A207" s="3" t="str">
        <f>HYPERLINK("http://kyu.snu.ac.kr/sdhj/index.jsp?type=hj/GK14648_00IH_0001_0008.jpg","1798_각북면_8")</f>
        <v>1798_각북면_8</v>
      </c>
      <c r="B207" s="2">
        <v>1798</v>
      </c>
      <c r="C207" s="2" t="s">
        <v>8653</v>
      </c>
      <c r="D207" s="2" t="s">
        <v>8654</v>
      </c>
      <c r="E207" s="2">
        <v>206</v>
      </c>
      <c r="F207" s="1">
        <v>3</v>
      </c>
      <c r="G207" s="1" t="s">
        <v>8554</v>
      </c>
      <c r="H207" s="1" t="s">
        <v>8555</v>
      </c>
      <c r="I207" s="1">
        <v>1</v>
      </c>
      <c r="L207" s="1">
        <v>1</v>
      </c>
      <c r="M207" s="2" t="s">
        <v>40</v>
      </c>
      <c r="N207" s="2" t="s">
        <v>40</v>
      </c>
      <c r="S207" s="1" t="s">
        <v>58</v>
      </c>
      <c r="T207" s="1" t="s">
        <v>4833</v>
      </c>
      <c r="Y207" s="1" t="s">
        <v>483</v>
      </c>
      <c r="Z207" s="1" t="s">
        <v>6178</v>
      </c>
      <c r="AF207" s="1" t="s">
        <v>167</v>
      </c>
      <c r="AG207" s="1" t="s">
        <v>4835</v>
      </c>
    </row>
    <row r="208" spans="1:73" ht="13.5" customHeight="1">
      <c r="A208" s="3" t="str">
        <f>HYPERLINK("http://kyu.snu.ac.kr/sdhj/index.jsp?type=hj/GK14648_00IH_0001_0008.jpg","1798_각북면_8")</f>
        <v>1798_각북면_8</v>
      </c>
      <c r="B208" s="2">
        <v>1798</v>
      </c>
      <c r="C208" s="2" t="s">
        <v>8653</v>
      </c>
      <c r="D208" s="2" t="s">
        <v>8654</v>
      </c>
      <c r="E208" s="2">
        <v>207</v>
      </c>
      <c r="F208" s="1">
        <v>3</v>
      </c>
      <c r="G208" s="1" t="s">
        <v>8554</v>
      </c>
      <c r="H208" s="1" t="s">
        <v>8555</v>
      </c>
      <c r="I208" s="1">
        <v>1</v>
      </c>
      <c r="L208" s="1">
        <v>1</v>
      </c>
      <c r="M208" s="2" t="s">
        <v>40</v>
      </c>
      <c r="N208" s="2" t="s">
        <v>40</v>
      </c>
      <c r="T208" s="1" t="s">
        <v>10049</v>
      </c>
      <c r="U208" s="1" t="s">
        <v>195</v>
      </c>
      <c r="V208" s="1" t="s">
        <v>4873</v>
      </c>
      <c r="Y208" s="1" t="s">
        <v>198</v>
      </c>
      <c r="Z208" s="1" t="s">
        <v>5049</v>
      </c>
      <c r="AC208" s="1">
        <v>9</v>
      </c>
      <c r="AD208" s="1" t="s">
        <v>68</v>
      </c>
      <c r="AE208" s="1" t="s">
        <v>6260</v>
      </c>
      <c r="AF208" s="1" t="s">
        <v>91</v>
      </c>
      <c r="AG208" s="1" t="s">
        <v>6327</v>
      </c>
    </row>
    <row r="209" spans="1:73" ht="13.5" customHeight="1">
      <c r="A209" s="3" t="str">
        <f>HYPERLINK("http://kyu.snu.ac.kr/sdhj/index.jsp?type=hj/GK14648_00IH_0001_0008.jpg","1798_각북면_8")</f>
        <v>1798_각북면_8</v>
      </c>
      <c r="B209" s="2">
        <v>1798</v>
      </c>
      <c r="C209" s="2" t="s">
        <v>8653</v>
      </c>
      <c r="D209" s="2" t="s">
        <v>8654</v>
      </c>
      <c r="E209" s="2">
        <v>208</v>
      </c>
      <c r="F209" s="1">
        <v>3</v>
      </c>
      <c r="G209" s="1" t="s">
        <v>8554</v>
      </c>
      <c r="H209" s="1" t="s">
        <v>8555</v>
      </c>
      <c r="I209" s="1">
        <v>1</v>
      </c>
      <c r="L209" s="1">
        <v>2</v>
      </c>
      <c r="M209" s="2" t="s">
        <v>9182</v>
      </c>
      <c r="N209" s="2" t="s">
        <v>9183</v>
      </c>
      <c r="T209" s="1" t="s">
        <v>10050</v>
      </c>
      <c r="U209" s="1" t="s">
        <v>432</v>
      </c>
      <c r="V209" s="1" t="s">
        <v>4907</v>
      </c>
      <c r="W209" s="1" t="s">
        <v>130</v>
      </c>
      <c r="X209" s="1" t="s">
        <v>5004</v>
      </c>
      <c r="Y209" s="1" t="s">
        <v>484</v>
      </c>
      <c r="Z209" s="1" t="s">
        <v>6177</v>
      </c>
      <c r="AC209" s="1">
        <v>72</v>
      </c>
      <c r="AD209" s="1" t="s">
        <v>65</v>
      </c>
      <c r="AE209" s="1" t="s">
        <v>6313</v>
      </c>
      <c r="AJ209" s="1" t="s">
        <v>17</v>
      </c>
      <c r="AK209" s="1" t="s">
        <v>6366</v>
      </c>
      <c r="AL209" s="1" t="s">
        <v>83</v>
      </c>
      <c r="AM209" s="1" t="s">
        <v>6343</v>
      </c>
      <c r="AT209" s="1" t="s">
        <v>432</v>
      </c>
      <c r="AU209" s="1" t="s">
        <v>4907</v>
      </c>
      <c r="AV209" s="1" t="s">
        <v>485</v>
      </c>
      <c r="AW209" s="1" t="s">
        <v>6823</v>
      </c>
      <c r="BG209" s="1" t="s">
        <v>148</v>
      </c>
      <c r="BH209" s="1" t="s">
        <v>4891</v>
      </c>
      <c r="BI209" s="1" t="s">
        <v>486</v>
      </c>
      <c r="BJ209" s="1" t="s">
        <v>5194</v>
      </c>
      <c r="BK209" s="1" t="s">
        <v>148</v>
      </c>
      <c r="BL209" s="1" t="s">
        <v>4891</v>
      </c>
      <c r="BM209" s="1" t="s">
        <v>487</v>
      </c>
      <c r="BN209" s="1" t="s">
        <v>7802</v>
      </c>
      <c r="BO209" s="1" t="s">
        <v>148</v>
      </c>
      <c r="BP209" s="1" t="s">
        <v>4891</v>
      </c>
      <c r="BQ209" s="1" t="s">
        <v>488</v>
      </c>
      <c r="BR209" s="1" t="s">
        <v>8421</v>
      </c>
      <c r="BS209" s="1" t="s">
        <v>363</v>
      </c>
      <c r="BT209" s="1" t="s">
        <v>6406</v>
      </c>
    </row>
    <row r="210" spans="1:73" ht="13.5" customHeight="1">
      <c r="A210" s="3" t="str">
        <f>HYPERLINK("http://kyu.snu.ac.kr/sdhj/index.jsp?type=hj/GK14648_00IH_0001_0008.jpg","1798_각북면_8")</f>
        <v>1798_각북면_8</v>
      </c>
      <c r="B210" s="2">
        <v>1798</v>
      </c>
      <c r="C210" s="2" t="s">
        <v>8653</v>
      </c>
      <c r="D210" s="2" t="s">
        <v>8654</v>
      </c>
      <c r="E210" s="2">
        <v>209</v>
      </c>
      <c r="F210" s="1">
        <v>3</v>
      </c>
      <c r="G210" s="1" t="s">
        <v>8554</v>
      </c>
      <c r="H210" s="1" t="s">
        <v>8555</v>
      </c>
      <c r="I210" s="1">
        <v>1</v>
      </c>
      <c r="L210" s="1">
        <v>2</v>
      </c>
      <c r="M210" s="2" t="s">
        <v>9182</v>
      </c>
      <c r="N210" s="2" t="s">
        <v>9183</v>
      </c>
      <c r="S210" s="1" t="s">
        <v>49</v>
      </c>
      <c r="T210" s="1" t="s">
        <v>139</v>
      </c>
      <c r="W210" s="1" t="s">
        <v>263</v>
      </c>
      <c r="X210" s="1" t="s">
        <v>4995</v>
      </c>
      <c r="Y210" s="1" t="s">
        <v>222</v>
      </c>
      <c r="Z210" s="1" t="s">
        <v>5059</v>
      </c>
      <c r="AC210" s="1">
        <v>72</v>
      </c>
      <c r="AD210" s="1" t="s">
        <v>65</v>
      </c>
      <c r="AE210" s="1" t="s">
        <v>6313</v>
      </c>
      <c r="AJ210" s="1" t="s">
        <v>17</v>
      </c>
      <c r="AK210" s="1" t="s">
        <v>6366</v>
      </c>
      <c r="AL210" s="1" t="s">
        <v>41</v>
      </c>
      <c r="AM210" s="1" t="s">
        <v>8826</v>
      </c>
      <c r="AT210" s="1" t="s">
        <v>489</v>
      </c>
      <c r="AU210" s="1" t="s">
        <v>6481</v>
      </c>
      <c r="AV210" s="1" t="s">
        <v>490</v>
      </c>
      <c r="AW210" s="1" t="s">
        <v>7015</v>
      </c>
      <c r="BG210" s="1" t="s">
        <v>54</v>
      </c>
      <c r="BH210" s="1" t="s">
        <v>4897</v>
      </c>
      <c r="BI210" s="1" t="s">
        <v>8542</v>
      </c>
      <c r="BJ210" s="1" t="s">
        <v>8543</v>
      </c>
      <c r="BK210" s="1" t="s">
        <v>491</v>
      </c>
      <c r="BL210" s="1" t="s">
        <v>7570</v>
      </c>
      <c r="BM210" s="1" t="s">
        <v>492</v>
      </c>
      <c r="BN210" s="1" t="s">
        <v>7929</v>
      </c>
      <c r="BO210" s="1" t="s">
        <v>148</v>
      </c>
      <c r="BP210" s="1" t="s">
        <v>4891</v>
      </c>
      <c r="BQ210" s="1" t="s">
        <v>493</v>
      </c>
      <c r="BR210" s="1" t="s">
        <v>10051</v>
      </c>
      <c r="BS210" s="1" t="s">
        <v>41</v>
      </c>
      <c r="BT210" s="1" t="s">
        <v>8826</v>
      </c>
    </row>
    <row r="211" spans="1:73" ht="13.5" customHeight="1">
      <c r="A211" s="3" t="str">
        <f>HYPERLINK("http://kyu.snu.ac.kr/sdhj/index.jsp?type=hj/GK14648_00IH_0001_0008.jpg","1798_각북면_8")</f>
        <v>1798_각북면_8</v>
      </c>
      <c r="B211" s="2">
        <v>1798</v>
      </c>
      <c r="C211" s="2" t="s">
        <v>8653</v>
      </c>
      <c r="D211" s="2" t="s">
        <v>8654</v>
      </c>
      <c r="E211" s="2">
        <v>210</v>
      </c>
      <c r="F211" s="1">
        <v>3</v>
      </c>
      <c r="G211" s="1" t="s">
        <v>8554</v>
      </c>
      <c r="H211" s="1" t="s">
        <v>8555</v>
      </c>
      <c r="I211" s="1">
        <v>1</v>
      </c>
      <c r="L211" s="1">
        <v>2</v>
      </c>
      <c r="M211" s="2" t="s">
        <v>9182</v>
      </c>
      <c r="N211" s="2" t="s">
        <v>9183</v>
      </c>
      <c r="S211" s="1" t="s">
        <v>494</v>
      </c>
      <c r="T211" s="1" t="s">
        <v>4869</v>
      </c>
      <c r="U211" s="1" t="s">
        <v>432</v>
      </c>
      <c r="V211" s="1" t="s">
        <v>4907</v>
      </c>
      <c r="Y211" s="1" t="s">
        <v>495</v>
      </c>
      <c r="Z211" s="1" t="s">
        <v>6176</v>
      </c>
      <c r="AC211" s="1">
        <v>19</v>
      </c>
      <c r="AD211" s="1" t="s">
        <v>216</v>
      </c>
      <c r="AE211" s="1" t="s">
        <v>6276</v>
      </c>
    </row>
    <row r="212" spans="1:73" ht="13.5" customHeight="1">
      <c r="A212" s="3" t="str">
        <f>HYPERLINK("http://kyu.snu.ac.kr/sdhj/index.jsp?type=hj/GK14648_00IH_0001_0008.jpg","1798_각북면_8")</f>
        <v>1798_각북면_8</v>
      </c>
      <c r="B212" s="2">
        <v>1798</v>
      </c>
      <c r="C212" s="2" t="s">
        <v>8653</v>
      </c>
      <c r="D212" s="2" t="s">
        <v>8654</v>
      </c>
      <c r="E212" s="2">
        <v>211</v>
      </c>
      <c r="F212" s="1">
        <v>3</v>
      </c>
      <c r="G212" s="1" t="s">
        <v>8554</v>
      </c>
      <c r="H212" s="1" t="s">
        <v>8555</v>
      </c>
      <c r="I212" s="1">
        <v>1</v>
      </c>
      <c r="L212" s="1">
        <v>2</v>
      </c>
      <c r="M212" s="2" t="s">
        <v>9182</v>
      </c>
      <c r="N212" s="2" t="s">
        <v>9183</v>
      </c>
      <c r="S212" s="1" t="s">
        <v>496</v>
      </c>
      <c r="T212" s="1" t="s">
        <v>10052</v>
      </c>
      <c r="U212" s="1" t="s">
        <v>195</v>
      </c>
      <c r="V212" s="1" t="s">
        <v>4873</v>
      </c>
      <c r="Y212" s="1" t="s">
        <v>497</v>
      </c>
      <c r="Z212" s="1" t="s">
        <v>5085</v>
      </c>
      <c r="AC212" s="1" t="s">
        <v>8782</v>
      </c>
      <c r="BU212" s="1" t="s">
        <v>8563</v>
      </c>
    </row>
    <row r="213" spans="1:73" ht="13.5" customHeight="1">
      <c r="A213" s="3" t="str">
        <f>HYPERLINK("http://kyu.snu.ac.kr/sdhj/index.jsp?type=hj/GK14648_00IH_0001_0008.jpg","1798_각북면_8")</f>
        <v>1798_각북면_8</v>
      </c>
      <c r="B213" s="2">
        <v>1798</v>
      </c>
      <c r="C213" s="2" t="s">
        <v>8653</v>
      </c>
      <c r="D213" s="2" t="s">
        <v>8654</v>
      </c>
      <c r="E213" s="2">
        <v>212</v>
      </c>
      <c r="F213" s="1">
        <v>3</v>
      </c>
      <c r="G213" s="1" t="s">
        <v>8554</v>
      </c>
      <c r="H213" s="1" t="s">
        <v>8555</v>
      </c>
      <c r="I213" s="1">
        <v>1</v>
      </c>
      <c r="L213" s="1">
        <v>3</v>
      </c>
      <c r="M213" s="2" t="s">
        <v>9184</v>
      </c>
      <c r="N213" s="2" t="s">
        <v>9185</v>
      </c>
      <c r="O213" s="1" t="s">
        <v>6</v>
      </c>
      <c r="P213" s="1" t="s">
        <v>4810</v>
      </c>
      <c r="T213" s="1" t="s">
        <v>10010</v>
      </c>
      <c r="U213" s="1" t="s">
        <v>44</v>
      </c>
      <c r="V213" s="1" t="s">
        <v>4878</v>
      </c>
      <c r="W213" s="1" t="s">
        <v>38</v>
      </c>
      <c r="X213" s="1" t="s">
        <v>10011</v>
      </c>
      <c r="Y213" s="1" t="s">
        <v>498</v>
      </c>
      <c r="Z213" s="1" t="s">
        <v>6175</v>
      </c>
      <c r="AC213" s="1">
        <v>55</v>
      </c>
      <c r="AD213" s="1" t="s">
        <v>155</v>
      </c>
      <c r="AE213" s="1" t="s">
        <v>6303</v>
      </c>
      <c r="AJ213" s="1" t="s">
        <v>17</v>
      </c>
      <c r="AK213" s="1" t="s">
        <v>6366</v>
      </c>
      <c r="AL213" s="1" t="s">
        <v>41</v>
      </c>
      <c r="AM213" s="1" t="s">
        <v>8826</v>
      </c>
      <c r="AT213" s="1" t="s">
        <v>148</v>
      </c>
      <c r="AU213" s="1" t="s">
        <v>4891</v>
      </c>
      <c r="AV213" s="1" t="s">
        <v>429</v>
      </c>
      <c r="AW213" s="1" t="s">
        <v>6732</v>
      </c>
      <c r="BG213" s="1" t="s">
        <v>42</v>
      </c>
      <c r="BH213" s="1" t="s">
        <v>6457</v>
      </c>
      <c r="BI213" s="1" t="s">
        <v>499</v>
      </c>
      <c r="BJ213" s="1" t="s">
        <v>7510</v>
      </c>
      <c r="BK213" s="1" t="s">
        <v>148</v>
      </c>
      <c r="BL213" s="1" t="s">
        <v>4891</v>
      </c>
      <c r="BM213" s="1" t="s">
        <v>431</v>
      </c>
      <c r="BN213" s="1" t="s">
        <v>8844</v>
      </c>
      <c r="BO213" s="1" t="s">
        <v>432</v>
      </c>
      <c r="BP213" s="1" t="s">
        <v>4907</v>
      </c>
      <c r="BQ213" s="1" t="s">
        <v>433</v>
      </c>
      <c r="BR213" s="1" t="s">
        <v>8420</v>
      </c>
      <c r="BS213" s="1" t="s">
        <v>363</v>
      </c>
      <c r="BT213" s="1" t="s">
        <v>6406</v>
      </c>
    </row>
    <row r="214" spans="1:73" ht="13.5" customHeight="1">
      <c r="A214" s="3" t="str">
        <f>HYPERLINK("http://kyu.snu.ac.kr/sdhj/index.jsp?type=hj/GK14648_00IH_0001_0008.jpg","1798_각북면_8")</f>
        <v>1798_각북면_8</v>
      </c>
      <c r="B214" s="2">
        <v>1798</v>
      </c>
      <c r="C214" s="2" t="s">
        <v>8653</v>
      </c>
      <c r="D214" s="2" t="s">
        <v>8654</v>
      </c>
      <c r="E214" s="2">
        <v>213</v>
      </c>
      <c r="F214" s="1">
        <v>3</v>
      </c>
      <c r="G214" s="1" t="s">
        <v>8554</v>
      </c>
      <c r="H214" s="1" t="s">
        <v>8555</v>
      </c>
      <c r="I214" s="1">
        <v>1</v>
      </c>
      <c r="L214" s="1">
        <v>3</v>
      </c>
      <c r="M214" s="2" t="s">
        <v>9184</v>
      </c>
      <c r="N214" s="2" t="s">
        <v>9185</v>
      </c>
      <c r="S214" s="1" t="s">
        <v>49</v>
      </c>
      <c r="T214" s="1" t="s">
        <v>139</v>
      </c>
      <c r="W214" s="1" t="s">
        <v>130</v>
      </c>
      <c r="X214" s="1" t="s">
        <v>5004</v>
      </c>
      <c r="Y214" s="1" t="s">
        <v>10</v>
      </c>
      <c r="Z214" s="1" t="s">
        <v>5029</v>
      </c>
      <c r="AC214" s="1">
        <v>55</v>
      </c>
      <c r="AD214" s="1" t="s">
        <v>155</v>
      </c>
      <c r="AE214" s="1" t="s">
        <v>6303</v>
      </c>
      <c r="AJ214" s="1" t="s">
        <v>17</v>
      </c>
      <c r="AK214" s="1" t="s">
        <v>6366</v>
      </c>
      <c r="AL214" s="1" t="s">
        <v>83</v>
      </c>
      <c r="AM214" s="1" t="s">
        <v>6343</v>
      </c>
      <c r="AT214" s="1" t="s">
        <v>44</v>
      </c>
      <c r="AU214" s="1" t="s">
        <v>4878</v>
      </c>
      <c r="AV214" s="1" t="s">
        <v>500</v>
      </c>
      <c r="AW214" s="1" t="s">
        <v>6504</v>
      </c>
      <c r="BG214" s="1" t="s">
        <v>44</v>
      </c>
      <c r="BH214" s="1" t="s">
        <v>4878</v>
      </c>
      <c r="BI214" s="1" t="s">
        <v>500</v>
      </c>
      <c r="BJ214" s="1" t="s">
        <v>6504</v>
      </c>
      <c r="BK214" s="1" t="s">
        <v>44</v>
      </c>
      <c r="BL214" s="1" t="s">
        <v>4878</v>
      </c>
      <c r="BM214" s="1" t="s">
        <v>500</v>
      </c>
      <c r="BN214" s="1" t="s">
        <v>6504</v>
      </c>
      <c r="BO214" s="1" t="s">
        <v>44</v>
      </c>
      <c r="BP214" s="1" t="s">
        <v>4878</v>
      </c>
      <c r="BQ214" s="1" t="s">
        <v>501</v>
      </c>
      <c r="BR214" s="1" t="s">
        <v>9048</v>
      </c>
      <c r="BS214" s="1" t="s">
        <v>165</v>
      </c>
      <c r="BT214" s="1" t="s">
        <v>6379</v>
      </c>
    </row>
    <row r="215" spans="1:73" ht="13.5" customHeight="1">
      <c r="A215" s="3" t="str">
        <f>HYPERLINK("http://kyu.snu.ac.kr/sdhj/index.jsp?type=hj/GK14648_00IH_0001_0008.jpg","1798_각북면_8")</f>
        <v>1798_각북면_8</v>
      </c>
      <c r="B215" s="2">
        <v>1798</v>
      </c>
      <c r="C215" s="2" t="s">
        <v>8653</v>
      </c>
      <c r="D215" s="2" t="s">
        <v>8654</v>
      </c>
      <c r="E215" s="2">
        <v>214</v>
      </c>
      <c r="F215" s="1">
        <v>3</v>
      </c>
      <c r="G215" s="1" t="s">
        <v>8554</v>
      </c>
      <c r="H215" s="1" t="s">
        <v>8555</v>
      </c>
      <c r="I215" s="1">
        <v>1</v>
      </c>
      <c r="L215" s="1">
        <v>3</v>
      </c>
      <c r="M215" s="2" t="s">
        <v>9184</v>
      </c>
      <c r="N215" s="2" t="s">
        <v>9185</v>
      </c>
      <c r="T215" s="1" t="s">
        <v>10053</v>
      </c>
      <c r="U215" s="1" t="s">
        <v>195</v>
      </c>
      <c r="V215" s="1" t="s">
        <v>4873</v>
      </c>
      <c r="Y215" s="1" t="s">
        <v>502</v>
      </c>
      <c r="Z215" s="1" t="s">
        <v>6174</v>
      </c>
      <c r="AC215" s="1">
        <v>16</v>
      </c>
      <c r="AD215" s="1" t="s">
        <v>503</v>
      </c>
      <c r="AE215" s="1" t="s">
        <v>6261</v>
      </c>
    </row>
    <row r="216" spans="1:73" ht="13.5" customHeight="1">
      <c r="A216" s="3" t="str">
        <f>HYPERLINK("http://kyu.snu.ac.kr/sdhj/index.jsp?type=hj/GK14648_00IH_0001_0008.jpg","1798_각북면_8")</f>
        <v>1798_각북면_8</v>
      </c>
      <c r="B216" s="2">
        <v>1798</v>
      </c>
      <c r="C216" s="2" t="s">
        <v>8653</v>
      </c>
      <c r="D216" s="2" t="s">
        <v>8654</v>
      </c>
      <c r="E216" s="2">
        <v>215</v>
      </c>
      <c r="F216" s="1">
        <v>3</v>
      </c>
      <c r="G216" s="1" t="s">
        <v>8554</v>
      </c>
      <c r="H216" s="1" t="s">
        <v>8555</v>
      </c>
      <c r="I216" s="1">
        <v>1</v>
      </c>
      <c r="L216" s="1">
        <v>4</v>
      </c>
      <c r="M216" s="2" t="s">
        <v>9186</v>
      </c>
      <c r="N216" s="2" t="s">
        <v>9187</v>
      </c>
      <c r="T216" s="1" t="s">
        <v>10054</v>
      </c>
      <c r="U216" s="1" t="s">
        <v>504</v>
      </c>
      <c r="V216" s="1" t="s">
        <v>4944</v>
      </c>
      <c r="W216" s="1" t="s">
        <v>38</v>
      </c>
      <c r="X216" s="1" t="s">
        <v>10055</v>
      </c>
      <c r="Y216" s="1" t="s">
        <v>505</v>
      </c>
      <c r="Z216" s="1" t="s">
        <v>6173</v>
      </c>
      <c r="AC216" s="1">
        <v>81</v>
      </c>
      <c r="AD216" s="1" t="s">
        <v>233</v>
      </c>
      <c r="AE216" s="1" t="s">
        <v>6264</v>
      </c>
      <c r="AJ216" s="1" t="s">
        <v>17</v>
      </c>
      <c r="AK216" s="1" t="s">
        <v>6366</v>
      </c>
      <c r="AL216" s="1" t="s">
        <v>41</v>
      </c>
      <c r="AM216" s="1" t="s">
        <v>8826</v>
      </c>
      <c r="AT216" s="1" t="s">
        <v>506</v>
      </c>
      <c r="AU216" s="1" t="s">
        <v>6480</v>
      </c>
      <c r="AV216" s="1" t="s">
        <v>8564</v>
      </c>
      <c r="AW216" s="1" t="s">
        <v>7014</v>
      </c>
      <c r="BG216" s="1" t="s">
        <v>42</v>
      </c>
      <c r="BH216" s="1" t="s">
        <v>6457</v>
      </c>
      <c r="BI216" s="1" t="s">
        <v>507</v>
      </c>
      <c r="BJ216" s="1" t="s">
        <v>7377</v>
      </c>
      <c r="BK216" s="1" t="s">
        <v>42</v>
      </c>
      <c r="BL216" s="1" t="s">
        <v>6457</v>
      </c>
      <c r="BM216" s="1" t="s">
        <v>508</v>
      </c>
      <c r="BN216" s="1" t="s">
        <v>7813</v>
      </c>
      <c r="BO216" s="1" t="s">
        <v>148</v>
      </c>
      <c r="BP216" s="1" t="s">
        <v>4891</v>
      </c>
      <c r="BQ216" s="1" t="s">
        <v>509</v>
      </c>
      <c r="BR216" s="1" t="s">
        <v>9028</v>
      </c>
      <c r="BS216" s="1" t="s">
        <v>510</v>
      </c>
      <c r="BT216" s="1" t="s">
        <v>6387</v>
      </c>
    </row>
    <row r="217" spans="1:73" ht="13.5" customHeight="1">
      <c r="A217" s="3" t="str">
        <f>HYPERLINK("http://kyu.snu.ac.kr/sdhj/index.jsp?type=hj/GK14648_00IH_0001_0008.jpg","1798_각북면_8")</f>
        <v>1798_각북면_8</v>
      </c>
      <c r="B217" s="2">
        <v>1798</v>
      </c>
      <c r="C217" s="2" t="s">
        <v>8653</v>
      </c>
      <c r="D217" s="2" t="s">
        <v>8654</v>
      </c>
      <c r="E217" s="2">
        <v>216</v>
      </c>
      <c r="F217" s="1">
        <v>3</v>
      </c>
      <c r="G217" s="1" t="s">
        <v>8554</v>
      </c>
      <c r="H217" s="1" t="s">
        <v>8555</v>
      </c>
      <c r="I217" s="1">
        <v>1</v>
      </c>
      <c r="L217" s="1">
        <v>4</v>
      </c>
      <c r="M217" s="2" t="s">
        <v>9186</v>
      </c>
      <c r="N217" s="2" t="s">
        <v>9187</v>
      </c>
      <c r="S217" s="1" t="s">
        <v>58</v>
      </c>
      <c r="T217" s="1" t="s">
        <v>4833</v>
      </c>
      <c r="Y217" s="1" t="s">
        <v>511</v>
      </c>
      <c r="Z217" s="1" t="s">
        <v>5112</v>
      </c>
      <c r="AG217" s="1" t="s">
        <v>10056</v>
      </c>
    </row>
    <row r="218" spans="1:73" ht="13.5" customHeight="1">
      <c r="A218" s="3" t="str">
        <f>HYPERLINK("http://kyu.snu.ac.kr/sdhj/index.jsp?type=hj/GK14648_00IH_0001_0008.jpg","1798_각북면_8")</f>
        <v>1798_각북면_8</v>
      </c>
      <c r="B218" s="2">
        <v>1798</v>
      </c>
      <c r="C218" s="2" t="s">
        <v>8653</v>
      </c>
      <c r="D218" s="2" t="s">
        <v>8654</v>
      </c>
      <c r="E218" s="2">
        <v>217</v>
      </c>
      <c r="F218" s="1">
        <v>3</v>
      </c>
      <c r="G218" s="1" t="s">
        <v>8554</v>
      </c>
      <c r="H218" s="1" t="s">
        <v>8555</v>
      </c>
      <c r="I218" s="1">
        <v>1</v>
      </c>
      <c r="L218" s="1">
        <v>4</v>
      </c>
      <c r="M218" s="2" t="s">
        <v>9186</v>
      </c>
      <c r="N218" s="2" t="s">
        <v>9187</v>
      </c>
      <c r="S218" s="1" t="s">
        <v>62</v>
      </c>
      <c r="T218" s="1" t="s">
        <v>4838</v>
      </c>
      <c r="W218" s="1" t="s">
        <v>130</v>
      </c>
      <c r="X218" s="1" t="s">
        <v>5004</v>
      </c>
      <c r="Y218" s="1" t="s">
        <v>10</v>
      </c>
      <c r="Z218" s="1" t="s">
        <v>5029</v>
      </c>
      <c r="AF218" s="1" t="s">
        <v>167</v>
      </c>
      <c r="AG218" s="1" t="s">
        <v>4835</v>
      </c>
    </row>
    <row r="219" spans="1:73" ht="13.5" customHeight="1">
      <c r="A219" s="3" t="str">
        <f>HYPERLINK("http://kyu.snu.ac.kr/sdhj/index.jsp?type=hj/GK14648_00IH_0001_0008.jpg","1798_각북면_8")</f>
        <v>1798_각북면_8</v>
      </c>
      <c r="B219" s="2">
        <v>1798</v>
      </c>
      <c r="C219" s="2" t="s">
        <v>8653</v>
      </c>
      <c r="D219" s="2" t="s">
        <v>8654</v>
      </c>
      <c r="E219" s="2">
        <v>218</v>
      </c>
      <c r="F219" s="1">
        <v>3</v>
      </c>
      <c r="G219" s="1" t="s">
        <v>8554</v>
      </c>
      <c r="H219" s="1" t="s">
        <v>8555</v>
      </c>
      <c r="I219" s="1">
        <v>1</v>
      </c>
      <c r="L219" s="1">
        <v>4</v>
      </c>
      <c r="M219" s="2" t="s">
        <v>9186</v>
      </c>
      <c r="N219" s="2" t="s">
        <v>9187</v>
      </c>
      <c r="S219" s="1" t="s">
        <v>58</v>
      </c>
      <c r="T219" s="1" t="s">
        <v>4833</v>
      </c>
      <c r="U219" s="1" t="s">
        <v>172</v>
      </c>
      <c r="V219" s="1" t="s">
        <v>4912</v>
      </c>
      <c r="Y219" s="1" t="s">
        <v>512</v>
      </c>
      <c r="Z219" s="1" t="s">
        <v>6172</v>
      </c>
      <c r="AC219" s="1">
        <v>35</v>
      </c>
      <c r="AD219" s="1" t="s">
        <v>337</v>
      </c>
      <c r="AE219" s="1" t="s">
        <v>6277</v>
      </c>
      <c r="AG219" s="1" t="s">
        <v>10057</v>
      </c>
    </row>
    <row r="220" spans="1:73" ht="13.5" customHeight="1">
      <c r="A220" s="3" t="str">
        <f>HYPERLINK("http://kyu.snu.ac.kr/sdhj/index.jsp?type=hj/GK14648_00IH_0001_0008.jpg","1798_각북면_8")</f>
        <v>1798_각북면_8</v>
      </c>
      <c r="B220" s="2">
        <v>1798</v>
      </c>
      <c r="C220" s="2" t="s">
        <v>8653</v>
      </c>
      <c r="D220" s="2" t="s">
        <v>8654</v>
      </c>
      <c r="E220" s="2">
        <v>219</v>
      </c>
      <c r="F220" s="1">
        <v>3</v>
      </c>
      <c r="G220" s="1" t="s">
        <v>8554</v>
      </c>
      <c r="H220" s="1" t="s">
        <v>8555</v>
      </c>
      <c r="I220" s="1">
        <v>1</v>
      </c>
      <c r="L220" s="1">
        <v>4</v>
      </c>
      <c r="M220" s="2" t="s">
        <v>9186</v>
      </c>
      <c r="N220" s="2" t="s">
        <v>9187</v>
      </c>
      <c r="S220" s="1" t="s">
        <v>62</v>
      </c>
      <c r="T220" s="1" t="s">
        <v>4838</v>
      </c>
      <c r="W220" s="1" t="s">
        <v>481</v>
      </c>
      <c r="X220" s="1" t="s">
        <v>4997</v>
      </c>
      <c r="Y220" s="1" t="s">
        <v>222</v>
      </c>
      <c r="Z220" s="1" t="s">
        <v>5059</v>
      </c>
      <c r="AC220" s="1">
        <v>35</v>
      </c>
      <c r="AD220" s="1" t="s">
        <v>337</v>
      </c>
      <c r="AE220" s="1" t="s">
        <v>6277</v>
      </c>
      <c r="AF220" s="1" t="s">
        <v>8798</v>
      </c>
      <c r="AG220" s="1" t="s">
        <v>8817</v>
      </c>
    </row>
    <row r="221" spans="1:73" ht="13.5" customHeight="1">
      <c r="A221" s="3" t="str">
        <f>HYPERLINK("http://kyu.snu.ac.kr/sdhj/index.jsp?type=hj/GK14648_00IH_0001_0008.jpg","1798_각북면_8")</f>
        <v>1798_각북면_8</v>
      </c>
      <c r="B221" s="2">
        <v>1798</v>
      </c>
      <c r="C221" s="2" t="s">
        <v>8653</v>
      </c>
      <c r="D221" s="2" t="s">
        <v>8654</v>
      </c>
      <c r="E221" s="2">
        <v>220</v>
      </c>
      <c r="F221" s="1">
        <v>3</v>
      </c>
      <c r="G221" s="1" t="s">
        <v>8554</v>
      </c>
      <c r="H221" s="1" t="s">
        <v>8555</v>
      </c>
      <c r="I221" s="1">
        <v>1</v>
      </c>
      <c r="L221" s="1">
        <v>4</v>
      </c>
      <c r="M221" s="2" t="s">
        <v>9186</v>
      </c>
      <c r="N221" s="2" t="s">
        <v>9187</v>
      </c>
      <c r="S221" s="1" t="s">
        <v>513</v>
      </c>
      <c r="T221" s="1" t="s">
        <v>4839</v>
      </c>
      <c r="Y221" s="1" t="s">
        <v>514</v>
      </c>
      <c r="Z221" s="1" t="s">
        <v>5627</v>
      </c>
      <c r="AC221" s="1">
        <v>12</v>
      </c>
      <c r="AD221" s="1" t="s">
        <v>65</v>
      </c>
      <c r="AE221" s="1" t="s">
        <v>6313</v>
      </c>
    </row>
    <row r="222" spans="1:73" ht="13.5" customHeight="1">
      <c r="A222" s="3" t="str">
        <f>HYPERLINK("http://kyu.snu.ac.kr/sdhj/index.jsp?type=hj/GK14648_00IH_0001_0008.jpg","1798_각북면_8")</f>
        <v>1798_각북면_8</v>
      </c>
      <c r="B222" s="2">
        <v>1798</v>
      </c>
      <c r="C222" s="2" t="s">
        <v>8653</v>
      </c>
      <c r="D222" s="2" t="s">
        <v>8654</v>
      </c>
      <c r="E222" s="2">
        <v>221</v>
      </c>
      <c r="F222" s="1">
        <v>3</v>
      </c>
      <c r="G222" s="1" t="s">
        <v>8554</v>
      </c>
      <c r="H222" s="1" t="s">
        <v>8555</v>
      </c>
      <c r="I222" s="1">
        <v>1</v>
      </c>
      <c r="L222" s="1">
        <v>4</v>
      </c>
      <c r="M222" s="2" t="s">
        <v>9186</v>
      </c>
      <c r="N222" s="2" t="s">
        <v>9187</v>
      </c>
      <c r="S222" s="1" t="s">
        <v>513</v>
      </c>
      <c r="T222" s="1" t="s">
        <v>4839</v>
      </c>
      <c r="Y222" s="1" t="s">
        <v>515</v>
      </c>
      <c r="Z222" s="1" t="s">
        <v>6171</v>
      </c>
      <c r="AC222" s="1">
        <v>7</v>
      </c>
      <c r="AD222" s="1" t="s">
        <v>69</v>
      </c>
      <c r="AE222" s="1" t="s">
        <v>6284</v>
      </c>
    </row>
    <row r="223" spans="1:73" ht="13.5" customHeight="1">
      <c r="A223" s="3" t="str">
        <f>HYPERLINK("http://kyu.snu.ac.kr/sdhj/index.jsp?type=hj/GK14648_00IH_0001_0008.jpg","1798_각북면_8")</f>
        <v>1798_각북면_8</v>
      </c>
      <c r="B223" s="2">
        <v>1798</v>
      </c>
      <c r="C223" s="2" t="s">
        <v>8653</v>
      </c>
      <c r="D223" s="2" t="s">
        <v>8654</v>
      </c>
      <c r="E223" s="2">
        <v>222</v>
      </c>
      <c r="F223" s="1">
        <v>3</v>
      </c>
      <c r="G223" s="1" t="s">
        <v>8554</v>
      </c>
      <c r="H223" s="1" t="s">
        <v>8555</v>
      </c>
      <c r="I223" s="1">
        <v>1</v>
      </c>
      <c r="L223" s="1">
        <v>4</v>
      </c>
      <c r="M223" s="2" t="s">
        <v>9186</v>
      </c>
      <c r="N223" s="2" t="s">
        <v>9187</v>
      </c>
      <c r="S223" s="1" t="s">
        <v>67</v>
      </c>
      <c r="T223" s="1" t="s">
        <v>4837</v>
      </c>
      <c r="AC223" s="1">
        <v>7</v>
      </c>
      <c r="AD223" s="1" t="s">
        <v>69</v>
      </c>
      <c r="AE223" s="1" t="s">
        <v>6284</v>
      </c>
    </row>
    <row r="224" spans="1:73" ht="13.5" customHeight="1">
      <c r="A224" s="3" t="str">
        <f>HYPERLINK("http://kyu.snu.ac.kr/sdhj/index.jsp?type=hj/GK14648_00IH_0001_0008.jpg","1798_각북면_8")</f>
        <v>1798_각북면_8</v>
      </c>
      <c r="B224" s="2">
        <v>1798</v>
      </c>
      <c r="C224" s="2" t="s">
        <v>8653</v>
      </c>
      <c r="D224" s="2" t="s">
        <v>8654</v>
      </c>
      <c r="E224" s="2">
        <v>223</v>
      </c>
      <c r="F224" s="1">
        <v>3</v>
      </c>
      <c r="G224" s="1" t="s">
        <v>8554</v>
      </c>
      <c r="H224" s="1" t="s">
        <v>8555</v>
      </c>
      <c r="I224" s="1">
        <v>1</v>
      </c>
      <c r="L224" s="1">
        <v>4</v>
      </c>
      <c r="M224" s="2" t="s">
        <v>9186</v>
      </c>
      <c r="N224" s="2" t="s">
        <v>9187</v>
      </c>
      <c r="S224" s="1" t="s">
        <v>513</v>
      </c>
      <c r="T224" s="1" t="s">
        <v>4839</v>
      </c>
      <c r="Y224" s="1" t="s">
        <v>516</v>
      </c>
      <c r="Z224" s="1" t="s">
        <v>5633</v>
      </c>
      <c r="AF224" s="1" t="s">
        <v>167</v>
      </c>
      <c r="AG224" s="1" t="s">
        <v>4835</v>
      </c>
    </row>
    <row r="225" spans="1:72" ht="13.5" customHeight="1">
      <c r="A225" s="3" t="str">
        <f>HYPERLINK("http://kyu.snu.ac.kr/sdhj/index.jsp?type=hj/GK14648_00IH_0001_0008.jpg","1798_각북면_8")</f>
        <v>1798_각북면_8</v>
      </c>
      <c r="B225" s="2">
        <v>1798</v>
      </c>
      <c r="C225" s="2" t="s">
        <v>8653</v>
      </c>
      <c r="D225" s="2" t="s">
        <v>8654</v>
      </c>
      <c r="E225" s="2">
        <v>224</v>
      </c>
      <c r="F225" s="1">
        <v>3</v>
      </c>
      <c r="G225" s="1" t="s">
        <v>8554</v>
      </c>
      <c r="H225" s="1" t="s">
        <v>8555</v>
      </c>
      <c r="I225" s="1">
        <v>1</v>
      </c>
      <c r="L225" s="1">
        <v>4</v>
      </c>
      <c r="M225" s="2" t="s">
        <v>9186</v>
      </c>
      <c r="N225" s="2" t="s">
        <v>9187</v>
      </c>
      <c r="T225" s="1" t="s">
        <v>10058</v>
      </c>
      <c r="U225" s="1" t="s">
        <v>195</v>
      </c>
      <c r="V225" s="1" t="s">
        <v>4873</v>
      </c>
      <c r="Y225" s="1" t="s">
        <v>517</v>
      </c>
      <c r="Z225" s="1" t="s">
        <v>5722</v>
      </c>
      <c r="AC225" s="1">
        <v>18</v>
      </c>
      <c r="AD225" s="1" t="s">
        <v>170</v>
      </c>
      <c r="AE225" s="1" t="s">
        <v>6266</v>
      </c>
    </row>
    <row r="226" spans="1:72" ht="13.5" customHeight="1">
      <c r="A226" s="3" t="str">
        <f>HYPERLINK("http://kyu.snu.ac.kr/sdhj/index.jsp?type=hj/GK14648_00IH_0001_0008.jpg","1798_각북면_8")</f>
        <v>1798_각북면_8</v>
      </c>
      <c r="B226" s="2">
        <v>1798</v>
      </c>
      <c r="C226" s="2" t="s">
        <v>8653</v>
      </c>
      <c r="D226" s="2" t="s">
        <v>8654</v>
      </c>
      <c r="E226" s="2">
        <v>225</v>
      </c>
      <c r="F226" s="1">
        <v>3</v>
      </c>
      <c r="G226" s="1" t="s">
        <v>8554</v>
      </c>
      <c r="H226" s="1" t="s">
        <v>8555</v>
      </c>
      <c r="I226" s="1">
        <v>1</v>
      </c>
      <c r="L226" s="1">
        <v>4</v>
      </c>
      <c r="M226" s="2" t="s">
        <v>9186</v>
      </c>
      <c r="N226" s="2" t="s">
        <v>9187</v>
      </c>
      <c r="T226" s="1" t="s">
        <v>10058</v>
      </c>
      <c r="U226" s="1" t="s">
        <v>195</v>
      </c>
      <c r="V226" s="1" t="s">
        <v>4873</v>
      </c>
      <c r="Y226" s="1" t="s">
        <v>518</v>
      </c>
      <c r="Z226" s="1" t="s">
        <v>5951</v>
      </c>
      <c r="AC226" s="1">
        <v>8</v>
      </c>
      <c r="AD226" s="1" t="s">
        <v>90</v>
      </c>
      <c r="AE226" s="1" t="s">
        <v>6267</v>
      </c>
    </row>
    <row r="227" spans="1:72" ht="13.5" customHeight="1">
      <c r="A227" s="3" t="str">
        <f>HYPERLINK("http://kyu.snu.ac.kr/sdhj/index.jsp?type=hj/GK14648_00IH_0001_0008.jpg","1798_각북면_8")</f>
        <v>1798_각북면_8</v>
      </c>
      <c r="B227" s="2">
        <v>1798</v>
      </c>
      <c r="C227" s="2" t="s">
        <v>8653</v>
      </c>
      <c r="D227" s="2" t="s">
        <v>8654</v>
      </c>
      <c r="E227" s="2">
        <v>226</v>
      </c>
      <c r="F227" s="1">
        <v>3</v>
      </c>
      <c r="G227" s="1" t="s">
        <v>8554</v>
      </c>
      <c r="H227" s="1" t="s">
        <v>8555</v>
      </c>
      <c r="I227" s="1">
        <v>1</v>
      </c>
      <c r="L227" s="1">
        <v>5</v>
      </c>
      <c r="M227" s="2" t="s">
        <v>9188</v>
      </c>
      <c r="N227" s="2" t="s">
        <v>9189</v>
      </c>
      <c r="T227" s="1" t="s">
        <v>10059</v>
      </c>
      <c r="U227" s="1" t="s">
        <v>504</v>
      </c>
      <c r="V227" s="1" t="s">
        <v>4944</v>
      </c>
      <c r="W227" s="1" t="s">
        <v>38</v>
      </c>
      <c r="X227" s="1" t="s">
        <v>10060</v>
      </c>
      <c r="Y227" s="1" t="s">
        <v>519</v>
      </c>
      <c r="Z227" s="1" t="s">
        <v>6170</v>
      </c>
      <c r="AC227" s="1">
        <v>55</v>
      </c>
      <c r="AD227" s="1" t="s">
        <v>155</v>
      </c>
      <c r="AE227" s="1" t="s">
        <v>6303</v>
      </c>
      <c r="AJ227" s="1" t="s">
        <v>17</v>
      </c>
      <c r="AK227" s="1" t="s">
        <v>6366</v>
      </c>
      <c r="AL227" s="1" t="s">
        <v>41</v>
      </c>
      <c r="AM227" s="1" t="s">
        <v>8826</v>
      </c>
      <c r="AT227" s="1" t="s">
        <v>520</v>
      </c>
      <c r="AU227" s="1" t="s">
        <v>6479</v>
      </c>
      <c r="AV227" s="1" t="s">
        <v>521</v>
      </c>
      <c r="AW227" s="1" t="s">
        <v>6847</v>
      </c>
      <c r="BG227" s="1" t="s">
        <v>54</v>
      </c>
      <c r="BH227" s="1" t="s">
        <v>4897</v>
      </c>
      <c r="BI227" s="1" t="s">
        <v>507</v>
      </c>
      <c r="BJ227" s="1" t="s">
        <v>7377</v>
      </c>
      <c r="BK227" s="1" t="s">
        <v>42</v>
      </c>
      <c r="BL227" s="1" t="s">
        <v>6457</v>
      </c>
      <c r="BM227" s="1" t="s">
        <v>508</v>
      </c>
      <c r="BN227" s="1" t="s">
        <v>7813</v>
      </c>
      <c r="BO227" s="1" t="s">
        <v>54</v>
      </c>
      <c r="BP227" s="1" t="s">
        <v>4897</v>
      </c>
      <c r="BQ227" s="1" t="s">
        <v>522</v>
      </c>
      <c r="BR227" s="1" t="s">
        <v>9124</v>
      </c>
      <c r="BS227" s="1" t="s">
        <v>280</v>
      </c>
      <c r="BT227" s="1" t="s">
        <v>8833</v>
      </c>
    </row>
    <row r="228" spans="1:72" ht="13.5" customHeight="1">
      <c r="A228" s="3" t="str">
        <f>HYPERLINK("http://kyu.snu.ac.kr/sdhj/index.jsp?type=hj/GK14648_00IH_0001_0008.jpg","1798_각북면_8")</f>
        <v>1798_각북면_8</v>
      </c>
      <c r="B228" s="2">
        <v>1798</v>
      </c>
      <c r="C228" s="2" t="s">
        <v>8653</v>
      </c>
      <c r="D228" s="2" t="s">
        <v>8654</v>
      </c>
      <c r="E228" s="2">
        <v>227</v>
      </c>
      <c r="F228" s="1">
        <v>3</v>
      </c>
      <c r="G228" s="1" t="s">
        <v>8554</v>
      </c>
      <c r="H228" s="1" t="s">
        <v>8555</v>
      </c>
      <c r="I228" s="1">
        <v>1</v>
      </c>
      <c r="L228" s="1">
        <v>5</v>
      </c>
      <c r="M228" s="2" t="s">
        <v>9188</v>
      </c>
      <c r="N228" s="2" t="s">
        <v>9189</v>
      </c>
      <c r="S228" s="1" t="s">
        <v>49</v>
      </c>
      <c r="T228" s="1" t="s">
        <v>139</v>
      </c>
      <c r="W228" s="1" t="s">
        <v>38</v>
      </c>
      <c r="X228" s="1" t="s">
        <v>10060</v>
      </c>
      <c r="Y228" s="1" t="s">
        <v>10</v>
      </c>
      <c r="Z228" s="1" t="s">
        <v>5029</v>
      </c>
      <c r="AC228" s="1">
        <v>55</v>
      </c>
      <c r="AD228" s="1" t="s">
        <v>155</v>
      </c>
      <c r="AE228" s="1" t="s">
        <v>6303</v>
      </c>
      <c r="AJ228" s="1" t="s">
        <v>17</v>
      </c>
      <c r="AK228" s="1" t="s">
        <v>6366</v>
      </c>
      <c r="AL228" s="1" t="s">
        <v>165</v>
      </c>
      <c r="AM228" s="1" t="s">
        <v>6379</v>
      </c>
      <c r="AT228" s="1" t="s">
        <v>54</v>
      </c>
      <c r="AU228" s="1" t="s">
        <v>4897</v>
      </c>
      <c r="AV228" s="1" t="s">
        <v>523</v>
      </c>
      <c r="AW228" s="1" t="s">
        <v>5734</v>
      </c>
      <c r="BG228" s="1" t="s">
        <v>172</v>
      </c>
      <c r="BH228" s="1" t="s">
        <v>4912</v>
      </c>
      <c r="BI228" s="1" t="s">
        <v>524</v>
      </c>
      <c r="BJ228" s="1" t="s">
        <v>7448</v>
      </c>
      <c r="BK228" s="1" t="s">
        <v>172</v>
      </c>
      <c r="BL228" s="1" t="s">
        <v>4912</v>
      </c>
      <c r="BM228" s="1" t="s">
        <v>525</v>
      </c>
      <c r="BN228" s="1" t="s">
        <v>7928</v>
      </c>
      <c r="BO228" s="1" t="s">
        <v>148</v>
      </c>
      <c r="BP228" s="1" t="s">
        <v>4891</v>
      </c>
      <c r="BQ228" s="1" t="s">
        <v>526</v>
      </c>
      <c r="BR228" s="1" t="s">
        <v>8419</v>
      </c>
      <c r="BS228" s="1" t="s">
        <v>165</v>
      </c>
      <c r="BT228" s="1" t="s">
        <v>6379</v>
      </c>
    </row>
    <row r="229" spans="1:72" ht="13.5" customHeight="1">
      <c r="A229" s="3" t="str">
        <f>HYPERLINK("http://kyu.snu.ac.kr/sdhj/index.jsp?type=hj/GK14648_00IH_0001_0008.jpg","1798_각북면_8")</f>
        <v>1798_각북면_8</v>
      </c>
      <c r="B229" s="2">
        <v>1798</v>
      </c>
      <c r="C229" s="2" t="s">
        <v>8653</v>
      </c>
      <c r="D229" s="2" t="s">
        <v>8654</v>
      </c>
      <c r="E229" s="2">
        <v>228</v>
      </c>
      <c r="F229" s="1">
        <v>3</v>
      </c>
      <c r="G229" s="1" t="s">
        <v>8554</v>
      </c>
      <c r="H229" s="1" t="s">
        <v>8555</v>
      </c>
      <c r="I229" s="1">
        <v>1</v>
      </c>
      <c r="L229" s="1">
        <v>5</v>
      </c>
      <c r="M229" s="2" t="s">
        <v>9188</v>
      </c>
      <c r="N229" s="2" t="s">
        <v>9189</v>
      </c>
      <c r="S229" s="1" t="s">
        <v>166</v>
      </c>
      <c r="T229" s="1" t="s">
        <v>4836</v>
      </c>
      <c r="W229" s="1" t="s">
        <v>278</v>
      </c>
      <c r="X229" s="1" t="s">
        <v>10061</v>
      </c>
      <c r="Y229" s="1" t="s">
        <v>10</v>
      </c>
      <c r="Z229" s="1" t="s">
        <v>5029</v>
      </c>
      <c r="AF229" s="1" t="s">
        <v>167</v>
      </c>
      <c r="AG229" s="1" t="s">
        <v>4835</v>
      </c>
    </row>
    <row r="230" spans="1:72" ht="13.5" customHeight="1">
      <c r="A230" s="3" t="str">
        <f>HYPERLINK("http://kyu.snu.ac.kr/sdhj/index.jsp?type=hj/GK14648_00IH_0001_0008.jpg","1798_각북면_8")</f>
        <v>1798_각북면_8</v>
      </c>
      <c r="B230" s="2">
        <v>1798</v>
      </c>
      <c r="C230" s="2" t="s">
        <v>8653</v>
      </c>
      <c r="D230" s="2" t="s">
        <v>8654</v>
      </c>
      <c r="E230" s="2">
        <v>229</v>
      </c>
      <c r="F230" s="1">
        <v>3</v>
      </c>
      <c r="G230" s="1" t="s">
        <v>8554</v>
      </c>
      <c r="H230" s="1" t="s">
        <v>8555</v>
      </c>
      <c r="I230" s="1">
        <v>1</v>
      </c>
      <c r="L230" s="1">
        <v>5</v>
      </c>
      <c r="M230" s="2" t="s">
        <v>9188</v>
      </c>
      <c r="N230" s="2" t="s">
        <v>9189</v>
      </c>
      <c r="S230" s="1" t="s">
        <v>58</v>
      </c>
      <c r="T230" s="1" t="s">
        <v>4833</v>
      </c>
      <c r="U230" s="1" t="s">
        <v>172</v>
      </c>
      <c r="V230" s="1" t="s">
        <v>4912</v>
      </c>
      <c r="Y230" s="1" t="s">
        <v>527</v>
      </c>
      <c r="Z230" s="1" t="s">
        <v>6169</v>
      </c>
      <c r="AA230" s="1" t="s">
        <v>528</v>
      </c>
      <c r="AB230" s="1" t="s">
        <v>5837</v>
      </c>
      <c r="AC230" s="1">
        <v>25</v>
      </c>
      <c r="AD230" s="1" t="s">
        <v>529</v>
      </c>
      <c r="AE230" s="1" t="s">
        <v>6274</v>
      </c>
    </row>
    <row r="231" spans="1:72" ht="13.5" customHeight="1">
      <c r="A231" s="3" t="str">
        <f>HYPERLINK("http://kyu.snu.ac.kr/sdhj/index.jsp?type=hj/GK14648_00IH_0001_0008.jpg","1798_각북면_8")</f>
        <v>1798_각북면_8</v>
      </c>
      <c r="B231" s="2">
        <v>1798</v>
      </c>
      <c r="C231" s="2" t="s">
        <v>8653</v>
      </c>
      <c r="D231" s="2" t="s">
        <v>8654</v>
      </c>
      <c r="E231" s="2">
        <v>230</v>
      </c>
      <c r="F231" s="1">
        <v>3</v>
      </c>
      <c r="G231" s="1" t="s">
        <v>8554</v>
      </c>
      <c r="H231" s="1" t="s">
        <v>8555</v>
      </c>
      <c r="I231" s="1">
        <v>1</v>
      </c>
      <c r="L231" s="1">
        <v>5</v>
      </c>
      <c r="M231" s="2" t="s">
        <v>9188</v>
      </c>
      <c r="N231" s="2" t="s">
        <v>9189</v>
      </c>
      <c r="S231" s="1" t="s">
        <v>62</v>
      </c>
      <c r="T231" s="1" t="s">
        <v>4838</v>
      </c>
      <c r="W231" s="1" t="s">
        <v>530</v>
      </c>
      <c r="X231" s="1" t="s">
        <v>4849</v>
      </c>
      <c r="Y231" s="1" t="s">
        <v>10</v>
      </c>
      <c r="Z231" s="1" t="s">
        <v>5029</v>
      </c>
      <c r="AC231" s="1">
        <v>25</v>
      </c>
      <c r="AD231" s="1" t="s">
        <v>529</v>
      </c>
      <c r="AE231" s="1" t="s">
        <v>6274</v>
      </c>
      <c r="AF231" s="1" t="s">
        <v>91</v>
      </c>
      <c r="AG231" s="1" t="s">
        <v>6327</v>
      </c>
    </row>
    <row r="232" spans="1:72" ht="13.5" customHeight="1">
      <c r="A232" s="3" t="str">
        <f>HYPERLINK("http://kyu.snu.ac.kr/sdhj/index.jsp?type=hj/GK14648_00IH_0001_0008.jpg","1798_각북면_8")</f>
        <v>1798_각북면_8</v>
      </c>
      <c r="B232" s="2">
        <v>1798</v>
      </c>
      <c r="C232" s="2" t="s">
        <v>8653</v>
      </c>
      <c r="D232" s="2" t="s">
        <v>8654</v>
      </c>
      <c r="E232" s="2">
        <v>231</v>
      </c>
      <c r="F232" s="1">
        <v>3</v>
      </c>
      <c r="G232" s="1" t="s">
        <v>8554</v>
      </c>
      <c r="H232" s="1" t="s">
        <v>8555</v>
      </c>
      <c r="I232" s="1">
        <v>2</v>
      </c>
      <c r="J232" s="1" t="s">
        <v>531</v>
      </c>
      <c r="K232" s="1" t="s">
        <v>4804</v>
      </c>
      <c r="L232" s="1">
        <v>1</v>
      </c>
      <c r="M232" s="2" t="s">
        <v>531</v>
      </c>
      <c r="N232" s="2" t="s">
        <v>4804</v>
      </c>
      <c r="T232" s="1" t="s">
        <v>10062</v>
      </c>
      <c r="U232" s="1" t="s">
        <v>44</v>
      </c>
      <c r="V232" s="1" t="s">
        <v>4878</v>
      </c>
      <c r="W232" s="1" t="s">
        <v>532</v>
      </c>
      <c r="X232" s="1" t="s">
        <v>5022</v>
      </c>
      <c r="Y232" s="1" t="s">
        <v>533</v>
      </c>
      <c r="Z232" s="1" t="s">
        <v>5051</v>
      </c>
      <c r="AC232" s="1">
        <v>41</v>
      </c>
      <c r="AD232" s="1" t="s">
        <v>149</v>
      </c>
      <c r="AE232" s="1" t="s">
        <v>6270</v>
      </c>
      <c r="AJ232" s="1" t="s">
        <v>17</v>
      </c>
      <c r="AK232" s="1" t="s">
        <v>6366</v>
      </c>
      <c r="AL232" s="1" t="s">
        <v>390</v>
      </c>
      <c r="AM232" s="1" t="s">
        <v>6356</v>
      </c>
      <c r="AT232" s="1" t="s">
        <v>148</v>
      </c>
      <c r="AU232" s="1" t="s">
        <v>4891</v>
      </c>
      <c r="AV232" s="1" t="s">
        <v>534</v>
      </c>
      <c r="AW232" s="1" t="s">
        <v>6944</v>
      </c>
      <c r="BG232" s="1" t="s">
        <v>148</v>
      </c>
      <c r="BH232" s="1" t="s">
        <v>4891</v>
      </c>
      <c r="BI232" s="1" t="s">
        <v>391</v>
      </c>
      <c r="BJ232" s="1" t="s">
        <v>7179</v>
      </c>
      <c r="BK232" s="1" t="s">
        <v>148</v>
      </c>
      <c r="BL232" s="1" t="s">
        <v>4891</v>
      </c>
      <c r="BM232" s="1" t="s">
        <v>535</v>
      </c>
      <c r="BN232" s="1" t="s">
        <v>5707</v>
      </c>
      <c r="BO232" s="1" t="s">
        <v>148</v>
      </c>
      <c r="BP232" s="1" t="s">
        <v>4891</v>
      </c>
      <c r="BQ232" s="1" t="s">
        <v>536</v>
      </c>
      <c r="BR232" s="1" t="s">
        <v>8360</v>
      </c>
      <c r="BS232" s="1" t="s">
        <v>41</v>
      </c>
      <c r="BT232" s="1" t="s">
        <v>8826</v>
      </c>
    </row>
    <row r="233" spans="1:72" ht="13.5" customHeight="1">
      <c r="A233" s="3" t="str">
        <f>HYPERLINK("http://kyu.snu.ac.kr/sdhj/index.jsp?type=hj/GK14648_00IH_0001_0008.jpg","1798_각북면_8")</f>
        <v>1798_각북면_8</v>
      </c>
      <c r="B233" s="2">
        <v>1798</v>
      </c>
      <c r="C233" s="2" t="s">
        <v>8653</v>
      </c>
      <c r="D233" s="2" t="s">
        <v>8654</v>
      </c>
      <c r="E233" s="2">
        <v>232</v>
      </c>
      <c r="F233" s="1">
        <v>3</v>
      </c>
      <c r="G233" s="1" t="s">
        <v>8554</v>
      </c>
      <c r="H233" s="1" t="s">
        <v>8555</v>
      </c>
      <c r="I233" s="1">
        <v>2</v>
      </c>
      <c r="L233" s="1">
        <v>1</v>
      </c>
      <c r="M233" s="2" t="s">
        <v>531</v>
      </c>
      <c r="N233" s="2" t="s">
        <v>4804</v>
      </c>
      <c r="S233" s="1" t="s">
        <v>49</v>
      </c>
      <c r="T233" s="1" t="s">
        <v>139</v>
      </c>
      <c r="W233" s="1" t="s">
        <v>38</v>
      </c>
      <c r="X233" s="1" t="s">
        <v>10063</v>
      </c>
      <c r="Y233" s="1" t="s">
        <v>10</v>
      </c>
      <c r="Z233" s="1" t="s">
        <v>5029</v>
      </c>
      <c r="AC233" s="1">
        <v>39</v>
      </c>
      <c r="AD233" s="1" t="s">
        <v>237</v>
      </c>
      <c r="AE233" s="1" t="s">
        <v>6295</v>
      </c>
      <c r="AJ233" s="1" t="s">
        <v>17</v>
      </c>
      <c r="AK233" s="1" t="s">
        <v>6366</v>
      </c>
      <c r="AL233" s="1" t="s">
        <v>41</v>
      </c>
      <c r="AM233" s="1" t="s">
        <v>8826</v>
      </c>
      <c r="AT233" s="1" t="s">
        <v>148</v>
      </c>
      <c r="AU233" s="1" t="s">
        <v>4891</v>
      </c>
      <c r="AV233" s="1" t="s">
        <v>373</v>
      </c>
      <c r="AW233" s="1" t="s">
        <v>5102</v>
      </c>
      <c r="BG233" s="1" t="s">
        <v>148</v>
      </c>
      <c r="BH233" s="1" t="s">
        <v>4891</v>
      </c>
      <c r="BI233" s="1" t="s">
        <v>537</v>
      </c>
      <c r="BJ233" s="1" t="s">
        <v>7509</v>
      </c>
      <c r="BK233" s="1" t="s">
        <v>148</v>
      </c>
      <c r="BL233" s="1" t="s">
        <v>4891</v>
      </c>
      <c r="BM233" s="1" t="s">
        <v>538</v>
      </c>
      <c r="BN233" s="1" t="s">
        <v>6737</v>
      </c>
      <c r="BO233" s="1" t="s">
        <v>148</v>
      </c>
      <c r="BP233" s="1" t="s">
        <v>4891</v>
      </c>
      <c r="BQ233" s="1" t="s">
        <v>539</v>
      </c>
      <c r="BR233" s="1" t="s">
        <v>9046</v>
      </c>
      <c r="BS233" s="1" t="s">
        <v>540</v>
      </c>
      <c r="BT233" s="1" t="s">
        <v>6390</v>
      </c>
    </row>
    <row r="234" spans="1:72" ht="13.5" customHeight="1">
      <c r="A234" s="3" t="str">
        <f>HYPERLINK("http://kyu.snu.ac.kr/sdhj/index.jsp?type=hj/GK14648_00IH_0001_0008.jpg","1798_각북면_8")</f>
        <v>1798_각북면_8</v>
      </c>
      <c r="B234" s="2">
        <v>1798</v>
      </c>
      <c r="C234" s="2" t="s">
        <v>8653</v>
      </c>
      <c r="D234" s="2" t="s">
        <v>8654</v>
      </c>
      <c r="E234" s="2">
        <v>233</v>
      </c>
      <c r="F234" s="1">
        <v>3</v>
      </c>
      <c r="G234" s="1" t="s">
        <v>8554</v>
      </c>
      <c r="H234" s="1" t="s">
        <v>8555</v>
      </c>
      <c r="I234" s="1">
        <v>2</v>
      </c>
      <c r="L234" s="1">
        <v>1</v>
      </c>
      <c r="M234" s="2" t="s">
        <v>531</v>
      </c>
      <c r="N234" s="2" t="s">
        <v>4804</v>
      </c>
      <c r="S234" s="1" t="s">
        <v>64</v>
      </c>
      <c r="T234" s="1" t="s">
        <v>4834</v>
      </c>
      <c r="AC234" s="1">
        <v>12</v>
      </c>
      <c r="AD234" s="1" t="s">
        <v>65</v>
      </c>
      <c r="AE234" s="1" t="s">
        <v>6313</v>
      </c>
    </row>
    <row r="235" spans="1:72" ht="13.5" customHeight="1">
      <c r="A235" s="3" t="str">
        <f>HYPERLINK("http://kyu.snu.ac.kr/sdhj/index.jsp?type=hj/GK14648_00IH_0001_0008.jpg","1798_각북면_8")</f>
        <v>1798_각북면_8</v>
      </c>
      <c r="B235" s="2">
        <v>1798</v>
      </c>
      <c r="C235" s="2" t="s">
        <v>8653</v>
      </c>
      <c r="D235" s="2" t="s">
        <v>8654</v>
      </c>
      <c r="E235" s="2">
        <v>234</v>
      </c>
      <c r="F235" s="1">
        <v>3</v>
      </c>
      <c r="G235" s="1" t="s">
        <v>8554</v>
      </c>
      <c r="H235" s="1" t="s">
        <v>8555</v>
      </c>
      <c r="I235" s="1">
        <v>2</v>
      </c>
      <c r="L235" s="1">
        <v>1</v>
      </c>
      <c r="M235" s="2" t="s">
        <v>531</v>
      </c>
      <c r="N235" s="2" t="s">
        <v>4804</v>
      </c>
      <c r="S235" s="1" t="s">
        <v>64</v>
      </c>
      <c r="T235" s="1" t="s">
        <v>4834</v>
      </c>
      <c r="AC235" s="1">
        <v>11</v>
      </c>
      <c r="AD235" s="1" t="s">
        <v>66</v>
      </c>
      <c r="AE235" s="1" t="s">
        <v>6262</v>
      </c>
    </row>
    <row r="236" spans="1:72" ht="13.5" customHeight="1">
      <c r="A236" s="3" t="str">
        <f>HYPERLINK("http://kyu.snu.ac.kr/sdhj/index.jsp?type=hj/GK14648_00IH_0001_0008.jpg","1798_각북면_8")</f>
        <v>1798_각북면_8</v>
      </c>
      <c r="B236" s="2">
        <v>1798</v>
      </c>
      <c r="C236" s="2" t="s">
        <v>8653</v>
      </c>
      <c r="D236" s="2" t="s">
        <v>8654</v>
      </c>
      <c r="E236" s="2">
        <v>235</v>
      </c>
      <c r="F236" s="1">
        <v>3</v>
      </c>
      <c r="G236" s="1" t="s">
        <v>8554</v>
      </c>
      <c r="H236" s="1" t="s">
        <v>8555</v>
      </c>
      <c r="I236" s="1">
        <v>2</v>
      </c>
      <c r="L236" s="1">
        <v>2</v>
      </c>
      <c r="M236" s="2" t="s">
        <v>9190</v>
      </c>
      <c r="N236" s="2" t="s">
        <v>9191</v>
      </c>
      <c r="T236" s="1" t="s">
        <v>9983</v>
      </c>
      <c r="U236" s="1" t="s">
        <v>541</v>
      </c>
      <c r="V236" s="1" t="s">
        <v>4951</v>
      </c>
      <c r="W236" s="1" t="s">
        <v>38</v>
      </c>
      <c r="X236" s="1" t="s">
        <v>10036</v>
      </c>
      <c r="Y236" s="1" t="s">
        <v>542</v>
      </c>
      <c r="Z236" s="1" t="s">
        <v>5829</v>
      </c>
      <c r="AC236" s="1">
        <v>37</v>
      </c>
      <c r="AD236" s="1" t="s">
        <v>305</v>
      </c>
      <c r="AE236" s="1" t="s">
        <v>6263</v>
      </c>
      <c r="AJ236" s="1" t="s">
        <v>17</v>
      </c>
      <c r="AK236" s="1" t="s">
        <v>6366</v>
      </c>
      <c r="AL236" s="1" t="s">
        <v>41</v>
      </c>
      <c r="AM236" s="1" t="s">
        <v>8826</v>
      </c>
      <c r="AT236" s="1" t="s">
        <v>543</v>
      </c>
      <c r="AU236" s="1" t="s">
        <v>4982</v>
      </c>
      <c r="AV236" s="1" t="s">
        <v>544</v>
      </c>
      <c r="AW236" s="1" t="s">
        <v>6156</v>
      </c>
      <c r="BG236" s="1" t="s">
        <v>44</v>
      </c>
      <c r="BH236" s="1" t="s">
        <v>4878</v>
      </c>
      <c r="BI236" s="1" t="s">
        <v>545</v>
      </c>
      <c r="BJ236" s="1" t="s">
        <v>7007</v>
      </c>
      <c r="BK236" s="1" t="s">
        <v>44</v>
      </c>
      <c r="BL236" s="1" t="s">
        <v>4878</v>
      </c>
      <c r="BM236" s="1" t="s">
        <v>546</v>
      </c>
      <c r="BN236" s="1" t="s">
        <v>5418</v>
      </c>
      <c r="BO236" s="1" t="s">
        <v>44</v>
      </c>
      <c r="BP236" s="1" t="s">
        <v>4878</v>
      </c>
      <c r="BQ236" s="1" t="s">
        <v>547</v>
      </c>
      <c r="BR236" s="1" t="s">
        <v>8418</v>
      </c>
      <c r="BS236" s="1" t="s">
        <v>548</v>
      </c>
      <c r="BT236" s="1" t="s">
        <v>6377</v>
      </c>
    </row>
    <row r="237" spans="1:72" ht="13.5" customHeight="1">
      <c r="A237" s="3" t="str">
        <f>HYPERLINK("http://kyu.snu.ac.kr/sdhj/index.jsp?type=hj/GK14648_00IH_0001_0008.jpg","1798_각북면_8")</f>
        <v>1798_각북면_8</v>
      </c>
      <c r="B237" s="2">
        <v>1798</v>
      </c>
      <c r="C237" s="2" t="s">
        <v>8653</v>
      </c>
      <c r="D237" s="2" t="s">
        <v>8654</v>
      </c>
      <c r="E237" s="2">
        <v>236</v>
      </c>
      <c r="F237" s="1">
        <v>3</v>
      </c>
      <c r="G237" s="1" t="s">
        <v>8554</v>
      </c>
      <c r="H237" s="1" t="s">
        <v>8555</v>
      </c>
      <c r="I237" s="1">
        <v>2</v>
      </c>
      <c r="L237" s="1">
        <v>2</v>
      </c>
      <c r="M237" s="2" t="s">
        <v>9190</v>
      </c>
      <c r="N237" s="2" t="s">
        <v>9191</v>
      </c>
      <c r="S237" s="1" t="s">
        <v>49</v>
      </c>
      <c r="T237" s="1" t="s">
        <v>139</v>
      </c>
      <c r="W237" s="1" t="s">
        <v>130</v>
      </c>
      <c r="X237" s="1" t="s">
        <v>5004</v>
      </c>
      <c r="Y237" s="1" t="s">
        <v>10</v>
      </c>
      <c r="Z237" s="1" t="s">
        <v>5029</v>
      </c>
      <c r="AC237" s="1">
        <v>34</v>
      </c>
      <c r="AD237" s="1" t="s">
        <v>385</v>
      </c>
      <c r="AE237" s="1" t="s">
        <v>6296</v>
      </c>
      <c r="AJ237" s="1" t="s">
        <v>17</v>
      </c>
      <c r="AK237" s="1" t="s">
        <v>6366</v>
      </c>
      <c r="AL237" s="1" t="s">
        <v>83</v>
      </c>
      <c r="AM237" s="1" t="s">
        <v>6343</v>
      </c>
      <c r="AT237" s="1" t="s">
        <v>44</v>
      </c>
      <c r="AU237" s="1" t="s">
        <v>4878</v>
      </c>
      <c r="AV237" s="1" t="s">
        <v>549</v>
      </c>
      <c r="AW237" s="1" t="s">
        <v>10064</v>
      </c>
      <c r="BG237" s="1" t="s">
        <v>44</v>
      </c>
      <c r="BH237" s="1" t="s">
        <v>4878</v>
      </c>
      <c r="BI237" s="1" t="s">
        <v>550</v>
      </c>
      <c r="BJ237" s="1" t="s">
        <v>6504</v>
      </c>
      <c r="BK237" s="1" t="s">
        <v>44</v>
      </c>
      <c r="BL237" s="1" t="s">
        <v>4878</v>
      </c>
      <c r="BM237" s="1" t="s">
        <v>500</v>
      </c>
      <c r="BN237" s="1" t="s">
        <v>6504</v>
      </c>
      <c r="BO237" s="1" t="s">
        <v>44</v>
      </c>
      <c r="BP237" s="1" t="s">
        <v>4878</v>
      </c>
      <c r="BQ237" s="1" t="s">
        <v>551</v>
      </c>
      <c r="BR237" s="1" t="s">
        <v>8959</v>
      </c>
      <c r="BS237" s="1" t="s">
        <v>41</v>
      </c>
      <c r="BT237" s="1" t="s">
        <v>8826</v>
      </c>
    </row>
    <row r="238" spans="1:72" ht="13.5" customHeight="1">
      <c r="A238" s="3" t="str">
        <f>HYPERLINK("http://kyu.snu.ac.kr/sdhj/index.jsp?type=hj/GK14648_00IH_0001_0008.jpg","1798_각북면_8")</f>
        <v>1798_각북면_8</v>
      </c>
      <c r="B238" s="2">
        <v>1798</v>
      </c>
      <c r="C238" s="2" t="s">
        <v>8653</v>
      </c>
      <c r="D238" s="2" t="s">
        <v>8654</v>
      </c>
      <c r="E238" s="2">
        <v>237</v>
      </c>
      <c r="F238" s="1">
        <v>3</v>
      </c>
      <c r="G238" s="1" t="s">
        <v>8554</v>
      </c>
      <c r="H238" s="1" t="s">
        <v>8555</v>
      </c>
      <c r="I238" s="1">
        <v>2</v>
      </c>
      <c r="L238" s="1">
        <v>2</v>
      </c>
      <c r="M238" s="2" t="s">
        <v>9190</v>
      </c>
      <c r="N238" s="2" t="s">
        <v>9191</v>
      </c>
      <c r="S238" s="1" t="s">
        <v>64</v>
      </c>
      <c r="T238" s="1" t="s">
        <v>4834</v>
      </c>
      <c r="AC238" s="1">
        <v>5</v>
      </c>
      <c r="AD238" s="1" t="s">
        <v>70</v>
      </c>
      <c r="AE238" s="1" t="s">
        <v>6289</v>
      </c>
    </row>
    <row r="239" spans="1:72" ht="13.5" customHeight="1">
      <c r="A239" s="3" t="str">
        <f>HYPERLINK("http://kyu.snu.ac.kr/sdhj/index.jsp?type=hj/GK14648_00IH_0001_0008.jpg","1798_각북면_8")</f>
        <v>1798_각북면_8</v>
      </c>
      <c r="B239" s="2">
        <v>1798</v>
      </c>
      <c r="C239" s="2" t="s">
        <v>8653</v>
      </c>
      <c r="D239" s="2" t="s">
        <v>8654</v>
      </c>
      <c r="E239" s="2">
        <v>238</v>
      </c>
      <c r="F239" s="1">
        <v>3</v>
      </c>
      <c r="G239" s="1" t="s">
        <v>8554</v>
      </c>
      <c r="H239" s="1" t="s">
        <v>8555</v>
      </c>
      <c r="I239" s="1">
        <v>2</v>
      </c>
      <c r="L239" s="1">
        <v>3</v>
      </c>
      <c r="M239" s="2" t="s">
        <v>9192</v>
      </c>
      <c r="N239" s="2" t="s">
        <v>9193</v>
      </c>
      <c r="T239" s="1" t="s">
        <v>10019</v>
      </c>
      <c r="U239" s="1" t="s">
        <v>504</v>
      </c>
      <c r="V239" s="1" t="s">
        <v>4944</v>
      </c>
      <c r="W239" s="1" t="s">
        <v>38</v>
      </c>
      <c r="X239" s="1" t="s">
        <v>10065</v>
      </c>
      <c r="Y239" s="1" t="s">
        <v>552</v>
      </c>
      <c r="Z239" s="1" t="s">
        <v>6168</v>
      </c>
      <c r="AC239" s="1">
        <v>56</v>
      </c>
      <c r="AD239" s="1" t="s">
        <v>249</v>
      </c>
      <c r="AE239" s="1" t="s">
        <v>6312</v>
      </c>
      <c r="AJ239" s="1" t="s">
        <v>17</v>
      </c>
      <c r="AK239" s="1" t="s">
        <v>6366</v>
      </c>
      <c r="AL239" s="1" t="s">
        <v>41</v>
      </c>
      <c r="AM239" s="1" t="s">
        <v>8826</v>
      </c>
      <c r="AT239" s="1" t="s">
        <v>446</v>
      </c>
      <c r="AU239" s="1" t="s">
        <v>4970</v>
      </c>
      <c r="AV239" s="1" t="s">
        <v>553</v>
      </c>
      <c r="AW239" s="1" t="s">
        <v>7013</v>
      </c>
      <c r="BG239" s="1" t="s">
        <v>54</v>
      </c>
      <c r="BH239" s="1" t="s">
        <v>4897</v>
      </c>
      <c r="BI239" s="1" t="s">
        <v>507</v>
      </c>
      <c r="BJ239" s="1" t="s">
        <v>7377</v>
      </c>
      <c r="BK239" s="1" t="s">
        <v>42</v>
      </c>
      <c r="BL239" s="1" t="s">
        <v>6457</v>
      </c>
      <c r="BM239" s="1" t="s">
        <v>508</v>
      </c>
      <c r="BN239" s="1" t="s">
        <v>7813</v>
      </c>
      <c r="BO239" s="1" t="s">
        <v>44</v>
      </c>
      <c r="BP239" s="1" t="s">
        <v>4878</v>
      </c>
      <c r="BQ239" s="1" t="s">
        <v>554</v>
      </c>
      <c r="BR239" s="1" t="s">
        <v>9077</v>
      </c>
      <c r="BS239" s="1" t="s">
        <v>165</v>
      </c>
      <c r="BT239" s="1" t="s">
        <v>6379</v>
      </c>
    </row>
    <row r="240" spans="1:72" ht="13.5" customHeight="1">
      <c r="A240" s="3" t="str">
        <f>HYPERLINK("http://kyu.snu.ac.kr/sdhj/index.jsp?type=hj/GK14648_00IH_0001_0008.jpg","1798_각북면_8")</f>
        <v>1798_각북면_8</v>
      </c>
      <c r="B240" s="2">
        <v>1798</v>
      </c>
      <c r="C240" s="2" t="s">
        <v>8653</v>
      </c>
      <c r="D240" s="2" t="s">
        <v>8654</v>
      </c>
      <c r="E240" s="2">
        <v>239</v>
      </c>
      <c r="F240" s="1">
        <v>3</v>
      </c>
      <c r="G240" s="1" t="s">
        <v>8554</v>
      </c>
      <c r="H240" s="1" t="s">
        <v>8555</v>
      </c>
      <c r="I240" s="1">
        <v>2</v>
      </c>
      <c r="L240" s="1">
        <v>3</v>
      </c>
      <c r="M240" s="2" t="s">
        <v>9192</v>
      </c>
      <c r="N240" s="2" t="s">
        <v>9193</v>
      </c>
      <c r="S240" s="1" t="s">
        <v>49</v>
      </c>
      <c r="T240" s="1" t="s">
        <v>139</v>
      </c>
      <c r="W240" s="1" t="s">
        <v>100</v>
      </c>
      <c r="X240" s="1" t="s">
        <v>5008</v>
      </c>
      <c r="Y240" s="1" t="s">
        <v>10</v>
      </c>
      <c r="Z240" s="1" t="s">
        <v>5029</v>
      </c>
      <c r="AC240" s="1">
        <v>59</v>
      </c>
      <c r="AD240" s="1" t="s">
        <v>555</v>
      </c>
      <c r="AE240" s="1" t="s">
        <v>6297</v>
      </c>
      <c r="AJ240" s="1" t="s">
        <v>17</v>
      </c>
      <c r="AK240" s="1" t="s">
        <v>6366</v>
      </c>
      <c r="AL240" s="1" t="s">
        <v>41</v>
      </c>
      <c r="AM240" s="1" t="s">
        <v>8826</v>
      </c>
      <c r="AT240" s="1" t="s">
        <v>44</v>
      </c>
      <c r="AU240" s="1" t="s">
        <v>4878</v>
      </c>
      <c r="AV240" s="1" t="s">
        <v>556</v>
      </c>
      <c r="AW240" s="1" t="s">
        <v>7012</v>
      </c>
      <c r="BG240" s="1" t="s">
        <v>44</v>
      </c>
      <c r="BH240" s="1" t="s">
        <v>4878</v>
      </c>
      <c r="BI240" s="1" t="s">
        <v>533</v>
      </c>
      <c r="BJ240" s="1" t="s">
        <v>5051</v>
      </c>
      <c r="BK240" s="1" t="s">
        <v>42</v>
      </c>
      <c r="BL240" s="1" t="s">
        <v>6457</v>
      </c>
      <c r="BM240" s="1" t="s">
        <v>557</v>
      </c>
      <c r="BN240" s="1" t="s">
        <v>7927</v>
      </c>
      <c r="BO240" s="1" t="s">
        <v>42</v>
      </c>
      <c r="BP240" s="1" t="s">
        <v>6457</v>
      </c>
      <c r="BQ240" s="1" t="s">
        <v>558</v>
      </c>
      <c r="BR240" s="1" t="s">
        <v>8417</v>
      </c>
      <c r="BS240" s="1" t="s">
        <v>559</v>
      </c>
      <c r="BT240" s="1" t="s">
        <v>6361</v>
      </c>
    </row>
    <row r="241" spans="1:72" ht="13.5" customHeight="1">
      <c r="A241" s="3" t="str">
        <f>HYPERLINK("http://kyu.snu.ac.kr/sdhj/index.jsp?type=hj/GK14648_00IH_0001_0008.jpg","1798_각북면_8")</f>
        <v>1798_각북면_8</v>
      </c>
      <c r="B241" s="2">
        <v>1798</v>
      </c>
      <c r="C241" s="2" t="s">
        <v>8653</v>
      </c>
      <c r="D241" s="2" t="s">
        <v>8654</v>
      </c>
      <c r="E241" s="2">
        <v>240</v>
      </c>
      <c r="F241" s="1">
        <v>3</v>
      </c>
      <c r="G241" s="1" t="s">
        <v>8554</v>
      </c>
      <c r="H241" s="1" t="s">
        <v>8555</v>
      </c>
      <c r="I241" s="1">
        <v>2</v>
      </c>
      <c r="L241" s="1">
        <v>3</v>
      </c>
      <c r="M241" s="2" t="s">
        <v>9192</v>
      </c>
      <c r="N241" s="2" t="s">
        <v>9193</v>
      </c>
      <c r="S241" s="1" t="s">
        <v>58</v>
      </c>
      <c r="T241" s="1" t="s">
        <v>4833</v>
      </c>
      <c r="Y241" s="1" t="s">
        <v>560</v>
      </c>
      <c r="Z241" s="1" t="s">
        <v>6167</v>
      </c>
      <c r="AC241" s="1">
        <v>9</v>
      </c>
      <c r="AD241" s="1" t="s">
        <v>68</v>
      </c>
      <c r="AE241" s="1" t="s">
        <v>6260</v>
      </c>
    </row>
    <row r="242" spans="1:72" ht="13.5" customHeight="1">
      <c r="A242" s="3" t="str">
        <f>HYPERLINK("http://kyu.snu.ac.kr/sdhj/index.jsp?type=hj/GK14648_00IH_0001_0008.jpg","1798_각북면_8")</f>
        <v>1798_각북면_8</v>
      </c>
      <c r="B242" s="2">
        <v>1798</v>
      </c>
      <c r="C242" s="2" t="s">
        <v>8653</v>
      </c>
      <c r="D242" s="2" t="s">
        <v>8654</v>
      </c>
      <c r="E242" s="2">
        <v>241</v>
      </c>
      <c r="F242" s="1">
        <v>3</v>
      </c>
      <c r="G242" s="1" t="s">
        <v>8554</v>
      </c>
      <c r="H242" s="1" t="s">
        <v>8555</v>
      </c>
      <c r="I242" s="1">
        <v>2</v>
      </c>
      <c r="L242" s="1">
        <v>3</v>
      </c>
      <c r="M242" s="2" t="s">
        <v>9192</v>
      </c>
      <c r="N242" s="2" t="s">
        <v>9193</v>
      </c>
      <c r="S242" s="1" t="s">
        <v>64</v>
      </c>
      <c r="T242" s="1" t="s">
        <v>4834</v>
      </c>
      <c r="AF242" s="1" t="s">
        <v>167</v>
      </c>
      <c r="AG242" s="1" t="s">
        <v>4835</v>
      </c>
    </row>
    <row r="243" spans="1:72" ht="13.5" customHeight="1">
      <c r="A243" s="3" t="str">
        <f>HYPERLINK("http://kyu.snu.ac.kr/sdhj/index.jsp?type=hj/GK14648_00IH_0001_0008.jpg","1798_각북면_8")</f>
        <v>1798_각북면_8</v>
      </c>
      <c r="B243" s="2">
        <v>1798</v>
      </c>
      <c r="C243" s="2" t="s">
        <v>8653</v>
      </c>
      <c r="D243" s="2" t="s">
        <v>8654</v>
      </c>
      <c r="E243" s="2">
        <v>242</v>
      </c>
      <c r="F243" s="1">
        <v>3</v>
      </c>
      <c r="G243" s="1" t="s">
        <v>8554</v>
      </c>
      <c r="H243" s="1" t="s">
        <v>8555</v>
      </c>
      <c r="I243" s="1">
        <v>2</v>
      </c>
      <c r="L243" s="1">
        <v>3</v>
      </c>
      <c r="M243" s="2" t="s">
        <v>9192</v>
      </c>
      <c r="N243" s="2" t="s">
        <v>9193</v>
      </c>
      <c r="S243" s="1" t="s">
        <v>64</v>
      </c>
      <c r="T243" s="1" t="s">
        <v>4834</v>
      </c>
      <c r="AC243" s="1">
        <v>6</v>
      </c>
      <c r="AD243" s="1" t="s">
        <v>171</v>
      </c>
      <c r="AE243" s="1" t="s">
        <v>6315</v>
      </c>
      <c r="AG243" s="1" t="s">
        <v>10066</v>
      </c>
    </row>
    <row r="244" spans="1:72" ht="13.5" customHeight="1">
      <c r="A244" s="3" t="str">
        <f>HYPERLINK("http://kyu.snu.ac.kr/sdhj/index.jsp?type=hj/GK14648_00IH_0001_0008.jpg","1798_각북면_8")</f>
        <v>1798_각북면_8</v>
      </c>
      <c r="B244" s="2">
        <v>1798</v>
      </c>
      <c r="C244" s="2" t="s">
        <v>8653</v>
      </c>
      <c r="D244" s="2" t="s">
        <v>8654</v>
      </c>
      <c r="E244" s="2">
        <v>243</v>
      </c>
      <c r="F244" s="1">
        <v>3</v>
      </c>
      <c r="G244" s="1" t="s">
        <v>8554</v>
      </c>
      <c r="H244" s="1" t="s">
        <v>8555</v>
      </c>
      <c r="I244" s="1">
        <v>2</v>
      </c>
      <c r="L244" s="1">
        <v>3</v>
      </c>
      <c r="M244" s="2" t="s">
        <v>9192</v>
      </c>
      <c r="N244" s="2" t="s">
        <v>9193</v>
      </c>
      <c r="S244" s="1" t="s">
        <v>64</v>
      </c>
      <c r="T244" s="1" t="s">
        <v>4834</v>
      </c>
      <c r="AC244" s="1">
        <v>4</v>
      </c>
      <c r="AD244" s="1" t="s">
        <v>353</v>
      </c>
      <c r="AE244" s="1" t="s">
        <v>6281</v>
      </c>
      <c r="AF244" s="1" t="s">
        <v>8798</v>
      </c>
      <c r="AG244" s="1" t="s">
        <v>8817</v>
      </c>
    </row>
    <row r="245" spans="1:72" ht="13.5" customHeight="1">
      <c r="A245" s="3" t="str">
        <f>HYPERLINK("http://kyu.snu.ac.kr/sdhj/index.jsp?type=hj/GK14648_00IH_0001_0008.jpg","1798_각북면_8")</f>
        <v>1798_각북면_8</v>
      </c>
      <c r="B245" s="2">
        <v>1798</v>
      </c>
      <c r="C245" s="2" t="s">
        <v>8653</v>
      </c>
      <c r="D245" s="2" t="s">
        <v>8654</v>
      </c>
      <c r="E245" s="2">
        <v>244</v>
      </c>
      <c r="F245" s="1">
        <v>3</v>
      </c>
      <c r="G245" s="1" t="s">
        <v>8554</v>
      </c>
      <c r="H245" s="1" t="s">
        <v>8555</v>
      </c>
      <c r="I245" s="1">
        <v>2</v>
      </c>
      <c r="L245" s="1">
        <v>3</v>
      </c>
      <c r="M245" s="2" t="s">
        <v>9192</v>
      </c>
      <c r="N245" s="2" t="s">
        <v>9193</v>
      </c>
      <c r="T245" s="1" t="s">
        <v>10067</v>
      </c>
      <c r="U245" s="1" t="s">
        <v>195</v>
      </c>
      <c r="V245" s="1" t="s">
        <v>4873</v>
      </c>
      <c r="Y245" s="1" t="s">
        <v>198</v>
      </c>
      <c r="Z245" s="1" t="s">
        <v>5049</v>
      </c>
      <c r="AC245" s="1">
        <v>15</v>
      </c>
      <c r="AD245" s="1" t="s">
        <v>234</v>
      </c>
      <c r="AE245" s="1" t="s">
        <v>6268</v>
      </c>
    </row>
    <row r="246" spans="1:72" ht="13.5" customHeight="1">
      <c r="A246" s="3" t="str">
        <f>HYPERLINK("http://kyu.snu.ac.kr/sdhj/index.jsp?type=hj/GK14648_00IH_0001_0008.jpg","1798_각북면_8")</f>
        <v>1798_각북면_8</v>
      </c>
      <c r="B246" s="2">
        <v>1798</v>
      </c>
      <c r="C246" s="2" t="s">
        <v>8653</v>
      </c>
      <c r="D246" s="2" t="s">
        <v>8654</v>
      </c>
      <c r="E246" s="2">
        <v>245</v>
      </c>
      <c r="F246" s="1">
        <v>3</v>
      </c>
      <c r="G246" s="1" t="s">
        <v>8554</v>
      </c>
      <c r="H246" s="1" t="s">
        <v>8555</v>
      </c>
      <c r="I246" s="1">
        <v>2</v>
      </c>
      <c r="L246" s="1">
        <v>4</v>
      </c>
      <c r="M246" s="2" t="s">
        <v>9194</v>
      </c>
      <c r="N246" s="2" t="s">
        <v>9195</v>
      </c>
      <c r="T246" s="1" t="s">
        <v>9999</v>
      </c>
      <c r="U246" s="1" t="s">
        <v>504</v>
      </c>
      <c r="V246" s="1" t="s">
        <v>4944</v>
      </c>
      <c r="W246" s="1" t="s">
        <v>38</v>
      </c>
      <c r="X246" s="1" t="s">
        <v>10000</v>
      </c>
      <c r="Y246" s="1" t="s">
        <v>561</v>
      </c>
      <c r="Z246" s="1" t="s">
        <v>6166</v>
      </c>
      <c r="AC246" s="1">
        <v>61</v>
      </c>
      <c r="AD246" s="1" t="s">
        <v>223</v>
      </c>
      <c r="AE246" s="1" t="s">
        <v>6286</v>
      </c>
      <c r="AJ246" s="1" t="s">
        <v>17</v>
      </c>
      <c r="AK246" s="1" t="s">
        <v>6366</v>
      </c>
      <c r="AL246" s="1" t="s">
        <v>41</v>
      </c>
      <c r="AM246" s="1" t="s">
        <v>8826</v>
      </c>
      <c r="AT246" s="1" t="s">
        <v>475</v>
      </c>
      <c r="AU246" s="1" t="s">
        <v>8714</v>
      </c>
      <c r="AV246" s="1" t="s">
        <v>562</v>
      </c>
      <c r="AW246" s="1" t="s">
        <v>6992</v>
      </c>
      <c r="BG246" s="1" t="s">
        <v>54</v>
      </c>
      <c r="BH246" s="1" t="s">
        <v>4897</v>
      </c>
      <c r="BI246" s="1" t="s">
        <v>563</v>
      </c>
      <c r="BJ246" s="1" t="s">
        <v>6602</v>
      </c>
      <c r="BK246" s="1" t="s">
        <v>42</v>
      </c>
      <c r="BL246" s="1" t="s">
        <v>6457</v>
      </c>
      <c r="BM246" s="1" t="s">
        <v>508</v>
      </c>
      <c r="BN246" s="1" t="s">
        <v>7813</v>
      </c>
      <c r="BO246" s="1" t="s">
        <v>148</v>
      </c>
      <c r="BP246" s="1" t="s">
        <v>4891</v>
      </c>
      <c r="BQ246" s="1" t="s">
        <v>564</v>
      </c>
      <c r="BR246" s="1" t="s">
        <v>8403</v>
      </c>
      <c r="BS246" s="1" t="s">
        <v>41</v>
      </c>
      <c r="BT246" s="1" t="s">
        <v>8826</v>
      </c>
    </row>
    <row r="247" spans="1:72" ht="13.5" customHeight="1">
      <c r="A247" s="3" t="str">
        <f>HYPERLINK("http://kyu.snu.ac.kr/sdhj/index.jsp?type=hj/GK14648_00IH_0001_0008.jpg","1798_각북면_8")</f>
        <v>1798_각북면_8</v>
      </c>
      <c r="B247" s="2">
        <v>1798</v>
      </c>
      <c r="C247" s="2" t="s">
        <v>8653</v>
      </c>
      <c r="D247" s="2" t="s">
        <v>8654</v>
      </c>
      <c r="E247" s="2">
        <v>246</v>
      </c>
      <c r="F247" s="1">
        <v>3</v>
      </c>
      <c r="G247" s="1" t="s">
        <v>8554</v>
      </c>
      <c r="H247" s="1" t="s">
        <v>8555</v>
      </c>
      <c r="I247" s="1">
        <v>2</v>
      </c>
      <c r="L247" s="1">
        <v>4</v>
      </c>
      <c r="M247" s="2" t="s">
        <v>9194</v>
      </c>
      <c r="N247" s="2" t="s">
        <v>9195</v>
      </c>
      <c r="S247" s="1" t="s">
        <v>49</v>
      </c>
      <c r="T247" s="1" t="s">
        <v>139</v>
      </c>
      <c r="W247" s="1" t="s">
        <v>72</v>
      </c>
      <c r="X247" s="1" t="s">
        <v>5014</v>
      </c>
      <c r="Y247" s="1" t="s">
        <v>10</v>
      </c>
      <c r="Z247" s="1" t="s">
        <v>5029</v>
      </c>
      <c r="AC247" s="1">
        <v>58</v>
      </c>
      <c r="AD247" s="1" t="s">
        <v>565</v>
      </c>
      <c r="AE247" s="1" t="s">
        <v>6301</v>
      </c>
      <c r="AJ247" s="1" t="s">
        <v>17</v>
      </c>
      <c r="AK247" s="1" t="s">
        <v>6366</v>
      </c>
      <c r="AL247" s="1" t="s">
        <v>75</v>
      </c>
      <c r="AM247" s="1" t="s">
        <v>6411</v>
      </c>
      <c r="AT247" s="1" t="s">
        <v>432</v>
      </c>
      <c r="AU247" s="1" t="s">
        <v>4907</v>
      </c>
      <c r="AV247" s="1" t="s">
        <v>566</v>
      </c>
      <c r="AW247" s="1" t="s">
        <v>6907</v>
      </c>
      <c r="BG247" s="1" t="s">
        <v>432</v>
      </c>
      <c r="BH247" s="1" t="s">
        <v>4907</v>
      </c>
      <c r="BI247" s="1" t="s">
        <v>567</v>
      </c>
      <c r="BJ247" s="1" t="s">
        <v>7508</v>
      </c>
      <c r="BK247" s="1" t="s">
        <v>432</v>
      </c>
      <c r="BL247" s="1" t="s">
        <v>4907</v>
      </c>
      <c r="BM247" s="1" t="s">
        <v>568</v>
      </c>
      <c r="BN247" s="1" t="s">
        <v>7926</v>
      </c>
      <c r="BO247" s="1" t="s">
        <v>148</v>
      </c>
      <c r="BP247" s="1" t="s">
        <v>4891</v>
      </c>
      <c r="BQ247" s="1" t="s">
        <v>569</v>
      </c>
      <c r="BR247" s="1" t="s">
        <v>9119</v>
      </c>
      <c r="BS247" s="1" t="s">
        <v>280</v>
      </c>
      <c r="BT247" s="1" t="s">
        <v>8833</v>
      </c>
    </row>
    <row r="248" spans="1:72" ht="13.5" customHeight="1">
      <c r="A248" s="3" t="str">
        <f>HYPERLINK("http://kyu.snu.ac.kr/sdhj/index.jsp?type=hj/GK14648_00IH_0001_0008.jpg","1798_각북면_8")</f>
        <v>1798_각북면_8</v>
      </c>
      <c r="B248" s="2">
        <v>1798</v>
      </c>
      <c r="C248" s="2" t="s">
        <v>8653</v>
      </c>
      <c r="D248" s="2" t="s">
        <v>8654</v>
      </c>
      <c r="E248" s="2">
        <v>247</v>
      </c>
      <c r="F248" s="1">
        <v>3</v>
      </c>
      <c r="G248" s="1" t="s">
        <v>8554</v>
      </c>
      <c r="H248" s="1" t="s">
        <v>8555</v>
      </c>
      <c r="I248" s="1">
        <v>2</v>
      </c>
      <c r="L248" s="1">
        <v>4</v>
      </c>
      <c r="M248" s="2" t="s">
        <v>9194</v>
      </c>
      <c r="N248" s="2" t="s">
        <v>9195</v>
      </c>
      <c r="S248" s="1" t="s">
        <v>58</v>
      </c>
      <c r="T248" s="1" t="s">
        <v>4833</v>
      </c>
      <c r="Y248" s="1" t="s">
        <v>570</v>
      </c>
      <c r="Z248" s="1" t="s">
        <v>6161</v>
      </c>
      <c r="AG248" s="1" t="s">
        <v>10068</v>
      </c>
    </row>
    <row r="249" spans="1:72" ht="13.5" customHeight="1">
      <c r="A249" s="3" t="str">
        <f>HYPERLINK("http://kyu.snu.ac.kr/sdhj/index.jsp?type=hj/GK14648_00IH_0001_0008.jpg","1798_각북면_8")</f>
        <v>1798_각북면_8</v>
      </c>
      <c r="B249" s="2">
        <v>1798</v>
      </c>
      <c r="C249" s="2" t="s">
        <v>8653</v>
      </c>
      <c r="D249" s="2" t="s">
        <v>8654</v>
      </c>
      <c r="E249" s="2">
        <v>248</v>
      </c>
      <c r="F249" s="1">
        <v>3</v>
      </c>
      <c r="G249" s="1" t="s">
        <v>8554</v>
      </c>
      <c r="H249" s="1" t="s">
        <v>8555</v>
      </c>
      <c r="I249" s="1">
        <v>2</v>
      </c>
      <c r="L249" s="1">
        <v>4</v>
      </c>
      <c r="M249" s="2" t="s">
        <v>9194</v>
      </c>
      <c r="N249" s="2" t="s">
        <v>9195</v>
      </c>
      <c r="S249" s="1" t="s">
        <v>62</v>
      </c>
      <c r="T249" s="1" t="s">
        <v>4838</v>
      </c>
      <c r="W249" s="1" t="s">
        <v>263</v>
      </c>
      <c r="X249" s="1" t="s">
        <v>4995</v>
      </c>
      <c r="Y249" s="1" t="s">
        <v>10</v>
      </c>
      <c r="Z249" s="1" t="s">
        <v>5029</v>
      </c>
      <c r="AG249" s="1" t="s">
        <v>10068</v>
      </c>
    </row>
    <row r="250" spans="1:72" ht="13.5" customHeight="1">
      <c r="A250" s="3" t="str">
        <f>HYPERLINK("http://kyu.snu.ac.kr/sdhj/index.jsp?type=hj/GK14648_00IH_0001_0009.jpg","1798_각북면_9")</f>
        <v>1798_각북면_9</v>
      </c>
      <c r="B250" s="2">
        <v>1798</v>
      </c>
      <c r="C250" s="2" t="s">
        <v>8653</v>
      </c>
      <c r="D250" s="2" t="s">
        <v>8654</v>
      </c>
      <c r="E250" s="2">
        <v>249</v>
      </c>
      <c r="F250" s="1">
        <v>3</v>
      </c>
      <c r="G250" s="1" t="s">
        <v>8554</v>
      </c>
      <c r="H250" s="1" t="s">
        <v>8555</v>
      </c>
      <c r="I250" s="1">
        <v>2</v>
      </c>
      <c r="L250" s="1">
        <v>4</v>
      </c>
      <c r="M250" s="2" t="s">
        <v>9194</v>
      </c>
      <c r="N250" s="2" t="s">
        <v>9195</v>
      </c>
      <c r="S250" s="1" t="s">
        <v>513</v>
      </c>
      <c r="T250" s="1" t="s">
        <v>4839</v>
      </c>
      <c r="Y250" s="1" t="s">
        <v>571</v>
      </c>
      <c r="Z250" s="1" t="s">
        <v>6094</v>
      </c>
      <c r="AF250" s="1" t="s">
        <v>8791</v>
      </c>
      <c r="AG250" s="1" t="s">
        <v>8810</v>
      </c>
    </row>
    <row r="251" spans="1:72" ht="13.5" customHeight="1">
      <c r="A251" s="3" t="str">
        <f>HYPERLINK("http://kyu.snu.ac.kr/sdhj/index.jsp?type=hj/GK14648_00IH_0001_0009.jpg","1798_각북면_9")</f>
        <v>1798_각북면_9</v>
      </c>
      <c r="B251" s="2">
        <v>1798</v>
      </c>
      <c r="C251" s="2" t="s">
        <v>8653</v>
      </c>
      <c r="D251" s="2" t="s">
        <v>8654</v>
      </c>
      <c r="E251" s="2">
        <v>250</v>
      </c>
      <c r="F251" s="1">
        <v>3</v>
      </c>
      <c r="G251" s="1" t="s">
        <v>8554</v>
      </c>
      <c r="H251" s="1" t="s">
        <v>8555</v>
      </c>
      <c r="I251" s="1">
        <v>2</v>
      </c>
      <c r="L251" s="1">
        <v>4</v>
      </c>
      <c r="M251" s="2" t="s">
        <v>9194</v>
      </c>
      <c r="N251" s="2" t="s">
        <v>9195</v>
      </c>
      <c r="S251" s="1" t="s">
        <v>58</v>
      </c>
      <c r="T251" s="1" t="s">
        <v>4833</v>
      </c>
      <c r="U251" s="1" t="s">
        <v>172</v>
      </c>
      <c r="V251" s="1" t="s">
        <v>4912</v>
      </c>
      <c r="Y251" s="1" t="s">
        <v>572</v>
      </c>
      <c r="Z251" s="1" t="s">
        <v>6165</v>
      </c>
      <c r="AC251" s="1">
        <v>25</v>
      </c>
      <c r="AD251" s="1" t="s">
        <v>529</v>
      </c>
      <c r="AE251" s="1" t="s">
        <v>6274</v>
      </c>
    </row>
    <row r="252" spans="1:72" ht="13.5" customHeight="1">
      <c r="A252" s="3" t="str">
        <f>HYPERLINK("http://kyu.snu.ac.kr/sdhj/index.jsp?type=hj/GK14648_00IH_0001_0009.jpg","1798_각북면_9")</f>
        <v>1798_각북면_9</v>
      </c>
      <c r="B252" s="2">
        <v>1798</v>
      </c>
      <c r="C252" s="2" t="s">
        <v>8653</v>
      </c>
      <c r="D252" s="2" t="s">
        <v>8654</v>
      </c>
      <c r="E252" s="2">
        <v>251</v>
      </c>
      <c r="F252" s="1">
        <v>3</v>
      </c>
      <c r="G252" s="1" t="s">
        <v>8554</v>
      </c>
      <c r="H252" s="1" t="s">
        <v>8555</v>
      </c>
      <c r="I252" s="1">
        <v>2</v>
      </c>
      <c r="L252" s="1">
        <v>4</v>
      </c>
      <c r="M252" s="2" t="s">
        <v>9194</v>
      </c>
      <c r="N252" s="2" t="s">
        <v>9195</v>
      </c>
      <c r="S252" s="1" t="s">
        <v>58</v>
      </c>
      <c r="T252" s="1" t="s">
        <v>4833</v>
      </c>
      <c r="U252" s="1" t="s">
        <v>172</v>
      </c>
      <c r="V252" s="1" t="s">
        <v>4912</v>
      </c>
      <c r="Y252" s="1" t="s">
        <v>573</v>
      </c>
      <c r="Z252" s="1" t="s">
        <v>6164</v>
      </c>
      <c r="AC252" s="1">
        <v>11</v>
      </c>
      <c r="AD252" s="1" t="s">
        <v>66</v>
      </c>
      <c r="AE252" s="1" t="s">
        <v>6262</v>
      </c>
    </row>
    <row r="253" spans="1:72" ht="13.5" customHeight="1">
      <c r="A253" s="3" t="str">
        <f>HYPERLINK("http://kyu.snu.ac.kr/sdhj/index.jsp?type=hj/GK14648_00IH_0001_0009.jpg","1798_각북면_9")</f>
        <v>1798_각북면_9</v>
      </c>
      <c r="B253" s="2">
        <v>1798</v>
      </c>
      <c r="C253" s="2" t="s">
        <v>8653</v>
      </c>
      <c r="D253" s="2" t="s">
        <v>8654</v>
      </c>
      <c r="E253" s="2">
        <v>252</v>
      </c>
      <c r="F253" s="1">
        <v>3</v>
      </c>
      <c r="G253" s="1" t="s">
        <v>8554</v>
      </c>
      <c r="H253" s="1" t="s">
        <v>8555</v>
      </c>
      <c r="I253" s="1">
        <v>2</v>
      </c>
      <c r="L253" s="1">
        <v>4</v>
      </c>
      <c r="M253" s="2" t="s">
        <v>9194</v>
      </c>
      <c r="N253" s="2" t="s">
        <v>9195</v>
      </c>
      <c r="S253" s="1" t="s">
        <v>64</v>
      </c>
      <c r="T253" s="1" t="s">
        <v>4834</v>
      </c>
      <c r="AF253" s="1" t="s">
        <v>127</v>
      </c>
      <c r="AG253" s="1" t="s">
        <v>6324</v>
      </c>
    </row>
    <row r="254" spans="1:72" ht="13.5" customHeight="1">
      <c r="A254" s="3" t="str">
        <f>HYPERLINK("http://kyu.snu.ac.kr/sdhj/index.jsp?type=hj/GK14648_00IH_0001_0009.jpg","1798_각북면_9")</f>
        <v>1798_각북면_9</v>
      </c>
      <c r="B254" s="2">
        <v>1798</v>
      </c>
      <c r="C254" s="2" t="s">
        <v>8653</v>
      </c>
      <c r="D254" s="2" t="s">
        <v>8654</v>
      </c>
      <c r="E254" s="2">
        <v>253</v>
      </c>
      <c r="F254" s="1">
        <v>3</v>
      </c>
      <c r="G254" s="1" t="s">
        <v>8554</v>
      </c>
      <c r="H254" s="1" t="s">
        <v>8555</v>
      </c>
      <c r="I254" s="1">
        <v>2</v>
      </c>
      <c r="L254" s="1">
        <v>4</v>
      </c>
      <c r="M254" s="2" t="s">
        <v>9194</v>
      </c>
      <c r="N254" s="2" t="s">
        <v>9195</v>
      </c>
      <c r="S254" s="1" t="s">
        <v>62</v>
      </c>
      <c r="T254" s="1" t="s">
        <v>4838</v>
      </c>
      <c r="W254" s="1" t="s">
        <v>277</v>
      </c>
      <c r="X254" s="1" t="s">
        <v>5000</v>
      </c>
      <c r="Y254" s="1" t="s">
        <v>10</v>
      </c>
      <c r="Z254" s="1" t="s">
        <v>5029</v>
      </c>
      <c r="AC254" s="1">
        <v>27</v>
      </c>
      <c r="AD254" s="1" t="s">
        <v>108</v>
      </c>
      <c r="AE254" s="1" t="s">
        <v>6279</v>
      </c>
      <c r="AF254" s="1" t="s">
        <v>91</v>
      </c>
      <c r="AG254" s="1" t="s">
        <v>6327</v>
      </c>
    </row>
    <row r="255" spans="1:72" ht="13.5" customHeight="1">
      <c r="A255" s="3" t="str">
        <f>HYPERLINK("http://kyu.snu.ac.kr/sdhj/index.jsp?type=hj/GK14648_00IH_0001_0009.jpg","1798_각북면_9")</f>
        <v>1798_각북면_9</v>
      </c>
      <c r="B255" s="2">
        <v>1798</v>
      </c>
      <c r="C255" s="2" t="s">
        <v>8653</v>
      </c>
      <c r="D255" s="2" t="s">
        <v>8654</v>
      </c>
      <c r="E255" s="2">
        <v>254</v>
      </c>
      <c r="F255" s="1">
        <v>3</v>
      </c>
      <c r="G255" s="1" t="s">
        <v>8554</v>
      </c>
      <c r="H255" s="1" t="s">
        <v>8555</v>
      </c>
      <c r="I255" s="1">
        <v>2</v>
      </c>
      <c r="L255" s="1">
        <v>4</v>
      </c>
      <c r="M255" s="2" t="s">
        <v>9194</v>
      </c>
      <c r="N255" s="2" t="s">
        <v>9195</v>
      </c>
      <c r="T255" s="1" t="s">
        <v>10002</v>
      </c>
      <c r="U255" s="1" t="s">
        <v>458</v>
      </c>
      <c r="V255" s="1" t="s">
        <v>4879</v>
      </c>
      <c r="Y255" s="1" t="s">
        <v>574</v>
      </c>
      <c r="Z255" s="1" t="s">
        <v>8767</v>
      </c>
      <c r="AF255" s="1" t="s">
        <v>126</v>
      </c>
      <c r="AG255" s="1" t="s">
        <v>6329</v>
      </c>
    </row>
    <row r="256" spans="1:72" ht="13.5" customHeight="1">
      <c r="A256" s="3" t="str">
        <f>HYPERLINK("http://kyu.snu.ac.kr/sdhj/index.jsp?type=hj/GK14648_00IH_0001_0009.jpg","1798_각북면_9")</f>
        <v>1798_각북면_9</v>
      </c>
      <c r="B256" s="2">
        <v>1798</v>
      </c>
      <c r="C256" s="2" t="s">
        <v>8653</v>
      </c>
      <c r="D256" s="2" t="s">
        <v>8654</v>
      </c>
      <c r="E256" s="2">
        <v>255</v>
      </c>
      <c r="F256" s="1">
        <v>3</v>
      </c>
      <c r="G256" s="1" t="s">
        <v>8554</v>
      </c>
      <c r="H256" s="1" t="s">
        <v>8555</v>
      </c>
      <c r="I256" s="1">
        <v>2</v>
      </c>
      <c r="L256" s="1">
        <v>4</v>
      </c>
      <c r="M256" s="2" t="s">
        <v>9194</v>
      </c>
      <c r="N256" s="2" t="s">
        <v>9195</v>
      </c>
      <c r="T256" s="1" t="s">
        <v>10002</v>
      </c>
      <c r="U256" s="1" t="s">
        <v>195</v>
      </c>
      <c r="V256" s="1" t="s">
        <v>4873</v>
      </c>
      <c r="Y256" s="1" t="s">
        <v>575</v>
      </c>
      <c r="Z256" s="1" t="s">
        <v>10069</v>
      </c>
      <c r="AC256" s="1">
        <v>15</v>
      </c>
      <c r="AD256" s="1" t="s">
        <v>234</v>
      </c>
      <c r="AE256" s="1" t="s">
        <v>6268</v>
      </c>
    </row>
    <row r="257" spans="1:72" ht="13.5" customHeight="1">
      <c r="A257" s="3" t="str">
        <f>HYPERLINK("http://kyu.snu.ac.kr/sdhj/index.jsp?type=hj/GK14648_00IH_0001_0009.jpg","1798_각북면_9")</f>
        <v>1798_각북면_9</v>
      </c>
      <c r="B257" s="2">
        <v>1798</v>
      </c>
      <c r="C257" s="2" t="s">
        <v>8653</v>
      </c>
      <c r="D257" s="2" t="s">
        <v>8654</v>
      </c>
      <c r="E257" s="2">
        <v>256</v>
      </c>
      <c r="F257" s="1">
        <v>3</v>
      </c>
      <c r="G257" s="1" t="s">
        <v>8554</v>
      </c>
      <c r="H257" s="1" t="s">
        <v>8555</v>
      </c>
      <c r="I257" s="1">
        <v>2</v>
      </c>
      <c r="L257" s="1">
        <v>4</v>
      </c>
      <c r="M257" s="2" t="s">
        <v>9194</v>
      </c>
      <c r="N257" s="2" t="s">
        <v>9195</v>
      </c>
      <c r="T257" s="1" t="s">
        <v>10002</v>
      </c>
      <c r="U257" s="1" t="s">
        <v>195</v>
      </c>
      <c r="V257" s="1" t="s">
        <v>4873</v>
      </c>
      <c r="Y257" s="1" t="s">
        <v>576</v>
      </c>
      <c r="Z257" s="1" t="s">
        <v>10070</v>
      </c>
      <c r="AC257" s="1">
        <v>12</v>
      </c>
      <c r="AD257" s="1" t="s">
        <v>65</v>
      </c>
      <c r="AE257" s="1" t="s">
        <v>6313</v>
      </c>
    </row>
    <row r="258" spans="1:72" ht="13.5" customHeight="1">
      <c r="A258" s="3" t="str">
        <f>HYPERLINK("http://kyu.snu.ac.kr/sdhj/index.jsp?type=hj/GK14648_00IH_0001_0009.jpg","1798_각북면_9")</f>
        <v>1798_각북면_9</v>
      </c>
      <c r="B258" s="2">
        <v>1798</v>
      </c>
      <c r="C258" s="2" t="s">
        <v>8653</v>
      </c>
      <c r="D258" s="2" t="s">
        <v>8654</v>
      </c>
      <c r="E258" s="2">
        <v>257</v>
      </c>
      <c r="F258" s="1">
        <v>3</v>
      </c>
      <c r="G258" s="1" t="s">
        <v>8554</v>
      </c>
      <c r="H258" s="1" t="s">
        <v>8555</v>
      </c>
      <c r="I258" s="1">
        <v>2</v>
      </c>
      <c r="L258" s="1">
        <v>5</v>
      </c>
      <c r="M258" s="2" t="s">
        <v>9196</v>
      </c>
      <c r="N258" s="2" t="s">
        <v>9197</v>
      </c>
      <c r="T258" s="1" t="s">
        <v>10071</v>
      </c>
      <c r="U258" s="1" t="s">
        <v>145</v>
      </c>
      <c r="V258" s="1" t="s">
        <v>4908</v>
      </c>
      <c r="W258" s="1" t="s">
        <v>38</v>
      </c>
      <c r="X258" s="1" t="s">
        <v>10072</v>
      </c>
      <c r="Y258" s="1" t="s">
        <v>577</v>
      </c>
      <c r="Z258" s="1" t="s">
        <v>5433</v>
      </c>
      <c r="AC258" s="1">
        <v>39</v>
      </c>
      <c r="AD258" s="1" t="s">
        <v>237</v>
      </c>
      <c r="AE258" s="1" t="s">
        <v>6295</v>
      </c>
      <c r="AJ258" s="1" t="s">
        <v>17</v>
      </c>
      <c r="AK258" s="1" t="s">
        <v>6366</v>
      </c>
      <c r="AL258" s="1" t="s">
        <v>41</v>
      </c>
      <c r="AM258" s="1" t="s">
        <v>8826</v>
      </c>
      <c r="AT258" s="1" t="s">
        <v>145</v>
      </c>
      <c r="AU258" s="1" t="s">
        <v>4908</v>
      </c>
      <c r="AV258" s="1" t="s">
        <v>578</v>
      </c>
      <c r="AW258" s="1" t="s">
        <v>6098</v>
      </c>
      <c r="BG258" s="1" t="s">
        <v>475</v>
      </c>
      <c r="BH258" s="1" t="s">
        <v>8714</v>
      </c>
      <c r="BI258" s="1" t="s">
        <v>250</v>
      </c>
      <c r="BJ258" s="1" t="s">
        <v>6630</v>
      </c>
      <c r="BK258" s="1" t="s">
        <v>145</v>
      </c>
      <c r="BL258" s="1" t="s">
        <v>4908</v>
      </c>
      <c r="BM258" s="1" t="s">
        <v>579</v>
      </c>
      <c r="BN258" s="1" t="s">
        <v>6994</v>
      </c>
      <c r="BO258" s="1" t="s">
        <v>148</v>
      </c>
      <c r="BP258" s="1" t="s">
        <v>4891</v>
      </c>
      <c r="BQ258" s="1" t="s">
        <v>580</v>
      </c>
      <c r="BR258" s="1" t="s">
        <v>8416</v>
      </c>
      <c r="BS258" s="1" t="s">
        <v>83</v>
      </c>
      <c r="BT258" s="1" t="s">
        <v>6343</v>
      </c>
    </row>
    <row r="259" spans="1:72" ht="13.5" customHeight="1">
      <c r="A259" s="3" t="str">
        <f>HYPERLINK("http://kyu.snu.ac.kr/sdhj/index.jsp?type=hj/GK14648_00IH_0001_0009.jpg","1798_각북면_9")</f>
        <v>1798_각북면_9</v>
      </c>
      <c r="B259" s="2">
        <v>1798</v>
      </c>
      <c r="C259" s="2" t="s">
        <v>8653</v>
      </c>
      <c r="D259" s="2" t="s">
        <v>8654</v>
      </c>
      <c r="E259" s="2">
        <v>258</v>
      </c>
      <c r="F259" s="1">
        <v>3</v>
      </c>
      <c r="G259" s="1" t="s">
        <v>8554</v>
      </c>
      <c r="H259" s="1" t="s">
        <v>8555</v>
      </c>
      <c r="I259" s="1">
        <v>2</v>
      </c>
      <c r="L259" s="1">
        <v>5</v>
      </c>
      <c r="M259" s="2" t="s">
        <v>9196</v>
      </c>
      <c r="N259" s="2" t="s">
        <v>9197</v>
      </c>
      <c r="S259" s="1" t="s">
        <v>49</v>
      </c>
      <c r="T259" s="1" t="s">
        <v>139</v>
      </c>
      <c r="W259" s="1" t="s">
        <v>38</v>
      </c>
      <c r="X259" s="1" t="s">
        <v>10073</v>
      </c>
      <c r="Y259" s="1" t="s">
        <v>222</v>
      </c>
      <c r="Z259" s="1" t="s">
        <v>5059</v>
      </c>
      <c r="AC259" s="1">
        <v>39</v>
      </c>
      <c r="AD259" s="1" t="s">
        <v>237</v>
      </c>
      <c r="AE259" s="1" t="s">
        <v>6295</v>
      </c>
      <c r="AJ259" s="1" t="s">
        <v>140</v>
      </c>
      <c r="AK259" s="1" t="s">
        <v>6367</v>
      </c>
      <c r="AL259" s="1" t="s">
        <v>165</v>
      </c>
      <c r="AM259" s="1" t="s">
        <v>6379</v>
      </c>
      <c r="AT259" s="1" t="s">
        <v>54</v>
      </c>
      <c r="AU259" s="1" t="s">
        <v>4897</v>
      </c>
      <c r="AV259" s="1" t="s">
        <v>581</v>
      </c>
      <c r="AW259" s="1" t="s">
        <v>5942</v>
      </c>
      <c r="BG259" s="1" t="s">
        <v>37</v>
      </c>
      <c r="BH259" s="1" t="s">
        <v>8710</v>
      </c>
      <c r="BI259" s="1" t="s">
        <v>582</v>
      </c>
      <c r="BJ259" s="1" t="s">
        <v>7507</v>
      </c>
      <c r="BK259" s="1" t="s">
        <v>54</v>
      </c>
      <c r="BL259" s="1" t="s">
        <v>4897</v>
      </c>
      <c r="BM259" s="1" t="s">
        <v>583</v>
      </c>
      <c r="BN259" s="1" t="s">
        <v>7133</v>
      </c>
      <c r="BO259" s="1" t="s">
        <v>42</v>
      </c>
      <c r="BP259" s="1" t="s">
        <v>6457</v>
      </c>
      <c r="BQ259" s="1" t="s">
        <v>584</v>
      </c>
      <c r="BR259" s="1" t="s">
        <v>9128</v>
      </c>
      <c r="BS259" s="1" t="s">
        <v>280</v>
      </c>
      <c r="BT259" s="1" t="s">
        <v>8833</v>
      </c>
    </row>
    <row r="260" spans="1:72" ht="13.5" customHeight="1">
      <c r="A260" s="3" t="str">
        <f>HYPERLINK("http://kyu.snu.ac.kr/sdhj/index.jsp?type=hj/GK14648_00IH_0001_0009.jpg","1798_각북면_9")</f>
        <v>1798_각북면_9</v>
      </c>
      <c r="B260" s="2">
        <v>1798</v>
      </c>
      <c r="C260" s="2" t="s">
        <v>8653</v>
      </c>
      <c r="D260" s="2" t="s">
        <v>8654</v>
      </c>
      <c r="E260" s="2">
        <v>259</v>
      </c>
      <c r="F260" s="1">
        <v>3</v>
      </c>
      <c r="G260" s="1" t="s">
        <v>8554</v>
      </c>
      <c r="H260" s="1" t="s">
        <v>8555</v>
      </c>
      <c r="I260" s="1">
        <v>2</v>
      </c>
      <c r="L260" s="1">
        <v>5</v>
      </c>
      <c r="M260" s="2" t="s">
        <v>9196</v>
      </c>
      <c r="N260" s="2" t="s">
        <v>9197</v>
      </c>
      <c r="S260" s="1" t="s">
        <v>58</v>
      </c>
      <c r="T260" s="1" t="s">
        <v>4833</v>
      </c>
      <c r="U260" s="1" t="s">
        <v>145</v>
      </c>
      <c r="V260" s="1" t="s">
        <v>4908</v>
      </c>
      <c r="Y260" s="1" t="s">
        <v>585</v>
      </c>
      <c r="Z260" s="1" t="s">
        <v>6163</v>
      </c>
      <c r="AC260" s="1">
        <v>10</v>
      </c>
      <c r="AD260" s="1" t="s">
        <v>182</v>
      </c>
      <c r="AE260" s="1" t="s">
        <v>6258</v>
      </c>
    </row>
    <row r="261" spans="1:72" ht="13.5" customHeight="1">
      <c r="A261" s="3" t="str">
        <f>HYPERLINK("http://kyu.snu.ac.kr/sdhj/index.jsp?type=hj/GK14648_00IH_0001_0009.jpg","1798_각북면_9")</f>
        <v>1798_각북면_9</v>
      </c>
      <c r="B261" s="2">
        <v>1798</v>
      </c>
      <c r="C261" s="2" t="s">
        <v>8653</v>
      </c>
      <c r="D261" s="2" t="s">
        <v>8654</v>
      </c>
      <c r="E261" s="2">
        <v>260</v>
      </c>
      <c r="F261" s="1">
        <v>3</v>
      </c>
      <c r="G261" s="1" t="s">
        <v>8554</v>
      </c>
      <c r="H261" s="1" t="s">
        <v>8555</v>
      </c>
      <c r="I261" s="1">
        <v>2</v>
      </c>
      <c r="L261" s="1">
        <v>5</v>
      </c>
      <c r="M261" s="2" t="s">
        <v>9196</v>
      </c>
      <c r="N261" s="2" t="s">
        <v>9197</v>
      </c>
      <c r="S261" s="1" t="s">
        <v>64</v>
      </c>
      <c r="T261" s="1" t="s">
        <v>4834</v>
      </c>
      <c r="AC261" s="1">
        <v>13</v>
      </c>
      <c r="AD261" s="1" t="s">
        <v>50</v>
      </c>
      <c r="AE261" s="1" t="s">
        <v>6282</v>
      </c>
    </row>
    <row r="262" spans="1:72" ht="13.5" customHeight="1">
      <c r="A262" s="3" t="str">
        <f>HYPERLINK("http://kyu.snu.ac.kr/sdhj/index.jsp?type=hj/GK14648_00IH_0001_0009.jpg","1798_각북면_9")</f>
        <v>1798_각북면_9</v>
      </c>
      <c r="B262" s="2">
        <v>1798</v>
      </c>
      <c r="C262" s="2" t="s">
        <v>8653</v>
      </c>
      <c r="D262" s="2" t="s">
        <v>8654</v>
      </c>
      <c r="E262" s="2">
        <v>261</v>
      </c>
      <c r="F262" s="1">
        <v>3</v>
      </c>
      <c r="G262" s="1" t="s">
        <v>8554</v>
      </c>
      <c r="H262" s="1" t="s">
        <v>8555</v>
      </c>
      <c r="I262" s="1">
        <v>2</v>
      </c>
      <c r="L262" s="1">
        <v>5</v>
      </c>
      <c r="M262" s="2" t="s">
        <v>9196</v>
      </c>
      <c r="N262" s="2" t="s">
        <v>9197</v>
      </c>
      <c r="S262" s="1" t="s">
        <v>64</v>
      </c>
      <c r="T262" s="1" t="s">
        <v>4834</v>
      </c>
      <c r="AF262" s="1" t="s">
        <v>167</v>
      </c>
      <c r="AG262" s="1" t="s">
        <v>4835</v>
      </c>
    </row>
    <row r="263" spans="1:72" ht="13.5" customHeight="1">
      <c r="A263" s="3" t="str">
        <f>HYPERLINK("http://kyu.snu.ac.kr/sdhj/index.jsp?type=hj/GK14648_00IH_0001_0009.jpg","1798_각북면_9")</f>
        <v>1798_각북면_9</v>
      </c>
      <c r="B263" s="2">
        <v>1798</v>
      </c>
      <c r="C263" s="2" t="s">
        <v>8653</v>
      </c>
      <c r="D263" s="2" t="s">
        <v>8654</v>
      </c>
      <c r="E263" s="2">
        <v>262</v>
      </c>
      <c r="F263" s="1">
        <v>3</v>
      </c>
      <c r="G263" s="1" t="s">
        <v>8554</v>
      </c>
      <c r="H263" s="1" t="s">
        <v>8555</v>
      </c>
      <c r="I263" s="1">
        <v>2</v>
      </c>
      <c r="L263" s="1">
        <v>5</v>
      </c>
      <c r="M263" s="2" t="s">
        <v>9196</v>
      </c>
      <c r="N263" s="2" t="s">
        <v>9197</v>
      </c>
      <c r="T263" s="1" t="s">
        <v>10074</v>
      </c>
      <c r="U263" s="1" t="s">
        <v>195</v>
      </c>
      <c r="V263" s="1" t="s">
        <v>4873</v>
      </c>
      <c r="Y263" s="1" t="s">
        <v>586</v>
      </c>
      <c r="Z263" s="1" t="s">
        <v>5197</v>
      </c>
      <c r="AC263" s="1">
        <v>9</v>
      </c>
      <c r="AD263" s="1" t="s">
        <v>68</v>
      </c>
      <c r="AE263" s="1" t="s">
        <v>6260</v>
      </c>
      <c r="AG263" s="1" t="s">
        <v>10075</v>
      </c>
    </row>
    <row r="264" spans="1:72" ht="13.5" customHeight="1">
      <c r="A264" s="3" t="str">
        <f>HYPERLINK("http://kyu.snu.ac.kr/sdhj/index.jsp?type=hj/GK14648_00IH_0001_0009.jpg","1798_각북면_9")</f>
        <v>1798_각북면_9</v>
      </c>
      <c r="B264" s="2">
        <v>1798</v>
      </c>
      <c r="C264" s="2" t="s">
        <v>8653</v>
      </c>
      <c r="D264" s="2" t="s">
        <v>8654</v>
      </c>
      <c r="E264" s="2">
        <v>263</v>
      </c>
      <c r="F264" s="1">
        <v>3</v>
      </c>
      <c r="G264" s="1" t="s">
        <v>8554</v>
      </c>
      <c r="H264" s="1" t="s">
        <v>8555</v>
      </c>
      <c r="I264" s="1">
        <v>2</v>
      </c>
      <c r="L264" s="1">
        <v>5</v>
      </c>
      <c r="M264" s="2" t="s">
        <v>9196</v>
      </c>
      <c r="N264" s="2" t="s">
        <v>9197</v>
      </c>
      <c r="T264" s="1" t="s">
        <v>10074</v>
      </c>
      <c r="U264" s="1" t="s">
        <v>195</v>
      </c>
      <c r="V264" s="1" t="s">
        <v>4873</v>
      </c>
      <c r="Y264" s="1" t="s">
        <v>382</v>
      </c>
      <c r="Z264" s="1" t="s">
        <v>5104</v>
      </c>
      <c r="AC264" s="1">
        <v>7</v>
      </c>
      <c r="AD264" s="1" t="s">
        <v>69</v>
      </c>
      <c r="AE264" s="1" t="s">
        <v>6284</v>
      </c>
      <c r="AG264" s="1" t="s">
        <v>10075</v>
      </c>
    </row>
    <row r="265" spans="1:72" ht="13.5" customHeight="1">
      <c r="A265" s="3" t="str">
        <f>HYPERLINK("http://kyu.snu.ac.kr/sdhj/index.jsp?type=hj/GK14648_00IH_0001_0009.jpg","1798_각북면_9")</f>
        <v>1798_각북면_9</v>
      </c>
      <c r="B265" s="2">
        <v>1798</v>
      </c>
      <c r="C265" s="2" t="s">
        <v>8653</v>
      </c>
      <c r="D265" s="2" t="s">
        <v>8654</v>
      </c>
      <c r="E265" s="2">
        <v>264</v>
      </c>
      <c r="F265" s="1">
        <v>3</v>
      </c>
      <c r="G265" s="1" t="s">
        <v>8554</v>
      </c>
      <c r="H265" s="1" t="s">
        <v>8555</v>
      </c>
      <c r="I265" s="1">
        <v>2</v>
      </c>
      <c r="L265" s="1">
        <v>5</v>
      </c>
      <c r="M265" s="2" t="s">
        <v>9196</v>
      </c>
      <c r="N265" s="2" t="s">
        <v>9197</v>
      </c>
      <c r="T265" s="1" t="s">
        <v>10074</v>
      </c>
      <c r="U265" s="1" t="s">
        <v>195</v>
      </c>
      <c r="V265" s="1" t="s">
        <v>4873</v>
      </c>
      <c r="Y265" s="1" t="s">
        <v>587</v>
      </c>
      <c r="Z265" s="1" t="s">
        <v>6162</v>
      </c>
      <c r="AC265" s="1">
        <v>3</v>
      </c>
      <c r="AD265" s="1" t="s">
        <v>208</v>
      </c>
      <c r="AE265" s="1" t="s">
        <v>6272</v>
      </c>
      <c r="AF265" s="1" t="s">
        <v>8790</v>
      </c>
      <c r="AG265" s="1" t="s">
        <v>8809</v>
      </c>
    </row>
    <row r="266" spans="1:72" ht="13.5" customHeight="1">
      <c r="A266" s="3" t="str">
        <f>HYPERLINK("http://kyu.snu.ac.kr/sdhj/index.jsp?type=hj/GK14648_00IH_0001_0009.jpg","1798_각북면_9")</f>
        <v>1798_각북면_9</v>
      </c>
      <c r="B266" s="2">
        <v>1798</v>
      </c>
      <c r="C266" s="2" t="s">
        <v>8653</v>
      </c>
      <c r="D266" s="2" t="s">
        <v>8654</v>
      </c>
      <c r="E266" s="2">
        <v>265</v>
      </c>
      <c r="F266" s="1">
        <v>3</v>
      </c>
      <c r="G266" s="1" t="s">
        <v>8554</v>
      </c>
      <c r="H266" s="1" t="s">
        <v>8555</v>
      </c>
      <c r="I266" s="1">
        <v>3</v>
      </c>
      <c r="J266" s="1" t="s">
        <v>588</v>
      </c>
      <c r="K266" s="1" t="s">
        <v>8667</v>
      </c>
      <c r="L266" s="1">
        <v>1</v>
      </c>
      <c r="M266" s="2" t="s">
        <v>588</v>
      </c>
      <c r="N266" s="2" t="s">
        <v>8667</v>
      </c>
      <c r="T266" s="1" t="s">
        <v>10047</v>
      </c>
      <c r="U266" s="1" t="s">
        <v>504</v>
      </c>
      <c r="V266" s="1" t="s">
        <v>4944</v>
      </c>
      <c r="W266" s="1" t="s">
        <v>38</v>
      </c>
      <c r="X266" s="1" t="s">
        <v>10076</v>
      </c>
      <c r="Y266" s="1" t="s">
        <v>589</v>
      </c>
      <c r="Z266" s="1" t="s">
        <v>6161</v>
      </c>
      <c r="AC266" s="1">
        <v>39</v>
      </c>
      <c r="AD266" s="1" t="s">
        <v>237</v>
      </c>
      <c r="AE266" s="1" t="s">
        <v>6295</v>
      </c>
      <c r="AJ266" s="1" t="s">
        <v>17</v>
      </c>
      <c r="AK266" s="1" t="s">
        <v>6366</v>
      </c>
      <c r="AL266" s="1" t="s">
        <v>41</v>
      </c>
      <c r="AM266" s="1" t="s">
        <v>8826</v>
      </c>
      <c r="AT266" s="1" t="s">
        <v>172</v>
      </c>
      <c r="AU266" s="1" t="s">
        <v>4912</v>
      </c>
      <c r="AV266" s="1" t="s">
        <v>561</v>
      </c>
      <c r="AW266" s="1" t="s">
        <v>6166</v>
      </c>
      <c r="BG266" s="1" t="s">
        <v>143</v>
      </c>
      <c r="BH266" s="1" t="s">
        <v>6455</v>
      </c>
      <c r="BI266" s="1" t="s">
        <v>562</v>
      </c>
      <c r="BJ266" s="1" t="s">
        <v>6992</v>
      </c>
      <c r="BK266" s="1" t="s">
        <v>54</v>
      </c>
      <c r="BL266" s="1" t="s">
        <v>4897</v>
      </c>
      <c r="BM266" s="1" t="s">
        <v>563</v>
      </c>
      <c r="BN266" s="1" t="s">
        <v>6602</v>
      </c>
      <c r="BO266" s="1" t="s">
        <v>148</v>
      </c>
      <c r="BP266" s="1" t="s">
        <v>4891</v>
      </c>
      <c r="BQ266" s="1" t="s">
        <v>590</v>
      </c>
      <c r="BR266" s="1" t="s">
        <v>9126</v>
      </c>
      <c r="BS266" s="1" t="s">
        <v>280</v>
      </c>
      <c r="BT266" s="1" t="s">
        <v>8833</v>
      </c>
    </row>
    <row r="267" spans="1:72" ht="13.5" customHeight="1">
      <c r="A267" s="3" t="str">
        <f>HYPERLINK("http://kyu.snu.ac.kr/sdhj/index.jsp?type=hj/GK14648_00IH_0001_0009.jpg","1798_각북면_9")</f>
        <v>1798_각북면_9</v>
      </c>
      <c r="B267" s="2">
        <v>1798</v>
      </c>
      <c r="C267" s="2" t="s">
        <v>8653</v>
      </c>
      <c r="D267" s="2" t="s">
        <v>8654</v>
      </c>
      <c r="E267" s="2">
        <v>266</v>
      </c>
      <c r="F267" s="1">
        <v>3</v>
      </c>
      <c r="G267" s="1" t="s">
        <v>8554</v>
      </c>
      <c r="H267" s="1" t="s">
        <v>8555</v>
      </c>
      <c r="I267" s="1">
        <v>3</v>
      </c>
      <c r="L267" s="1">
        <v>1</v>
      </c>
      <c r="M267" s="2" t="s">
        <v>588</v>
      </c>
      <c r="N267" s="2" t="s">
        <v>8667</v>
      </c>
      <c r="S267" s="1" t="s">
        <v>49</v>
      </c>
      <c r="T267" s="1" t="s">
        <v>139</v>
      </c>
      <c r="W267" s="1" t="s">
        <v>263</v>
      </c>
      <c r="X267" s="1" t="s">
        <v>4995</v>
      </c>
      <c r="Y267" s="1" t="s">
        <v>10</v>
      </c>
      <c r="Z267" s="1" t="s">
        <v>5029</v>
      </c>
      <c r="AC267" s="1">
        <v>40</v>
      </c>
      <c r="AD267" s="1" t="s">
        <v>324</v>
      </c>
      <c r="AE267" s="1" t="s">
        <v>6269</v>
      </c>
      <c r="AJ267" s="1" t="s">
        <v>17</v>
      </c>
      <c r="AK267" s="1" t="s">
        <v>6366</v>
      </c>
      <c r="AL267" s="1" t="s">
        <v>41</v>
      </c>
      <c r="AM267" s="1" t="s">
        <v>8826</v>
      </c>
      <c r="AT267" s="1" t="s">
        <v>148</v>
      </c>
      <c r="AU267" s="1" t="s">
        <v>4891</v>
      </c>
      <c r="AV267" s="1" t="s">
        <v>591</v>
      </c>
      <c r="AW267" s="1" t="s">
        <v>7011</v>
      </c>
      <c r="BG267" s="1" t="s">
        <v>148</v>
      </c>
      <c r="BH267" s="1" t="s">
        <v>4891</v>
      </c>
      <c r="BI267" s="1" t="s">
        <v>592</v>
      </c>
      <c r="BJ267" s="1" t="s">
        <v>7506</v>
      </c>
      <c r="BK267" s="1" t="s">
        <v>76</v>
      </c>
      <c r="BL267" s="1" t="s">
        <v>6456</v>
      </c>
      <c r="BM267" s="1" t="s">
        <v>593</v>
      </c>
      <c r="BN267" s="1" t="s">
        <v>7925</v>
      </c>
      <c r="BO267" s="1" t="s">
        <v>148</v>
      </c>
      <c r="BP267" s="1" t="s">
        <v>4891</v>
      </c>
      <c r="BQ267" s="1" t="s">
        <v>594</v>
      </c>
      <c r="BR267" s="1" t="s">
        <v>8177</v>
      </c>
      <c r="BS267" s="1" t="s">
        <v>150</v>
      </c>
      <c r="BT267" s="1" t="s">
        <v>6353</v>
      </c>
    </row>
    <row r="268" spans="1:72" ht="13.5" customHeight="1">
      <c r="A268" s="3" t="str">
        <f>HYPERLINK("http://kyu.snu.ac.kr/sdhj/index.jsp?type=hj/GK14648_00IH_0001_0009.jpg","1798_각북면_9")</f>
        <v>1798_각북면_9</v>
      </c>
      <c r="B268" s="2">
        <v>1798</v>
      </c>
      <c r="C268" s="2" t="s">
        <v>8653</v>
      </c>
      <c r="D268" s="2" t="s">
        <v>8654</v>
      </c>
      <c r="E268" s="2">
        <v>267</v>
      </c>
      <c r="F268" s="1">
        <v>3</v>
      </c>
      <c r="G268" s="1" t="s">
        <v>8554</v>
      </c>
      <c r="H268" s="1" t="s">
        <v>8555</v>
      </c>
      <c r="I268" s="1">
        <v>3</v>
      </c>
      <c r="L268" s="1">
        <v>1</v>
      </c>
      <c r="M268" s="2" t="s">
        <v>588</v>
      </c>
      <c r="N268" s="2" t="s">
        <v>8667</v>
      </c>
      <c r="S268" s="1" t="s">
        <v>58</v>
      </c>
      <c r="T268" s="1" t="s">
        <v>4833</v>
      </c>
      <c r="U268" s="1" t="s">
        <v>172</v>
      </c>
      <c r="V268" s="1" t="s">
        <v>4912</v>
      </c>
      <c r="Y268" s="1" t="s">
        <v>571</v>
      </c>
      <c r="Z268" s="1" t="s">
        <v>6094</v>
      </c>
      <c r="AC268" s="1">
        <v>15</v>
      </c>
      <c r="AD268" s="1" t="s">
        <v>234</v>
      </c>
      <c r="AE268" s="1" t="s">
        <v>6268</v>
      </c>
    </row>
    <row r="269" spans="1:72" ht="13.5" customHeight="1">
      <c r="A269" s="3" t="str">
        <f>HYPERLINK("http://kyu.snu.ac.kr/sdhj/index.jsp?type=hj/GK14648_00IH_0001_0009.jpg","1798_각북면_9")</f>
        <v>1798_각북면_9</v>
      </c>
      <c r="B269" s="2">
        <v>1798</v>
      </c>
      <c r="C269" s="2" t="s">
        <v>8653</v>
      </c>
      <c r="D269" s="2" t="s">
        <v>8654</v>
      </c>
      <c r="E269" s="2">
        <v>268</v>
      </c>
      <c r="F269" s="1">
        <v>3</v>
      </c>
      <c r="G269" s="1" t="s">
        <v>8554</v>
      </c>
      <c r="H269" s="1" t="s">
        <v>8555</v>
      </c>
      <c r="I269" s="1">
        <v>3</v>
      </c>
      <c r="L269" s="1">
        <v>1</v>
      </c>
      <c r="M269" s="2" t="s">
        <v>588</v>
      </c>
      <c r="N269" s="2" t="s">
        <v>8667</v>
      </c>
      <c r="S269" s="1" t="s">
        <v>64</v>
      </c>
      <c r="T269" s="1" t="s">
        <v>4834</v>
      </c>
      <c r="AC269" s="1">
        <v>8</v>
      </c>
      <c r="AD269" s="1" t="s">
        <v>90</v>
      </c>
      <c r="AE269" s="1" t="s">
        <v>6267</v>
      </c>
    </row>
    <row r="270" spans="1:72" ht="13.5" customHeight="1">
      <c r="A270" s="3" t="str">
        <f>HYPERLINK("http://kyu.snu.ac.kr/sdhj/index.jsp?type=hj/GK14648_00IH_0001_0009.jpg","1798_각북면_9")</f>
        <v>1798_각북면_9</v>
      </c>
      <c r="B270" s="2">
        <v>1798</v>
      </c>
      <c r="C270" s="2" t="s">
        <v>8653</v>
      </c>
      <c r="D270" s="2" t="s">
        <v>8654</v>
      </c>
      <c r="E270" s="2">
        <v>269</v>
      </c>
      <c r="F270" s="1">
        <v>3</v>
      </c>
      <c r="G270" s="1" t="s">
        <v>8554</v>
      </c>
      <c r="H270" s="1" t="s">
        <v>8555</v>
      </c>
      <c r="I270" s="1">
        <v>3</v>
      </c>
      <c r="L270" s="1">
        <v>1</v>
      </c>
      <c r="M270" s="2" t="s">
        <v>588</v>
      </c>
      <c r="N270" s="2" t="s">
        <v>8667</v>
      </c>
      <c r="T270" s="1" t="s">
        <v>10077</v>
      </c>
      <c r="U270" s="1" t="s">
        <v>195</v>
      </c>
      <c r="V270" s="1" t="s">
        <v>4873</v>
      </c>
      <c r="Y270" s="1" t="s">
        <v>595</v>
      </c>
      <c r="Z270" s="1" t="s">
        <v>10078</v>
      </c>
      <c r="AC270" s="1">
        <v>5</v>
      </c>
      <c r="AD270" s="1" t="s">
        <v>70</v>
      </c>
      <c r="AE270" s="1" t="s">
        <v>6289</v>
      </c>
    </row>
    <row r="271" spans="1:72" ht="13.5" customHeight="1">
      <c r="A271" s="3" t="str">
        <f>HYPERLINK("http://kyu.snu.ac.kr/sdhj/index.jsp?type=hj/GK14648_00IH_0001_0009.jpg","1798_각북면_9")</f>
        <v>1798_각북면_9</v>
      </c>
      <c r="B271" s="2">
        <v>1798</v>
      </c>
      <c r="C271" s="2" t="s">
        <v>8653</v>
      </c>
      <c r="D271" s="2" t="s">
        <v>8654</v>
      </c>
      <c r="E271" s="2">
        <v>270</v>
      </c>
      <c r="F271" s="1">
        <v>3</v>
      </c>
      <c r="G271" s="1" t="s">
        <v>8554</v>
      </c>
      <c r="H271" s="1" t="s">
        <v>8555</v>
      </c>
      <c r="I271" s="1">
        <v>3</v>
      </c>
      <c r="L271" s="1">
        <v>2</v>
      </c>
      <c r="M271" s="2" t="s">
        <v>9198</v>
      </c>
      <c r="N271" s="2" t="s">
        <v>9199</v>
      </c>
      <c r="T271" s="1" t="s">
        <v>10079</v>
      </c>
      <c r="U271" s="1" t="s">
        <v>138</v>
      </c>
      <c r="V271" s="1" t="s">
        <v>4880</v>
      </c>
      <c r="W271" s="1" t="s">
        <v>63</v>
      </c>
      <c r="X271" s="1" t="s">
        <v>5001</v>
      </c>
      <c r="Y271" s="1" t="s">
        <v>596</v>
      </c>
      <c r="Z271" s="1" t="s">
        <v>8759</v>
      </c>
      <c r="AA271" s="1" t="s">
        <v>597</v>
      </c>
      <c r="AB271" s="1" t="s">
        <v>10080</v>
      </c>
      <c r="AC271" s="1">
        <v>67</v>
      </c>
      <c r="AD271" s="1" t="s">
        <v>69</v>
      </c>
      <c r="AE271" s="1" t="s">
        <v>6284</v>
      </c>
      <c r="AJ271" s="1" t="s">
        <v>17</v>
      </c>
      <c r="AK271" s="1" t="s">
        <v>6366</v>
      </c>
      <c r="AL271" s="1" t="s">
        <v>150</v>
      </c>
      <c r="AM271" s="1" t="s">
        <v>6353</v>
      </c>
      <c r="AT271" s="1" t="s">
        <v>446</v>
      </c>
      <c r="AU271" s="1" t="s">
        <v>4970</v>
      </c>
      <c r="AV271" s="1" t="s">
        <v>598</v>
      </c>
      <c r="AW271" s="1" t="s">
        <v>7010</v>
      </c>
      <c r="BG271" s="1" t="s">
        <v>599</v>
      </c>
      <c r="BH271" s="1" t="s">
        <v>8730</v>
      </c>
      <c r="BI271" s="1" t="s">
        <v>600</v>
      </c>
      <c r="BJ271" s="1" t="s">
        <v>7500</v>
      </c>
      <c r="BK271" s="1" t="s">
        <v>148</v>
      </c>
      <c r="BL271" s="1" t="s">
        <v>4891</v>
      </c>
      <c r="BM271" s="1" t="s">
        <v>601</v>
      </c>
      <c r="BN271" s="1" t="s">
        <v>5113</v>
      </c>
      <c r="BO271" s="1" t="s">
        <v>148</v>
      </c>
      <c r="BP271" s="1" t="s">
        <v>4891</v>
      </c>
      <c r="BQ271" s="1" t="s">
        <v>602</v>
      </c>
      <c r="BR271" s="1" t="s">
        <v>8415</v>
      </c>
      <c r="BS271" s="1" t="s">
        <v>603</v>
      </c>
      <c r="BT271" s="1" t="s">
        <v>8477</v>
      </c>
    </row>
    <row r="272" spans="1:72" ht="13.5" customHeight="1">
      <c r="A272" s="3" t="str">
        <f>HYPERLINK("http://kyu.snu.ac.kr/sdhj/index.jsp?type=hj/GK14648_00IH_0001_0009.jpg","1798_각북면_9")</f>
        <v>1798_각북면_9</v>
      </c>
      <c r="B272" s="2">
        <v>1798</v>
      </c>
      <c r="C272" s="2" t="s">
        <v>8653</v>
      </c>
      <c r="D272" s="2" t="s">
        <v>8654</v>
      </c>
      <c r="E272" s="2">
        <v>271</v>
      </c>
      <c r="F272" s="1">
        <v>3</v>
      </c>
      <c r="G272" s="1" t="s">
        <v>8554</v>
      </c>
      <c r="H272" s="1" t="s">
        <v>8555</v>
      </c>
      <c r="I272" s="1">
        <v>3</v>
      </c>
      <c r="L272" s="1">
        <v>2</v>
      </c>
      <c r="M272" s="2" t="s">
        <v>9198</v>
      </c>
      <c r="N272" s="2" t="s">
        <v>9199</v>
      </c>
      <c r="S272" s="1" t="s">
        <v>49</v>
      </c>
      <c r="T272" s="1" t="s">
        <v>139</v>
      </c>
      <c r="W272" s="1" t="s">
        <v>481</v>
      </c>
      <c r="X272" s="1" t="s">
        <v>4997</v>
      </c>
      <c r="Y272" s="1" t="s">
        <v>222</v>
      </c>
      <c r="Z272" s="1" t="s">
        <v>5059</v>
      </c>
      <c r="AC272" s="1">
        <v>67</v>
      </c>
      <c r="AD272" s="1" t="s">
        <v>69</v>
      </c>
      <c r="AE272" s="1" t="s">
        <v>6284</v>
      </c>
      <c r="AJ272" s="1" t="s">
        <v>140</v>
      </c>
      <c r="AK272" s="1" t="s">
        <v>6367</v>
      </c>
      <c r="AL272" s="1" t="s">
        <v>83</v>
      </c>
      <c r="AM272" s="1" t="s">
        <v>6343</v>
      </c>
      <c r="AT272" s="1" t="s">
        <v>117</v>
      </c>
      <c r="AU272" s="1" t="s">
        <v>6463</v>
      </c>
      <c r="AV272" s="1" t="s">
        <v>604</v>
      </c>
      <c r="AW272" s="1" t="s">
        <v>7009</v>
      </c>
      <c r="BG272" s="1" t="s">
        <v>148</v>
      </c>
      <c r="BH272" s="1" t="s">
        <v>4891</v>
      </c>
      <c r="BI272" s="1" t="s">
        <v>605</v>
      </c>
      <c r="BJ272" s="1" t="s">
        <v>7505</v>
      </c>
      <c r="BK272" s="1" t="s">
        <v>148</v>
      </c>
      <c r="BL272" s="1" t="s">
        <v>4891</v>
      </c>
      <c r="BM272" s="1" t="s">
        <v>606</v>
      </c>
      <c r="BN272" s="1" t="s">
        <v>8847</v>
      </c>
      <c r="BO272" s="1" t="s">
        <v>148</v>
      </c>
      <c r="BP272" s="1" t="s">
        <v>4891</v>
      </c>
      <c r="BQ272" s="1" t="s">
        <v>607</v>
      </c>
      <c r="BR272" s="1" t="s">
        <v>8414</v>
      </c>
      <c r="BS272" s="1" t="s">
        <v>608</v>
      </c>
      <c r="BT272" s="1" t="s">
        <v>6407</v>
      </c>
    </row>
    <row r="273" spans="1:72" ht="13.5" customHeight="1">
      <c r="A273" s="3" t="str">
        <f>HYPERLINK("http://kyu.snu.ac.kr/sdhj/index.jsp?type=hj/GK14648_00IH_0001_0009.jpg","1798_각북면_9")</f>
        <v>1798_각북면_9</v>
      </c>
      <c r="B273" s="2">
        <v>1798</v>
      </c>
      <c r="C273" s="2" t="s">
        <v>8653</v>
      </c>
      <c r="D273" s="2" t="s">
        <v>8654</v>
      </c>
      <c r="E273" s="2">
        <v>272</v>
      </c>
      <c r="F273" s="1">
        <v>3</v>
      </c>
      <c r="G273" s="1" t="s">
        <v>8554</v>
      </c>
      <c r="H273" s="1" t="s">
        <v>8555</v>
      </c>
      <c r="I273" s="1">
        <v>3</v>
      </c>
      <c r="L273" s="1">
        <v>2</v>
      </c>
      <c r="M273" s="2" t="s">
        <v>9198</v>
      </c>
      <c r="N273" s="2" t="s">
        <v>9199</v>
      </c>
      <c r="S273" s="1" t="s">
        <v>58</v>
      </c>
      <c r="T273" s="1" t="s">
        <v>4833</v>
      </c>
      <c r="Y273" s="1" t="s">
        <v>609</v>
      </c>
      <c r="Z273" s="1" t="s">
        <v>6160</v>
      </c>
      <c r="AA273" s="1" t="s">
        <v>610</v>
      </c>
      <c r="AB273" s="1" t="s">
        <v>6256</v>
      </c>
      <c r="AC273" s="1">
        <v>32</v>
      </c>
      <c r="AD273" s="1" t="s">
        <v>113</v>
      </c>
      <c r="AE273" s="1" t="s">
        <v>6259</v>
      </c>
    </row>
    <row r="274" spans="1:72" ht="13.5" customHeight="1">
      <c r="A274" s="3" t="str">
        <f>HYPERLINK("http://kyu.snu.ac.kr/sdhj/index.jsp?type=hj/GK14648_00IH_0001_0009.jpg","1798_각북면_9")</f>
        <v>1798_각북면_9</v>
      </c>
      <c r="B274" s="2">
        <v>1798</v>
      </c>
      <c r="C274" s="2" t="s">
        <v>8653</v>
      </c>
      <c r="D274" s="2" t="s">
        <v>8654</v>
      </c>
      <c r="E274" s="2">
        <v>273</v>
      </c>
      <c r="F274" s="1">
        <v>3</v>
      </c>
      <c r="G274" s="1" t="s">
        <v>8554</v>
      </c>
      <c r="H274" s="1" t="s">
        <v>8555</v>
      </c>
      <c r="I274" s="1">
        <v>3</v>
      </c>
      <c r="L274" s="1">
        <v>2</v>
      </c>
      <c r="M274" s="2" t="s">
        <v>9198</v>
      </c>
      <c r="N274" s="2" t="s">
        <v>9199</v>
      </c>
      <c r="S274" s="1" t="s">
        <v>62</v>
      </c>
      <c r="T274" s="1" t="s">
        <v>4838</v>
      </c>
      <c r="W274" s="1" t="s">
        <v>115</v>
      </c>
      <c r="X274" s="1" t="s">
        <v>5012</v>
      </c>
      <c r="Y274" s="1" t="s">
        <v>222</v>
      </c>
      <c r="Z274" s="1" t="s">
        <v>5059</v>
      </c>
      <c r="AC274" s="1">
        <v>34</v>
      </c>
      <c r="AD274" s="1" t="s">
        <v>385</v>
      </c>
      <c r="AE274" s="1" t="s">
        <v>6296</v>
      </c>
    </row>
    <row r="275" spans="1:72" ht="13.5" customHeight="1">
      <c r="A275" s="3" t="str">
        <f>HYPERLINK("http://kyu.snu.ac.kr/sdhj/index.jsp?type=hj/GK14648_00IH_0001_0009.jpg","1798_각북면_9")</f>
        <v>1798_각북면_9</v>
      </c>
      <c r="B275" s="2">
        <v>1798</v>
      </c>
      <c r="C275" s="2" t="s">
        <v>8653</v>
      </c>
      <c r="D275" s="2" t="s">
        <v>8654</v>
      </c>
      <c r="E275" s="2">
        <v>274</v>
      </c>
      <c r="F275" s="1">
        <v>3</v>
      </c>
      <c r="G275" s="1" t="s">
        <v>8554</v>
      </c>
      <c r="H275" s="1" t="s">
        <v>8555</v>
      </c>
      <c r="I275" s="1">
        <v>3</v>
      </c>
      <c r="L275" s="1">
        <v>2</v>
      </c>
      <c r="M275" s="2" t="s">
        <v>9198</v>
      </c>
      <c r="N275" s="2" t="s">
        <v>9199</v>
      </c>
      <c r="S275" s="1" t="s">
        <v>513</v>
      </c>
      <c r="T275" s="1" t="s">
        <v>4839</v>
      </c>
      <c r="Y275" s="1" t="s">
        <v>611</v>
      </c>
      <c r="Z275" s="1" t="s">
        <v>5925</v>
      </c>
      <c r="AA275" s="1" t="s">
        <v>612</v>
      </c>
      <c r="AB275" s="1" t="s">
        <v>6255</v>
      </c>
      <c r="AC275" s="1">
        <v>23</v>
      </c>
      <c r="AD275" s="1" t="s">
        <v>180</v>
      </c>
      <c r="AE275" s="1" t="s">
        <v>6290</v>
      </c>
    </row>
    <row r="276" spans="1:72" ht="13.5" customHeight="1">
      <c r="A276" s="3" t="str">
        <f>HYPERLINK("http://kyu.snu.ac.kr/sdhj/index.jsp?type=hj/GK14648_00IH_0001_0009.jpg","1798_각북면_9")</f>
        <v>1798_각북면_9</v>
      </c>
      <c r="B276" s="2">
        <v>1798</v>
      </c>
      <c r="C276" s="2" t="s">
        <v>8653</v>
      </c>
      <c r="D276" s="2" t="s">
        <v>8654</v>
      </c>
      <c r="E276" s="2">
        <v>275</v>
      </c>
      <c r="F276" s="1">
        <v>3</v>
      </c>
      <c r="G276" s="1" t="s">
        <v>8554</v>
      </c>
      <c r="H276" s="1" t="s">
        <v>8555</v>
      </c>
      <c r="I276" s="1">
        <v>3</v>
      </c>
      <c r="L276" s="1">
        <v>2</v>
      </c>
      <c r="M276" s="2" t="s">
        <v>9198</v>
      </c>
      <c r="N276" s="2" t="s">
        <v>9199</v>
      </c>
      <c r="S276" s="1" t="s">
        <v>67</v>
      </c>
      <c r="T276" s="1" t="s">
        <v>4837</v>
      </c>
      <c r="AC276" s="1">
        <v>8</v>
      </c>
      <c r="AD276" s="1" t="s">
        <v>90</v>
      </c>
      <c r="AE276" s="1" t="s">
        <v>6267</v>
      </c>
    </row>
    <row r="277" spans="1:72" ht="13.5" customHeight="1">
      <c r="A277" s="3" t="str">
        <f>HYPERLINK("http://kyu.snu.ac.kr/sdhj/index.jsp?type=hj/GK14648_00IH_0001_0009.jpg","1798_각북면_9")</f>
        <v>1798_각북면_9</v>
      </c>
      <c r="B277" s="2">
        <v>1798</v>
      </c>
      <c r="C277" s="2" t="s">
        <v>8653</v>
      </c>
      <c r="D277" s="2" t="s">
        <v>8654</v>
      </c>
      <c r="E277" s="2">
        <v>276</v>
      </c>
      <c r="F277" s="1">
        <v>3</v>
      </c>
      <c r="G277" s="1" t="s">
        <v>8554</v>
      </c>
      <c r="H277" s="1" t="s">
        <v>8555</v>
      </c>
      <c r="I277" s="1">
        <v>3</v>
      </c>
      <c r="L277" s="1">
        <v>2</v>
      </c>
      <c r="M277" s="2" t="s">
        <v>9198</v>
      </c>
      <c r="N277" s="2" t="s">
        <v>9199</v>
      </c>
      <c r="S277" s="1" t="s">
        <v>67</v>
      </c>
      <c r="T277" s="1" t="s">
        <v>4837</v>
      </c>
      <c r="AF277" s="1" t="s">
        <v>167</v>
      </c>
      <c r="AG277" s="1" t="s">
        <v>4835</v>
      </c>
    </row>
    <row r="278" spans="1:72" ht="13.5" customHeight="1">
      <c r="A278" s="3" t="str">
        <f>HYPERLINK("http://kyu.snu.ac.kr/sdhj/index.jsp?type=hj/GK14648_00IH_0001_0009.jpg","1798_각북면_9")</f>
        <v>1798_각북면_9</v>
      </c>
      <c r="B278" s="2">
        <v>1798</v>
      </c>
      <c r="C278" s="2" t="s">
        <v>8653</v>
      </c>
      <c r="D278" s="2" t="s">
        <v>8654</v>
      </c>
      <c r="E278" s="2">
        <v>277</v>
      </c>
      <c r="F278" s="1">
        <v>3</v>
      </c>
      <c r="G278" s="1" t="s">
        <v>8554</v>
      </c>
      <c r="H278" s="1" t="s">
        <v>8555</v>
      </c>
      <c r="I278" s="1">
        <v>3</v>
      </c>
      <c r="L278" s="1">
        <v>2</v>
      </c>
      <c r="M278" s="2" t="s">
        <v>9198</v>
      </c>
      <c r="N278" s="2" t="s">
        <v>9199</v>
      </c>
      <c r="T278" s="1" t="s">
        <v>10081</v>
      </c>
      <c r="U278" s="1" t="s">
        <v>458</v>
      </c>
      <c r="V278" s="1" t="s">
        <v>4879</v>
      </c>
      <c r="Y278" s="1" t="s">
        <v>613</v>
      </c>
      <c r="Z278" s="1" t="s">
        <v>6159</v>
      </c>
      <c r="AF278" s="1" t="s">
        <v>614</v>
      </c>
      <c r="AG278" s="1" t="s">
        <v>6331</v>
      </c>
      <c r="AH278" s="1" t="s">
        <v>137</v>
      </c>
      <c r="AI278" s="1" t="s">
        <v>6364</v>
      </c>
    </row>
    <row r="279" spans="1:72" ht="13.5" customHeight="1">
      <c r="A279" s="3" t="str">
        <f>HYPERLINK("http://kyu.snu.ac.kr/sdhj/index.jsp?type=hj/GK14648_00IH_0001_0009.jpg","1798_각북면_9")</f>
        <v>1798_각북면_9</v>
      </c>
      <c r="B279" s="2">
        <v>1798</v>
      </c>
      <c r="C279" s="2" t="s">
        <v>8653</v>
      </c>
      <c r="D279" s="2" t="s">
        <v>8654</v>
      </c>
      <c r="E279" s="2">
        <v>278</v>
      </c>
      <c r="F279" s="1">
        <v>3</v>
      </c>
      <c r="G279" s="1" t="s">
        <v>8554</v>
      </c>
      <c r="H279" s="1" t="s">
        <v>8555</v>
      </c>
      <c r="I279" s="1">
        <v>3</v>
      </c>
      <c r="L279" s="1">
        <v>2</v>
      </c>
      <c r="M279" s="2" t="s">
        <v>9198</v>
      </c>
      <c r="N279" s="2" t="s">
        <v>9199</v>
      </c>
      <c r="T279" s="1" t="s">
        <v>10081</v>
      </c>
      <c r="U279" s="1" t="s">
        <v>195</v>
      </c>
      <c r="V279" s="1" t="s">
        <v>4873</v>
      </c>
      <c r="Y279" s="1" t="s">
        <v>615</v>
      </c>
      <c r="Z279" s="1" t="s">
        <v>5258</v>
      </c>
      <c r="AC279" s="1">
        <v>5</v>
      </c>
      <c r="AD279" s="1" t="s">
        <v>70</v>
      </c>
      <c r="AE279" s="1" t="s">
        <v>6289</v>
      </c>
    </row>
    <row r="280" spans="1:72" ht="13.5" customHeight="1">
      <c r="A280" s="3" t="str">
        <f>HYPERLINK("http://kyu.snu.ac.kr/sdhj/index.jsp?type=hj/GK14648_00IH_0001_0009.jpg","1798_각북면_9")</f>
        <v>1798_각북면_9</v>
      </c>
      <c r="B280" s="2">
        <v>1798</v>
      </c>
      <c r="C280" s="2" t="s">
        <v>8653</v>
      </c>
      <c r="D280" s="2" t="s">
        <v>8654</v>
      </c>
      <c r="E280" s="2">
        <v>279</v>
      </c>
      <c r="F280" s="1">
        <v>3</v>
      </c>
      <c r="G280" s="1" t="s">
        <v>8554</v>
      </c>
      <c r="H280" s="1" t="s">
        <v>8555</v>
      </c>
      <c r="I280" s="1">
        <v>3</v>
      </c>
      <c r="L280" s="1">
        <v>2</v>
      </c>
      <c r="M280" s="2" t="s">
        <v>9198</v>
      </c>
      <c r="N280" s="2" t="s">
        <v>9199</v>
      </c>
      <c r="T280" s="1" t="s">
        <v>10081</v>
      </c>
      <c r="U280" s="1" t="s">
        <v>195</v>
      </c>
      <c r="V280" s="1" t="s">
        <v>4873</v>
      </c>
      <c r="Y280" s="1" t="s">
        <v>616</v>
      </c>
      <c r="Z280" s="1" t="s">
        <v>5550</v>
      </c>
      <c r="AC280" s="1">
        <v>18</v>
      </c>
      <c r="AD280" s="1" t="s">
        <v>170</v>
      </c>
      <c r="AE280" s="1" t="s">
        <v>6266</v>
      </c>
      <c r="AG280" s="1" t="s">
        <v>10082</v>
      </c>
    </row>
    <row r="281" spans="1:72" ht="13.5" customHeight="1">
      <c r="A281" s="3" t="str">
        <f>HYPERLINK("http://kyu.snu.ac.kr/sdhj/index.jsp?type=hj/GK14648_00IH_0001_0009.jpg","1798_각북면_9")</f>
        <v>1798_각북면_9</v>
      </c>
      <c r="B281" s="2">
        <v>1798</v>
      </c>
      <c r="C281" s="2" t="s">
        <v>8653</v>
      </c>
      <c r="D281" s="2" t="s">
        <v>8654</v>
      </c>
      <c r="E281" s="2">
        <v>280</v>
      </c>
      <c r="F281" s="1">
        <v>3</v>
      </c>
      <c r="G281" s="1" t="s">
        <v>8554</v>
      </c>
      <c r="H281" s="1" t="s">
        <v>8555</v>
      </c>
      <c r="I281" s="1">
        <v>3</v>
      </c>
      <c r="L281" s="1">
        <v>2</v>
      </c>
      <c r="M281" s="2" t="s">
        <v>9198</v>
      </c>
      <c r="N281" s="2" t="s">
        <v>9199</v>
      </c>
      <c r="T281" s="1" t="s">
        <v>10081</v>
      </c>
      <c r="U281" s="1" t="s">
        <v>195</v>
      </c>
      <c r="V281" s="1" t="s">
        <v>4873</v>
      </c>
      <c r="Y281" s="1" t="s">
        <v>617</v>
      </c>
      <c r="Z281" s="1" t="s">
        <v>5130</v>
      </c>
      <c r="AC281" s="1">
        <v>10</v>
      </c>
      <c r="AD281" s="1" t="s">
        <v>182</v>
      </c>
      <c r="AE281" s="1" t="s">
        <v>6258</v>
      </c>
      <c r="AF281" s="1" t="s">
        <v>8798</v>
      </c>
      <c r="AG281" s="1" t="s">
        <v>8817</v>
      </c>
    </row>
    <row r="282" spans="1:72" ht="13.5" customHeight="1">
      <c r="A282" s="3" t="str">
        <f>HYPERLINK("http://kyu.snu.ac.kr/sdhj/index.jsp?type=hj/GK14648_00IH_0001_0009.jpg","1798_각북면_9")</f>
        <v>1798_각북면_9</v>
      </c>
      <c r="B282" s="2">
        <v>1798</v>
      </c>
      <c r="C282" s="2" t="s">
        <v>8653</v>
      </c>
      <c r="D282" s="2" t="s">
        <v>8654</v>
      </c>
      <c r="E282" s="2">
        <v>281</v>
      </c>
      <c r="F282" s="1">
        <v>3</v>
      </c>
      <c r="G282" s="1" t="s">
        <v>8554</v>
      </c>
      <c r="H282" s="1" t="s">
        <v>8555</v>
      </c>
      <c r="I282" s="1">
        <v>3</v>
      </c>
      <c r="L282" s="1">
        <v>3</v>
      </c>
      <c r="M282" s="2" t="s">
        <v>9200</v>
      </c>
      <c r="N282" s="2" t="s">
        <v>8910</v>
      </c>
      <c r="T282" s="1" t="s">
        <v>10062</v>
      </c>
      <c r="U282" s="1" t="s">
        <v>172</v>
      </c>
      <c r="V282" s="1" t="s">
        <v>4912</v>
      </c>
      <c r="W282" s="1" t="s">
        <v>38</v>
      </c>
      <c r="X282" s="1" t="s">
        <v>10063</v>
      </c>
      <c r="Y282" s="1" t="s">
        <v>618</v>
      </c>
      <c r="Z282" s="1" t="s">
        <v>6158</v>
      </c>
      <c r="AC282" s="1">
        <v>29</v>
      </c>
      <c r="AD282" s="1" t="s">
        <v>194</v>
      </c>
      <c r="AE282" s="1" t="s">
        <v>6304</v>
      </c>
      <c r="AJ282" s="1" t="s">
        <v>17</v>
      </c>
      <c r="AK282" s="1" t="s">
        <v>6366</v>
      </c>
      <c r="AL282" s="1" t="s">
        <v>41</v>
      </c>
      <c r="AM282" s="1" t="s">
        <v>8826</v>
      </c>
      <c r="AT282" s="1" t="s">
        <v>42</v>
      </c>
      <c r="AU282" s="1" t="s">
        <v>6457</v>
      </c>
      <c r="AV282" s="1" t="s">
        <v>619</v>
      </c>
      <c r="AW282" s="1" t="s">
        <v>6984</v>
      </c>
      <c r="BG282" s="1" t="s">
        <v>117</v>
      </c>
      <c r="BH282" s="1" t="s">
        <v>6463</v>
      </c>
      <c r="BI282" s="1" t="s">
        <v>620</v>
      </c>
      <c r="BJ282" s="1" t="s">
        <v>7333</v>
      </c>
      <c r="BK282" s="1" t="s">
        <v>54</v>
      </c>
      <c r="BL282" s="1" t="s">
        <v>4897</v>
      </c>
      <c r="BM282" s="1" t="s">
        <v>507</v>
      </c>
      <c r="BN282" s="1" t="s">
        <v>7377</v>
      </c>
      <c r="BO282" s="1" t="s">
        <v>148</v>
      </c>
      <c r="BP282" s="1" t="s">
        <v>4891</v>
      </c>
      <c r="BQ282" s="1" t="s">
        <v>621</v>
      </c>
      <c r="BR282" s="1" t="s">
        <v>8393</v>
      </c>
      <c r="BS282" s="1" t="s">
        <v>150</v>
      </c>
      <c r="BT282" s="1" t="s">
        <v>6353</v>
      </c>
    </row>
    <row r="283" spans="1:72" ht="13.5" customHeight="1">
      <c r="A283" s="3" t="str">
        <f>HYPERLINK("http://kyu.snu.ac.kr/sdhj/index.jsp?type=hj/GK14648_00IH_0001_0009.jpg","1798_각북면_9")</f>
        <v>1798_각북면_9</v>
      </c>
      <c r="B283" s="2">
        <v>1798</v>
      </c>
      <c r="C283" s="2" t="s">
        <v>8653</v>
      </c>
      <c r="D283" s="2" t="s">
        <v>8654</v>
      </c>
      <c r="E283" s="2">
        <v>282</v>
      </c>
      <c r="F283" s="1">
        <v>3</v>
      </c>
      <c r="G283" s="1" t="s">
        <v>8554</v>
      </c>
      <c r="H283" s="1" t="s">
        <v>8555</v>
      </c>
      <c r="I283" s="1">
        <v>3</v>
      </c>
      <c r="L283" s="1">
        <v>3</v>
      </c>
      <c r="M283" s="2" t="s">
        <v>9200</v>
      </c>
      <c r="N283" s="2" t="s">
        <v>8910</v>
      </c>
      <c r="S283" s="1" t="s">
        <v>49</v>
      </c>
      <c r="T283" s="1" t="s">
        <v>139</v>
      </c>
      <c r="W283" s="1" t="s">
        <v>100</v>
      </c>
      <c r="X283" s="1" t="s">
        <v>5008</v>
      </c>
      <c r="Y283" s="1" t="s">
        <v>10</v>
      </c>
      <c r="Z283" s="1" t="s">
        <v>5029</v>
      </c>
      <c r="AC283" s="1">
        <v>38</v>
      </c>
      <c r="AD283" s="1" t="s">
        <v>206</v>
      </c>
      <c r="AE283" s="1" t="s">
        <v>6314</v>
      </c>
      <c r="AJ283" s="1" t="s">
        <v>17</v>
      </c>
      <c r="AK283" s="1" t="s">
        <v>6366</v>
      </c>
      <c r="AL283" s="1" t="s">
        <v>41</v>
      </c>
      <c r="AM283" s="1" t="s">
        <v>8826</v>
      </c>
      <c r="AT283" s="1" t="s">
        <v>148</v>
      </c>
      <c r="AU283" s="1" t="s">
        <v>4891</v>
      </c>
      <c r="AV283" s="1" t="s">
        <v>622</v>
      </c>
      <c r="AW283" s="1" t="s">
        <v>7008</v>
      </c>
      <c r="BG283" s="1" t="s">
        <v>148</v>
      </c>
      <c r="BH283" s="1" t="s">
        <v>4891</v>
      </c>
      <c r="BI283" s="1" t="s">
        <v>623</v>
      </c>
      <c r="BJ283" s="1" t="s">
        <v>5910</v>
      </c>
      <c r="BK283" s="1" t="s">
        <v>148</v>
      </c>
      <c r="BL283" s="1" t="s">
        <v>4891</v>
      </c>
      <c r="BM283" s="1" t="s">
        <v>624</v>
      </c>
      <c r="BN283" s="1" t="s">
        <v>7924</v>
      </c>
      <c r="BO283" s="1" t="s">
        <v>148</v>
      </c>
      <c r="BP283" s="1" t="s">
        <v>4891</v>
      </c>
      <c r="BQ283" s="1" t="s">
        <v>625</v>
      </c>
      <c r="BR283" s="1" t="s">
        <v>8413</v>
      </c>
      <c r="BS283" s="1" t="s">
        <v>626</v>
      </c>
      <c r="BT283" s="1" t="s">
        <v>6380</v>
      </c>
    </row>
    <row r="284" spans="1:72" ht="13.5" customHeight="1">
      <c r="A284" s="3" t="str">
        <f>HYPERLINK("http://kyu.snu.ac.kr/sdhj/index.jsp?type=hj/GK14648_00IH_0001_0009.jpg","1798_각북면_9")</f>
        <v>1798_각북면_9</v>
      </c>
      <c r="B284" s="2">
        <v>1798</v>
      </c>
      <c r="C284" s="2" t="s">
        <v>8653</v>
      </c>
      <c r="D284" s="2" t="s">
        <v>8654</v>
      </c>
      <c r="E284" s="2">
        <v>283</v>
      </c>
      <c r="F284" s="1">
        <v>3</v>
      </c>
      <c r="G284" s="1" t="s">
        <v>8554</v>
      </c>
      <c r="H284" s="1" t="s">
        <v>8555</v>
      </c>
      <c r="I284" s="1">
        <v>3</v>
      </c>
      <c r="L284" s="1">
        <v>3</v>
      </c>
      <c r="M284" s="2" t="s">
        <v>9200</v>
      </c>
      <c r="N284" s="2" t="s">
        <v>8910</v>
      </c>
      <c r="S284" s="1" t="s">
        <v>58</v>
      </c>
      <c r="T284" s="1" t="s">
        <v>4833</v>
      </c>
      <c r="Y284" s="1" t="s">
        <v>627</v>
      </c>
      <c r="Z284" s="1" t="s">
        <v>6157</v>
      </c>
      <c r="AC284" s="1">
        <v>16</v>
      </c>
      <c r="AD284" s="1" t="s">
        <v>503</v>
      </c>
      <c r="AE284" s="1" t="s">
        <v>6261</v>
      </c>
    </row>
    <row r="285" spans="1:72" ht="13.5" customHeight="1">
      <c r="A285" s="3" t="str">
        <f>HYPERLINK("http://kyu.snu.ac.kr/sdhj/index.jsp?type=hj/GK14648_00IH_0001_0009.jpg","1798_각북면_9")</f>
        <v>1798_각북면_9</v>
      </c>
      <c r="B285" s="2">
        <v>1798</v>
      </c>
      <c r="C285" s="2" t="s">
        <v>8653</v>
      </c>
      <c r="D285" s="2" t="s">
        <v>8654</v>
      </c>
      <c r="E285" s="2">
        <v>284</v>
      </c>
      <c r="F285" s="1">
        <v>3</v>
      </c>
      <c r="G285" s="1" t="s">
        <v>8554</v>
      </c>
      <c r="H285" s="1" t="s">
        <v>8555</v>
      </c>
      <c r="I285" s="1">
        <v>3</v>
      </c>
      <c r="L285" s="1">
        <v>3</v>
      </c>
      <c r="M285" s="2" t="s">
        <v>9200</v>
      </c>
      <c r="N285" s="2" t="s">
        <v>8910</v>
      </c>
      <c r="S285" s="1" t="s">
        <v>58</v>
      </c>
      <c r="T285" s="1" t="s">
        <v>4833</v>
      </c>
      <c r="Y285" s="1" t="s">
        <v>516</v>
      </c>
      <c r="Z285" s="1" t="s">
        <v>5633</v>
      </c>
      <c r="AC285" s="1">
        <v>5</v>
      </c>
      <c r="AD285" s="1" t="s">
        <v>70</v>
      </c>
      <c r="AE285" s="1" t="s">
        <v>6289</v>
      </c>
    </row>
    <row r="286" spans="1:72" ht="13.5" customHeight="1">
      <c r="A286" s="3" t="str">
        <f>HYPERLINK("http://kyu.snu.ac.kr/sdhj/index.jsp?type=hj/GK14648_00IH_0001_0009.jpg","1798_각북면_9")</f>
        <v>1798_각북면_9</v>
      </c>
      <c r="B286" s="2">
        <v>1798</v>
      </c>
      <c r="C286" s="2" t="s">
        <v>8653</v>
      </c>
      <c r="D286" s="2" t="s">
        <v>8654</v>
      </c>
      <c r="E286" s="2">
        <v>285</v>
      </c>
      <c r="F286" s="1">
        <v>3</v>
      </c>
      <c r="G286" s="1" t="s">
        <v>8554</v>
      </c>
      <c r="H286" s="1" t="s">
        <v>8555</v>
      </c>
      <c r="I286" s="1">
        <v>3</v>
      </c>
      <c r="L286" s="1">
        <v>3</v>
      </c>
      <c r="M286" s="2" t="s">
        <v>9200</v>
      </c>
      <c r="N286" s="2" t="s">
        <v>8910</v>
      </c>
      <c r="S286" s="1" t="s">
        <v>64</v>
      </c>
      <c r="T286" s="1" t="s">
        <v>4834</v>
      </c>
      <c r="AC286" s="1">
        <v>1</v>
      </c>
      <c r="AD286" s="1" t="s">
        <v>223</v>
      </c>
      <c r="AE286" s="1" t="s">
        <v>6286</v>
      </c>
      <c r="AF286" s="1" t="s">
        <v>91</v>
      </c>
      <c r="AG286" s="1" t="s">
        <v>6327</v>
      </c>
    </row>
    <row r="287" spans="1:72" ht="13.5" customHeight="1">
      <c r="A287" s="3" t="str">
        <f>HYPERLINK("http://kyu.snu.ac.kr/sdhj/index.jsp?type=hj/GK14648_00IH_0001_0009.jpg","1798_각북면_9")</f>
        <v>1798_각북면_9</v>
      </c>
      <c r="B287" s="2">
        <v>1798</v>
      </c>
      <c r="C287" s="2" t="s">
        <v>8653</v>
      </c>
      <c r="D287" s="2" t="s">
        <v>8654</v>
      </c>
      <c r="E287" s="2">
        <v>286</v>
      </c>
      <c r="F287" s="1">
        <v>3</v>
      </c>
      <c r="G287" s="1" t="s">
        <v>8554</v>
      </c>
      <c r="H287" s="1" t="s">
        <v>8555</v>
      </c>
      <c r="I287" s="1">
        <v>3</v>
      </c>
      <c r="L287" s="1">
        <v>4</v>
      </c>
      <c r="M287" s="2" t="s">
        <v>9201</v>
      </c>
      <c r="N287" s="2" t="s">
        <v>9202</v>
      </c>
      <c r="T287" s="1" t="s">
        <v>10022</v>
      </c>
      <c r="U287" s="1" t="s">
        <v>543</v>
      </c>
      <c r="V287" s="1" t="s">
        <v>4982</v>
      </c>
      <c r="W287" s="1" t="s">
        <v>38</v>
      </c>
      <c r="X287" s="1" t="s">
        <v>10024</v>
      </c>
      <c r="Y287" s="1" t="s">
        <v>628</v>
      </c>
      <c r="Z287" s="1" t="s">
        <v>6156</v>
      </c>
      <c r="AC287" s="1">
        <v>85</v>
      </c>
      <c r="AD287" s="1" t="s">
        <v>529</v>
      </c>
      <c r="AE287" s="1" t="s">
        <v>6274</v>
      </c>
      <c r="AJ287" s="1" t="s">
        <v>17</v>
      </c>
      <c r="AK287" s="1" t="s">
        <v>6366</v>
      </c>
      <c r="AL287" s="1" t="s">
        <v>41</v>
      </c>
      <c r="AM287" s="1" t="s">
        <v>8826</v>
      </c>
      <c r="AT287" s="1" t="s">
        <v>44</v>
      </c>
      <c r="AU287" s="1" t="s">
        <v>4878</v>
      </c>
      <c r="AV287" s="1" t="s">
        <v>545</v>
      </c>
      <c r="AW287" s="1" t="s">
        <v>7007</v>
      </c>
      <c r="BG287" s="1" t="s">
        <v>44</v>
      </c>
      <c r="BH287" s="1" t="s">
        <v>4878</v>
      </c>
      <c r="BI287" s="1" t="s">
        <v>629</v>
      </c>
      <c r="BJ287" s="1" t="s">
        <v>5418</v>
      </c>
      <c r="BK287" s="1" t="s">
        <v>44</v>
      </c>
      <c r="BL287" s="1" t="s">
        <v>4878</v>
      </c>
      <c r="BM287" s="1" t="s">
        <v>630</v>
      </c>
      <c r="BN287" s="1" t="s">
        <v>5293</v>
      </c>
      <c r="BO287" s="1" t="s">
        <v>44</v>
      </c>
      <c r="BP287" s="1" t="s">
        <v>4878</v>
      </c>
      <c r="BQ287" s="1" t="s">
        <v>631</v>
      </c>
      <c r="BR287" s="1" t="s">
        <v>9105</v>
      </c>
      <c r="BS287" s="1" t="s">
        <v>51</v>
      </c>
      <c r="BT287" s="1" t="s">
        <v>6370</v>
      </c>
    </row>
    <row r="288" spans="1:72" ht="13.5" customHeight="1">
      <c r="A288" s="3" t="str">
        <f>HYPERLINK("http://kyu.snu.ac.kr/sdhj/index.jsp?type=hj/GK14648_00IH_0001_0009.jpg","1798_각북면_9")</f>
        <v>1798_각북면_9</v>
      </c>
      <c r="B288" s="2">
        <v>1798</v>
      </c>
      <c r="C288" s="2" t="s">
        <v>8653</v>
      </c>
      <c r="D288" s="2" t="s">
        <v>8654</v>
      </c>
      <c r="E288" s="2">
        <v>287</v>
      </c>
      <c r="F288" s="1">
        <v>3</v>
      </c>
      <c r="G288" s="1" t="s">
        <v>8554</v>
      </c>
      <c r="H288" s="1" t="s">
        <v>8555</v>
      </c>
      <c r="I288" s="1">
        <v>3</v>
      </c>
      <c r="L288" s="1">
        <v>4</v>
      </c>
      <c r="M288" s="2" t="s">
        <v>9201</v>
      </c>
      <c r="N288" s="2" t="s">
        <v>9202</v>
      </c>
      <c r="S288" s="1" t="s">
        <v>49</v>
      </c>
      <c r="T288" s="1" t="s">
        <v>139</v>
      </c>
      <c r="W288" s="1" t="s">
        <v>632</v>
      </c>
      <c r="X288" s="1" t="s">
        <v>5007</v>
      </c>
      <c r="Y288" s="1" t="s">
        <v>10</v>
      </c>
      <c r="Z288" s="1" t="s">
        <v>5029</v>
      </c>
      <c r="AC288" s="1">
        <v>72</v>
      </c>
      <c r="AD288" s="1" t="s">
        <v>65</v>
      </c>
      <c r="AE288" s="1" t="s">
        <v>6313</v>
      </c>
      <c r="AJ288" s="1" t="s">
        <v>17</v>
      </c>
      <c r="AK288" s="1" t="s">
        <v>6366</v>
      </c>
      <c r="AL288" s="1" t="s">
        <v>548</v>
      </c>
      <c r="AM288" s="1" t="s">
        <v>6377</v>
      </c>
      <c r="AT288" s="1" t="s">
        <v>44</v>
      </c>
      <c r="AU288" s="1" t="s">
        <v>4878</v>
      </c>
      <c r="AV288" s="1" t="s">
        <v>8565</v>
      </c>
      <c r="AW288" s="1" t="s">
        <v>8566</v>
      </c>
      <c r="BG288" s="1" t="s">
        <v>44</v>
      </c>
      <c r="BH288" s="1" t="s">
        <v>4878</v>
      </c>
      <c r="BI288" s="1" t="s">
        <v>633</v>
      </c>
      <c r="BJ288" s="1" t="s">
        <v>6246</v>
      </c>
      <c r="BK288" s="1" t="s">
        <v>44</v>
      </c>
      <c r="BL288" s="1" t="s">
        <v>4878</v>
      </c>
      <c r="BM288" s="1" t="s">
        <v>634</v>
      </c>
      <c r="BN288" s="1" t="s">
        <v>6081</v>
      </c>
      <c r="BO288" s="1" t="s">
        <v>44</v>
      </c>
      <c r="BP288" s="1" t="s">
        <v>4878</v>
      </c>
      <c r="BQ288" s="1" t="s">
        <v>635</v>
      </c>
      <c r="BR288" s="1" t="s">
        <v>8412</v>
      </c>
      <c r="BS288" s="1" t="s">
        <v>85</v>
      </c>
      <c r="BT288" s="1" t="s">
        <v>6384</v>
      </c>
    </row>
    <row r="289" spans="1:72" ht="13.5" customHeight="1">
      <c r="A289" s="3" t="str">
        <f>HYPERLINK("http://kyu.snu.ac.kr/sdhj/index.jsp?type=hj/GK14648_00IH_0001_0009.jpg","1798_각북면_9")</f>
        <v>1798_각북면_9</v>
      </c>
      <c r="B289" s="2">
        <v>1798</v>
      </c>
      <c r="C289" s="2" t="s">
        <v>8653</v>
      </c>
      <c r="D289" s="2" t="s">
        <v>8654</v>
      </c>
      <c r="E289" s="2">
        <v>288</v>
      </c>
      <c r="F289" s="1">
        <v>3</v>
      </c>
      <c r="G289" s="1" t="s">
        <v>8554</v>
      </c>
      <c r="H289" s="1" t="s">
        <v>8555</v>
      </c>
      <c r="I289" s="1">
        <v>3</v>
      </c>
      <c r="L289" s="1">
        <v>4</v>
      </c>
      <c r="M289" s="2" t="s">
        <v>9201</v>
      </c>
      <c r="N289" s="2" t="s">
        <v>9202</v>
      </c>
      <c r="S289" s="1" t="s">
        <v>58</v>
      </c>
      <c r="T289" s="1" t="s">
        <v>4833</v>
      </c>
      <c r="U289" s="1" t="s">
        <v>541</v>
      </c>
      <c r="V289" s="1" t="s">
        <v>4951</v>
      </c>
      <c r="Y289" s="1" t="s">
        <v>636</v>
      </c>
      <c r="Z289" s="1" t="s">
        <v>6155</v>
      </c>
      <c r="AC289" s="1">
        <v>34</v>
      </c>
      <c r="AD289" s="1" t="s">
        <v>385</v>
      </c>
      <c r="AE289" s="1" t="s">
        <v>6296</v>
      </c>
    </row>
    <row r="290" spans="1:72" ht="13.5" customHeight="1">
      <c r="A290" s="3" t="str">
        <f>HYPERLINK("http://kyu.snu.ac.kr/sdhj/index.jsp?type=hj/GK14648_00IH_0001_0009.jpg","1798_각북면_9")</f>
        <v>1798_각북면_9</v>
      </c>
      <c r="B290" s="2">
        <v>1798</v>
      </c>
      <c r="C290" s="2" t="s">
        <v>8653</v>
      </c>
      <c r="D290" s="2" t="s">
        <v>8654</v>
      </c>
      <c r="E290" s="2">
        <v>289</v>
      </c>
      <c r="F290" s="1">
        <v>3</v>
      </c>
      <c r="G290" s="1" t="s">
        <v>8554</v>
      </c>
      <c r="H290" s="1" t="s">
        <v>8555</v>
      </c>
      <c r="I290" s="1">
        <v>3</v>
      </c>
      <c r="L290" s="1">
        <v>4</v>
      </c>
      <c r="M290" s="2" t="s">
        <v>9201</v>
      </c>
      <c r="N290" s="2" t="s">
        <v>9202</v>
      </c>
      <c r="S290" s="1" t="s">
        <v>64</v>
      </c>
      <c r="T290" s="1" t="s">
        <v>4834</v>
      </c>
      <c r="AC290" s="1">
        <v>16</v>
      </c>
      <c r="AD290" s="1" t="s">
        <v>503</v>
      </c>
      <c r="AE290" s="1" t="s">
        <v>6261</v>
      </c>
    </row>
    <row r="291" spans="1:72" ht="13.5" customHeight="1">
      <c r="A291" s="3" t="str">
        <f>HYPERLINK("http://kyu.snu.ac.kr/sdhj/index.jsp?type=hj/GK14648_00IH_0001_0009.jpg","1798_각북면_9")</f>
        <v>1798_각북면_9</v>
      </c>
      <c r="B291" s="2">
        <v>1798</v>
      </c>
      <c r="C291" s="2" t="s">
        <v>8653</v>
      </c>
      <c r="D291" s="2" t="s">
        <v>8654</v>
      </c>
      <c r="E291" s="2">
        <v>290</v>
      </c>
      <c r="F291" s="1">
        <v>3</v>
      </c>
      <c r="G291" s="1" t="s">
        <v>8554</v>
      </c>
      <c r="H291" s="1" t="s">
        <v>8555</v>
      </c>
      <c r="I291" s="1">
        <v>3</v>
      </c>
      <c r="L291" s="1">
        <v>5</v>
      </c>
      <c r="M291" s="2" t="s">
        <v>9203</v>
      </c>
      <c r="N291" s="2" t="s">
        <v>9204</v>
      </c>
      <c r="T291" s="1" t="s">
        <v>9990</v>
      </c>
      <c r="W291" s="1" t="s">
        <v>532</v>
      </c>
      <c r="X291" s="1" t="s">
        <v>5022</v>
      </c>
      <c r="Y291" s="1" t="s">
        <v>10</v>
      </c>
      <c r="Z291" s="1" t="s">
        <v>5029</v>
      </c>
      <c r="AC291" s="1">
        <v>69</v>
      </c>
      <c r="AD291" s="1" t="s">
        <v>68</v>
      </c>
      <c r="AE291" s="1" t="s">
        <v>6260</v>
      </c>
      <c r="AJ291" s="1" t="s">
        <v>17</v>
      </c>
      <c r="AK291" s="1" t="s">
        <v>6366</v>
      </c>
      <c r="AL291" s="1" t="s">
        <v>390</v>
      </c>
      <c r="AM291" s="1" t="s">
        <v>6356</v>
      </c>
      <c r="AT291" s="1" t="s">
        <v>148</v>
      </c>
      <c r="AU291" s="1" t="s">
        <v>4891</v>
      </c>
      <c r="AV291" s="1" t="s">
        <v>637</v>
      </c>
      <c r="AW291" s="1" t="s">
        <v>5319</v>
      </c>
      <c r="BG291" s="1" t="s">
        <v>148</v>
      </c>
      <c r="BH291" s="1" t="s">
        <v>4891</v>
      </c>
      <c r="BI291" s="1" t="s">
        <v>638</v>
      </c>
      <c r="BJ291" s="1" t="s">
        <v>7179</v>
      </c>
      <c r="BK291" s="1" t="s">
        <v>148</v>
      </c>
      <c r="BL291" s="1" t="s">
        <v>4891</v>
      </c>
      <c r="BM291" s="1" t="s">
        <v>639</v>
      </c>
      <c r="BN291" s="1" t="s">
        <v>7923</v>
      </c>
      <c r="BO291" s="1" t="s">
        <v>148</v>
      </c>
      <c r="BP291" s="1" t="s">
        <v>4891</v>
      </c>
      <c r="BQ291" s="1" t="s">
        <v>640</v>
      </c>
      <c r="BR291" s="1" t="s">
        <v>8900</v>
      </c>
      <c r="BS291" s="1" t="s">
        <v>41</v>
      </c>
      <c r="BT291" s="1" t="s">
        <v>8826</v>
      </c>
    </row>
    <row r="292" spans="1:72" ht="13.5" customHeight="1">
      <c r="A292" s="3" t="str">
        <f>HYPERLINK("http://kyu.snu.ac.kr/sdhj/index.jsp?type=hj/GK14648_00IH_0001_0009.jpg","1798_각북면_9")</f>
        <v>1798_각북면_9</v>
      </c>
      <c r="B292" s="2">
        <v>1798</v>
      </c>
      <c r="C292" s="2" t="s">
        <v>8653</v>
      </c>
      <c r="D292" s="2" t="s">
        <v>8654</v>
      </c>
      <c r="E292" s="2">
        <v>291</v>
      </c>
      <c r="F292" s="1">
        <v>3</v>
      </c>
      <c r="G292" s="1" t="s">
        <v>8554</v>
      </c>
      <c r="H292" s="1" t="s">
        <v>8555</v>
      </c>
      <c r="I292" s="1">
        <v>3</v>
      </c>
      <c r="L292" s="1">
        <v>5</v>
      </c>
      <c r="M292" s="2" t="s">
        <v>9203</v>
      </c>
      <c r="N292" s="2" t="s">
        <v>9204</v>
      </c>
      <c r="S292" s="1" t="s">
        <v>58</v>
      </c>
      <c r="T292" s="1" t="s">
        <v>4833</v>
      </c>
      <c r="U292" s="1" t="s">
        <v>172</v>
      </c>
      <c r="V292" s="1" t="s">
        <v>4912</v>
      </c>
      <c r="W292" s="1" t="s">
        <v>38</v>
      </c>
      <c r="X292" s="1" t="s">
        <v>10026</v>
      </c>
      <c r="Y292" s="1" t="s">
        <v>641</v>
      </c>
      <c r="Z292" s="1" t="s">
        <v>6154</v>
      </c>
      <c r="AC292" s="1">
        <v>26</v>
      </c>
      <c r="AD292" s="1" t="s">
        <v>422</v>
      </c>
      <c r="AE292" s="1" t="s">
        <v>6299</v>
      </c>
    </row>
    <row r="293" spans="1:72" ht="13.5" customHeight="1">
      <c r="A293" s="3" t="str">
        <f>HYPERLINK("http://kyu.snu.ac.kr/sdhj/index.jsp?type=hj/GK14648_00IH_0001_0009.jpg","1798_각북면_9")</f>
        <v>1798_각북면_9</v>
      </c>
      <c r="B293" s="2">
        <v>1798</v>
      </c>
      <c r="C293" s="2" t="s">
        <v>8653</v>
      </c>
      <c r="D293" s="2" t="s">
        <v>8654</v>
      </c>
      <c r="E293" s="2">
        <v>292</v>
      </c>
      <c r="F293" s="1">
        <v>3</v>
      </c>
      <c r="G293" s="1" t="s">
        <v>8554</v>
      </c>
      <c r="H293" s="1" t="s">
        <v>8555</v>
      </c>
      <c r="I293" s="1">
        <v>3</v>
      </c>
      <c r="L293" s="1">
        <v>5</v>
      </c>
      <c r="M293" s="2" t="s">
        <v>9203</v>
      </c>
      <c r="N293" s="2" t="s">
        <v>9204</v>
      </c>
      <c r="S293" s="1" t="s">
        <v>62</v>
      </c>
      <c r="T293" s="1" t="s">
        <v>4838</v>
      </c>
      <c r="W293" s="1" t="s">
        <v>100</v>
      </c>
      <c r="X293" s="1" t="s">
        <v>5008</v>
      </c>
      <c r="Y293" s="1" t="s">
        <v>10</v>
      </c>
      <c r="Z293" s="1" t="s">
        <v>5029</v>
      </c>
      <c r="AC293" s="1">
        <v>26</v>
      </c>
      <c r="AD293" s="1" t="s">
        <v>422</v>
      </c>
      <c r="AE293" s="1" t="s">
        <v>6299</v>
      </c>
      <c r="AF293" s="1" t="s">
        <v>91</v>
      </c>
      <c r="AG293" s="1" t="s">
        <v>6327</v>
      </c>
    </row>
    <row r="294" spans="1:72" ht="13.5" customHeight="1">
      <c r="A294" s="3" t="str">
        <f>HYPERLINK("http://kyu.snu.ac.kr/sdhj/index.jsp?type=hj/GK14648_00IH_0001_0009.jpg","1798_각북면_9")</f>
        <v>1798_각북면_9</v>
      </c>
      <c r="B294" s="2">
        <v>1798</v>
      </c>
      <c r="C294" s="2" t="s">
        <v>8653</v>
      </c>
      <c r="D294" s="2" t="s">
        <v>8654</v>
      </c>
      <c r="E294" s="2">
        <v>293</v>
      </c>
      <c r="F294" s="1">
        <v>3</v>
      </c>
      <c r="G294" s="1" t="s">
        <v>8554</v>
      </c>
      <c r="H294" s="1" t="s">
        <v>8555</v>
      </c>
      <c r="I294" s="1">
        <v>3</v>
      </c>
      <c r="L294" s="1">
        <v>5</v>
      </c>
      <c r="M294" s="2" t="s">
        <v>9203</v>
      </c>
      <c r="N294" s="2" t="s">
        <v>9204</v>
      </c>
      <c r="S294" s="1" t="s">
        <v>64</v>
      </c>
      <c r="T294" s="1" t="s">
        <v>4834</v>
      </c>
      <c r="AC294" s="1">
        <v>19</v>
      </c>
      <c r="AD294" s="1" t="s">
        <v>216</v>
      </c>
      <c r="AE294" s="1" t="s">
        <v>6276</v>
      </c>
    </row>
    <row r="295" spans="1:72" ht="13.5" customHeight="1">
      <c r="A295" s="3" t="str">
        <f>HYPERLINK("http://kyu.snu.ac.kr/sdhj/index.jsp?type=hj/GK14648_00IH_0001_0009.jpg","1798_각북면_9")</f>
        <v>1798_각북면_9</v>
      </c>
      <c r="B295" s="2">
        <v>1798</v>
      </c>
      <c r="C295" s="2" t="s">
        <v>8653</v>
      </c>
      <c r="D295" s="2" t="s">
        <v>8654</v>
      </c>
      <c r="E295" s="2">
        <v>294</v>
      </c>
      <c r="F295" s="1">
        <v>3</v>
      </c>
      <c r="G295" s="1" t="s">
        <v>8554</v>
      </c>
      <c r="H295" s="1" t="s">
        <v>8555</v>
      </c>
      <c r="I295" s="1">
        <v>3</v>
      </c>
      <c r="L295" s="1">
        <v>5</v>
      </c>
      <c r="M295" s="2" t="s">
        <v>9203</v>
      </c>
      <c r="N295" s="2" t="s">
        <v>9204</v>
      </c>
      <c r="S295" s="1" t="s">
        <v>64</v>
      </c>
      <c r="T295" s="1" t="s">
        <v>4834</v>
      </c>
      <c r="AC295" s="1">
        <v>9</v>
      </c>
      <c r="AD295" s="1" t="s">
        <v>68</v>
      </c>
      <c r="AE295" s="1" t="s">
        <v>6260</v>
      </c>
    </row>
    <row r="296" spans="1:72" ht="13.5" customHeight="1">
      <c r="A296" s="3" t="str">
        <f>HYPERLINK("http://kyu.snu.ac.kr/sdhj/index.jsp?type=hj/GK14648_00IH_0001_0009.jpg","1798_각북면_9")</f>
        <v>1798_각북면_9</v>
      </c>
      <c r="B296" s="2">
        <v>1798</v>
      </c>
      <c r="C296" s="2" t="s">
        <v>8653</v>
      </c>
      <c r="D296" s="2" t="s">
        <v>8654</v>
      </c>
      <c r="E296" s="2">
        <v>295</v>
      </c>
      <c r="F296" s="1">
        <v>3</v>
      </c>
      <c r="G296" s="1" t="s">
        <v>8554</v>
      </c>
      <c r="H296" s="1" t="s">
        <v>8555</v>
      </c>
      <c r="I296" s="1">
        <v>3</v>
      </c>
      <c r="L296" s="1">
        <v>5</v>
      </c>
      <c r="M296" s="2" t="s">
        <v>9203</v>
      </c>
      <c r="N296" s="2" t="s">
        <v>9204</v>
      </c>
      <c r="S296" s="1" t="s">
        <v>642</v>
      </c>
      <c r="T296" s="1" t="s">
        <v>4847</v>
      </c>
      <c r="Y296" s="1" t="s">
        <v>643</v>
      </c>
      <c r="Z296" s="1" t="s">
        <v>6106</v>
      </c>
      <c r="AF296" s="1" t="s">
        <v>126</v>
      </c>
      <c r="AG296" s="1" t="s">
        <v>6329</v>
      </c>
    </row>
    <row r="297" spans="1:72" ht="13.5" customHeight="1">
      <c r="A297" s="3" t="str">
        <f>HYPERLINK("http://kyu.snu.ac.kr/sdhj/index.jsp?type=hj/GK14648_00IH_0001_0009.jpg","1798_각북면_9")</f>
        <v>1798_각북면_9</v>
      </c>
      <c r="B297" s="2">
        <v>1798</v>
      </c>
      <c r="C297" s="2" t="s">
        <v>8653</v>
      </c>
      <c r="D297" s="2" t="s">
        <v>8654</v>
      </c>
      <c r="E297" s="2">
        <v>296</v>
      </c>
      <c r="F297" s="1">
        <v>3</v>
      </c>
      <c r="G297" s="1" t="s">
        <v>8554</v>
      </c>
      <c r="H297" s="1" t="s">
        <v>8555</v>
      </c>
      <c r="I297" s="1">
        <v>4</v>
      </c>
      <c r="J297" s="1" t="s">
        <v>644</v>
      </c>
      <c r="K297" s="1" t="s">
        <v>8682</v>
      </c>
      <c r="L297" s="1">
        <v>1</v>
      </c>
      <c r="M297" s="2" t="s">
        <v>644</v>
      </c>
      <c r="N297" s="2" t="s">
        <v>8682</v>
      </c>
      <c r="O297" s="1" t="s">
        <v>6</v>
      </c>
      <c r="P297" s="1" t="s">
        <v>4810</v>
      </c>
      <c r="T297" s="1" t="s">
        <v>10022</v>
      </c>
      <c r="U297" s="1" t="s">
        <v>645</v>
      </c>
      <c r="V297" s="1" t="s">
        <v>4981</v>
      </c>
      <c r="W297" s="1" t="s">
        <v>92</v>
      </c>
      <c r="X297" s="1" t="s">
        <v>10083</v>
      </c>
      <c r="Y297" s="1" t="s">
        <v>646</v>
      </c>
      <c r="Z297" s="1" t="s">
        <v>5927</v>
      </c>
      <c r="AC297" s="1">
        <v>49</v>
      </c>
      <c r="AD297" s="1" t="s">
        <v>368</v>
      </c>
      <c r="AE297" s="1" t="s">
        <v>6271</v>
      </c>
      <c r="AJ297" s="1" t="s">
        <v>17</v>
      </c>
      <c r="AK297" s="1" t="s">
        <v>6366</v>
      </c>
      <c r="AL297" s="1" t="s">
        <v>165</v>
      </c>
      <c r="AM297" s="1" t="s">
        <v>6379</v>
      </c>
      <c r="AT297" s="1" t="s">
        <v>44</v>
      </c>
      <c r="AU297" s="1" t="s">
        <v>4878</v>
      </c>
      <c r="AV297" s="1" t="s">
        <v>647</v>
      </c>
      <c r="AW297" s="1" t="s">
        <v>6804</v>
      </c>
      <c r="BG297" s="1" t="s">
        <v>44</v>
      </c>
      <c r="BH297" s="1" t="s">
        <v>4878</v>
      </c>
      <c r="BI297" s="1" t="s">
        <v>648</v>
      </c>
      <c r="BJ297" s="1" t="s">
        <v>5172</v>
      </c>
      <c r="BK297" s="1" t="s">
        <v>44</v>
      </c>
      <c r="BL297" s="1" t="s">
        <v>4878</v>
      </c>
      <c r="BM297" s="1" t="s">
        <v>649</v>
      </c>
      <c r="BN297" s="1" t="s">
        <v>7922</v>
      </c>
      <c r="BQ297" s="1" t="s">
        <v>650</v>
      </c>
      <c r="BR297" s="1" t="s">
        <v>8998</v>
      </c>
      <c r="BS297" s="1" t="s">
        <v>41</v>
      </c>
      <c r="BT297" s="1" t="s">
        <v>8826</v>
      </c>
    </row>
    <row r="298" spans="1:72" ht="13.5" customHeight="1">
      <c r="A298" s="3" t="str">
        <f>HYPERLINK("http://kyu.snu.ac.kr/sdhj/index.jsp?type=hj/GK14648_00IH_0001_0009.jpg","1798_각북면_9")</f>
        <v>1798_각북면_9</v>
      </c>
      <c r="B298" s="2">
        <v>1798</v>
      </c>
      <c r="C298" s="2" t="s">
        <v>8653</v>
      </c>
      <c r="D298" s="2" t="s">
        <v>8654</v>
      </c>
      <c r="E298" s="2">
        <v>297</v>
      </c>
      <c r="F298" s="1">
        <v>3</v>
      </c>
      <c r="G298" s="1" t="s">
        <v>8554</v>
      </c>
      <c r="H298" s="1" t="s">
        <v>8555</v>
      </c>
      <c r="I298" s="1">
        <v>4</v>
      </c>
      <c r="L298" s="1">
        <v>1</v>
      </c>
      <c r="M298" s="2" t="s">
        <v>644</v>
      </c>
      <c r="N298" s="2" t="s">
        <v>8682</v>
      </c>
      <c r="S298" s="1" t="s">
        <v>49</v>
      </c>
      <c r="T298" s="1" t="s">
        <v>139</v>
      </c>
      <c r="W298" s="1" t="s">
        <v>115</v>
      </c>
      <c r="X298" s="1" t="s">
        <v>5012</v>
      </c>
      <c r="Y298" s="1" t="s">
        <v>10</v>
      </c>
      <c r="Z298" s="1" t="s">
        <v>5029</v>
      </c>
      <c r="AC298" s="1">
        <v>45</v>
      </c>
      <c r="AJ298" s="1" t="s">
        <v>17</v>
      </c>
      <c r="AK298" s="1" t="s">
        <v>6366</v>
      </c>
      <c r="AL298" s="1" t="s">
        <v>165</v>
      </c>
      <c r="AM298" s="1" t="s">
        <v>6379</v>
      </c>
      <c r="AT298" s="1" t="s">
        <v>44</v>
      </c>
      <c r="AU298" s="1" t="s">
        <v>4878</v>
      </c>
      <c r="AV298" s="1" t="s">
        <v>651</v>
      </c>
      <c r="AW298" s="1" t="s">
        <v>5575</v>
      </c>
      <c r="BG298" s="1" t="s">
        <v>652</v>
      </c>
      <c r="BH298" s="1" t="s">
        <v>8728</v>
      </c>
      <c r="BI298" s="1" t="s">
        <v>653</v>
      </c>
      <c r="BJ298" s="1" t="s">
        <v>7504</v>
      </c>
      <c r="BK298" s="1" t="s">
        <v>44</v>
      </c>
      <c r="BL298" s="1" t="s">
        <v>4878</v>
      </c>
      <c r="BM298" s="1" t="s">
        <v>654</v>
      </c>
      <c r="BN298" s="1" t="s">
        <v>6668</v>
      </c>
      <c r="BO298" s="1" t="s">
        <v>44</v>
      </c>
      <c r="BP298" s="1" t="s">
        <v>4878</v>
      </c>
      <c r="BQ298" s="1" t="s">
        <v>655</v>
      </c>
      <c r="BR298" s="1" t="s">
        <v>9081</v>
      </c>
      <c r="BS298" s="1" t="s">
        <v>51</v>
      </c>
      <c r="BT298" s="1" t="s">
        <v>6370</v>
      </c>
    </row>
    <row r="299" spans="1:72" ht="13.5" customHeight="1">
      <c r="A299" s="3" t="str">
        <f>HYPERLINK("http://kyu.snu.ac.kr/sdhj/index.jsp?type=hj/GK14648_00IH_0001_0009.jpg","1798_각북면_9")</f>
        <v>1798_각북면_9</v>
      </c>
      <c r="B299" s="2">
        <v>1798</v>
      </c>
      <c r="C299" s="2" t="s">
        <v>8653</v>
      </c>
      <c r="D299" s="2" t="s">
        <v>8654</v>
      </c>
      <c r="E299" s="2">
        <v>298</v>
      </c>
      <c r="F299" s="1">
        <v>3</v>
      </c>
      <c r="G299" s="1" t="s">
        <v>8554</v>
      </c>
      <c r="H299" s="1" t="s">
        <v>8555</v>
      </c>
      <c r="I299" s="1">
        <v>4</v>
      </c>
      <c r="L299" s="1">
        <v>1</v>
      </c>
      <c r="M299" s="2" t="s">
        <v>644</v>
      </c>
      <c r="N299" s="2" t="s">
        <v>8682</v>
      </c>
      <c r="S299" s="1" t="s">
        <v>64</v>
      </c>
      <c r="T299" s="1" t="s">
        <v>4834</v>
      </c>
      <c r="AC299" s="1">
        <v>10</v>
      </c>
      <c r="AD299" s="1" t="s">
        <v>182</v>
      </c>
      <c r="AE299" s="1" t="s">
        <v>6258</v>
      </c>
    </row>
    <row r="300" spans="1:72" ht="13.5" customHeight="1">
      <c r="A300" s="3" t="str">
        <f>HYPERLINK("http://kyu.snu.ac.kr/sdhj/index.jsp?type=hj/GK14648_00IH_0001_0009.jpg","1798_각북면_9")</f>
        <v>1798_각북면_9</v>
      </c>
      <c r="B300" s="2">
        <v>1798</v>
      </c>
      <c r="C300" s="2" t="s">
        <v>8653</v>
      </c>
      <c r="D300" s="2" t="s">
        <v>8654</v>
      </c>
      <c r="E300" s="2">
        <v>299</v>
      </c>
      <c r="F300" s="1">
        <v>3</v>
      </c>
      <c r="G300" s="1" t="s">
        <v>8554</v>
      </c>
      <c r="H300" s="1" t="s">
        <v>8555</v>
      </c>
      <c r="I300" s="1">
        <v>4</v>
      </c>
      <c r="L300" s="1">
        <v>1</v>
      </c>
      <c r="M300" s="2" t="s">
        <v>644</v>
      </c>
      <c r="N300" s="2" t="s">
        <v>8682</v>
      </c>
      <c r="S300" s="1" t="s">
        <v>64</v>
      </c>
      <c r="T300" s="1" t="s">
        <v>4834</v>
      </c>
      <c r="AC300" s="1">
        <v>4</v>
      </c>
      <c r="AD300" s="1" t="s">
        <v>353</v>
      </c>
      <c r="AE300" s="1" t="s">
        <v>6281</v>
      </c>
    </row>
    <row r="301" spans="1:72" ht="13.5" customHeight="1">
      <c r="A301" s="3" t="str">
        <f>HYPERLINK("http://kyu.snu.ac.kr/sdhj/index.jsp?type=hj/GK14648_00IH_0001_0009.jpg","1798_각북면_9")</f>
        <v>1798_각북면_9</v>
      </c>
      <c r="B301" s="2">
        <v>1798</v>
      </c>
      <c r="C301" s="2" t="s">
        <v>8653</v>
      </c>
      <c r="D301" s="2" t="s">
        <v>8654</v>
      </c>
      <c r="E301" s="2">
        <v>300</v>
      </c>
      <c r="F301" s="1">
        <v>3</v>
      </c>
      <c r="G301" s="1" t="s">
        <v>8554</v>
      </c>
      <c r="H301" s="1" t="s">
        <v>8555</v>
      </c>
      <c r="I301" s="1">
        <v>4</v>
      </c>
      <c r="L301" s="1">
        <v>2</v>
      </c>
      <c r="M301" s="2" t="s">
        <v>9205</v>
      </c>
      <c r="N301" s="2" t="s">
        <v>9206</v>
      </c>
      <c r="T301" s="1" t="s">
        <v>10084</v>
      </c>
      <c r="U301" s="1" t="s">
        <v>432</v>
      </c>
      <c r="V301" s="1" t="s">
        <v>4907</v>
      </c>
      <c r="W301" s="1" t="s">
        <v>38</v>
      </c>
      <c r="X301" s="1" t="s">
        <v>10085</v>
      </c>
      <c r="Y301" s="1" t="s">
        <v>656</v>
      </c>
      <c r="Z301" s="1" t="s">
        <v>6153</v>
      </c>
      <c r="AC301" s="1">
        <v>31</v>
      </c>
      <c r="AD301" s="1" t="s">
        <v>292</v>
      </c>
      <c r="AE301" s="1" t="s">
        <v>6283</v>
      </c>
      <c r="AJ301" s="1" t="s">
        <v>17</v>
      </c>
      <c r="AK301" s="1" t="s">
        <v>6366</v>
      </c>
      <c r="AL301" s="1" t="s">
        <v>41</v>
      </c>
      <c r="AM301" s="1" t="s">
        <v>8826</v>
      </c>
      <c r="AT301" s="1" t="s">
        <v>432</v>
      </c>
      <c r="AU301" s="1" t="s">
        <v>4907</v>
      </c>
      <c r="AV301" s="1" t="s">
        <v>657</v>
      </c>
      <c r="AW301" s="1" t="s">
        <v>6143</v>
      </c>
      <c r="BG301" s="1" t="s">
        <v>475</v>
      </c>
      <c r="BH301" s="1" t="s">
        <v>8714</v>
      </c>
      <c r="BI301" s="1" t="s">
        <v>250</v>
      </c>
      <c r="BJ301" s="1" t="s">
        <v>6630</v>
      </c>
      <c r="BK301" s="1" t="s">
        <v>432</v>
      </c>
      <c r="BL301" s="1" t="s">
        <v>4907</v>
      </c>
      <c r="BM301" s="1" t="s">
        <v>579</v>
      </c>
      <c r="BN301" s="1" t="s">
        <v>6994</v>
      </c>
      <c r="BO301" s="1" t="s">
        <v>652</v>
      </c>
      <c r="BP301" s="1" t="s">
        <v>8728</v>
      </c>
      <c r="BQ301" s="1" t="s">
        <v>10844</v>
      </c>
      <c r="BR301" s="1" t="s">
        <v>8411</v>
      </c>
      <c r="BS301" s="1" t="s">
        <v>264</v>
      </c>
      <c r="BT301" s="1" t="s">
        <v>6420</v>
      </c>
    </row>
    <row r="302" spans="1:72" ht="13.5" customHeight="1">
      <c r="A302" s="3" t="str">
        <f>HYPERLINK("http://kyu.snu.ac.kr/sdhj/index.jsp?type=hj/GK14648_00IH_0001_0009.jpg","1798_각북면_9")</f>
        <v>1798_각북면_9</v>
      </c>
      <c r="B302" s="2">
        <v>1798</v>
      </c>
      <c r="C302" s="2" t="s">
        <v>8653</v>
      </c>
      <c r="D302" s="2" t="s">
        <v>8654</v>
      </c>
      <c r="E302" s="2">
        <v>301</v>
      </c>
      <c r="F302" s="1">
        <v>3</v>
      </c>
      <c r="G302" s="1" t="s">
        <v>8554</v>
      </c>
      <c r="H302" s="1" t="s">
        <v>8555</v>
      </c>
      <c r="I302" s="1">
        <v>4</v>
      </c>
      <c r="L302" s="1">
        <v>2</v>
      </c>
      <c r="M302" s="2" t="s">
        <v>9205</v>
      </c>
      <c r="N302" s="2" t="s">
        <v>9206</v>
      </c>
      <c r="S302" s="1" t="s">
        <v>49</v>
      </c>
      <c r="T302" s="1" t="s">
        <v>139</v>
      </c>
      <c r="W302" s="1" t="s">
        <v>92</v>
      </c>
      <c r="X302" s="1" t="s">
        <v>10086</v>
      </c>
      <c r="Y302" s="1" t="s">
        <v>222</v>
      </c>
      <c r="Z302" s="1" t="s">
        <v>5059</v>
      </c>
      <c r="AC302" s="1">
        <v>37</v>
      </c>
      <c r="AD302" s="1" t="s">
        <v>305</v>
      </c>
      <c r="AE302" s="1" t="s">
        <v>6263</v>
      </c>
      <c r="AJ302" s="1" t="s">
        <v>140</v>
      </c>
      <c r="AK302" s="1" t="s">
        <v>6367</v>
      </c>
      <c r="AL302" s="1" t="s">
        <v>165</v>
      </c>
      <c r="AM302" s="1" t="s">
        <v>6379</v>
      </c>
      <c r="AT302" s="1" t="s">
        <v>446</v>
      </c>
      <c r="AU302" s="1" t="s">
        <v>4970</v>
      </c>
      <c r="AV302" s="1" t="s">
        <v>658</v>
      </c>
      <c r="AW302" s="1" t="s">
        <v>7006</v>
      </c>
      <c r="BG302" s="1" t="s">
        <v>659</v>
      </c>
      <c r="BH302" s="1" t="s">
        <v>8726</v>
      </c>
      <c r="BI302" s="1" t="s">
        <v>660</v>
      </c>
      <c r="BJ302" s="1" t="s">
        <v>7503</v>
      </c>
      <c r="BK302" s="1" t="s">
        <v>661</v>
      </c>
      <c r="BL302" s="1" t="s">
        <v>7569</v>
      </c>
      <c r="BM302" s="1" t="s">
        <v>662</v>
      </c>
      <c r="BN302" s="1" t="s">
        <v>6702</v>
      </c>
      <c r="BO302" s="1" t="s">
        <v>148</v>
      </c>
      <c r="BP302" s="1" t="s">
        <v>4891</v>
      </c>
      <c r="BQ302" s="1" t="s">
        <v>663</v>
      </c>
      <c r="BR302" s="1" t="s">
        <v>8410</v>
      </c>
      <c r="BS302" s="1" t="s">
        <v>83</v>
      </c>
      <c r="BT302" s="1" t="s">
        <v>6343</v>
      </c>
    </row>
    <row r="303" spans="1:72" ht="13.5" customHeight="1">
      <c r="A303" s="3" t="str">
        <f>HYPERLINK("http://kyu.snu.ac.kr/sdhj/index.jsp?type=hj/GK14648_00IH_0001_0009.jpg","1798_각북면_9")</f>
        <v>1798_각북면_9</v>
      </c>
      <c r="B303" s="2">
        <v>1798</v>
      </c>
      <c r="C303" s="2" t="s">
        <v>8653</v>
      </c>
      <c r="D303" s="2" t="s">
        <v>8654</v>
      </c>
      <c r="E303" s="2">
        <v>302</v>
      </c>
      <c r="F303" s="1">
        <v>3</v>
      </c>
      <c r="G303" s="1" t="s">
        <v>8554</v>
      </c>
      <c r="H303" s="1" t="s">
        <v>8555</v>
      </c>
      <c r="I303" s="1">
        <v>4</v>
      </c>
      <c r="L303" s="1">
        <v>2</v>
      </c>
      <c r="M303" s="2" t="s">
        <v>9205</v>
      </c>
      <c r="N303" s="2" t="s">
        <v>9206</v>
      </c>
      <c r="S303" s="1" t="s">
        <v>58</v>
      </c>
      <c r="T303" s="1" t="s">
        <v>4833</v>
      </c>
      <c r="U303" s="1" t="s">
        <v>432</v>
      </c>
      <c r="V303" s="1" t="s">
        <v>4907</v>
      </c>
      <c r="Y303" s="1" t="s">
        <v>664</v>
      </c>
      <c r="Z303" s="1" t="s">
        <v>6152</v>
      </c>
      <c r="AC303" s="1">
        <v>9</v>
      </c>
      <c r="AD303" s="1" t="s">
        <v>68</v>
      </c>
      <c r="AE303" s="1" t="s">
        <v>6260</v>
      </c>
    </row>
    <row r="304" spans="1:72" ht="13.5" customHeight="1">
      <c r="A304" s="3" t="str">
        <f>HYPERLINK("http://kyu.snu.ac.kr/sdhj/index.jsp?type=hj/GK14648_00IH_0001_0009.jpg","1798_각북면_9")</f>
        <v>1798_각북면_9</v>
      </c>
      <c r="B304" s="2">
        <v>1798</v>
      </c>
      <c r="C304" s="2" t="s">
        <v>8653</v>
      </c>
      <c r="D304" s="2" t="s">
        <v>8654</v>
      </c>
      <c r="E304" s="2">
        <v>303</v>
      </c>
      <c r="F304" s="1">
        <v>3</v>
      </c>
      <c r="G304" s="1" t="s">
        <v>8554</v>
      </c>
      <c r="H304" s="1" t="s">
        <v>8555</v>
      </c>
      <c r="I304" s="1">
        <v>4</v>
      </c>
      <c r="L304" s="1">
        <v>2</v>
      </c>
      <c r="M304" s="2" t="s">
        <v>9205</v>
      </c>
      <c r="N304" s="2" t="s">
        <v>9206</v>
      </c>
      <c r="T304" s="1" t="s">
        <v>10087</v>
      </c>
      <c r="U304" s="1" t="s">
        <v>195</v>
      </c>
      <c r="V304" s="1" t="s">
        <v>4873</v>
      </c>
      <c r="Y304" s="1" t="s">
        <v>665</v>
      </c>
      <c r="Z304" s="1" t="s">
        <v>5388</v>
      </c>
      <c r="AC304" s="1">
        <v>5</v>
      </c>
      <c r="AD304" s="1" t="s">
        <v>70</v>
      </c>
      <c r="AE304" s="1" t="s">
        <v>6289</v>
      </c>
    </row>
    <row r="305" spans="1:72" ht="13.5" customHeight="1">
      <c r="A305" s="3" t="str">
        <f>HYPERLINK("http://kyu.snu.ac.kr/sdhj/index.jsp?type=hj/GK14648_00IH_0001_0009.jpg","1798_각북면_9")</f>
        <v>1798_각북면_9</v>
      </c>
      <c r="B305" s="2">
        <v>1798</v>
      </c>
      <c r="C305" s="2" t="s">
        <v>8653</v>
      </c>
      <c r="D305" s="2" t="s">
        <v>8654</v>
      </c>
      <c r="E305" s="2">
        <v>304</v>
      </c>
      <c r="F305" s="1">
        <v>3</v>
      </c>
      <c r="G305" s="1" t="s">
        <v>8554</v>
      </c>
      <c r="H305" s="1" t="s">
        <v>8555</v>
      </c>
      <c r="I305" s="1">
        <v>4</v>
      </c>
      <c r="L305" s="1">
        <v>2</v>
      </c>
      <c r="M305" s="2" t="s">
        <v>9205</v>
      </c>
      <c r="N305" s="2" t="s">
        <v>9206</v>
      </c>
      <c r="T305" s="1" t="s">
        <v>10087</v>
      </c>
      <c r="U305" s="1" t="s">
        <v>195</v>
      </c>
      <c r="V305" s="1" t="s">
        <v>4873</v>
      </c>
      <c r="Y305" s="1" t="s">
        <v>666</v>
      </c>
      <c r="Z305" s="1" t="s">
        <v>5420</v>
      </c>
      <c r="AC305" s="1">
        <v>8</v>
      </c>
      <c r="AD305" s="1" t="s">
        <v>90</v>
      </c>
      <c r="AE305" s="1" t="s">
        <v>6267</v>
      </c>
    </row>
    <row r="306" spans="1:72" ht="13.5" customHeight="1">
      <c r="A306" s="3" t="str">
        <f>HYPERLINK("http://kyu.snu.ac.kr/sdhj/index.jsp?type=hj/GK14648_00IH_0001_0009.jpg","1798_각북면_9")</f>
        <v>1798_각북면_9</v>
      </c>
      <c r="B306" s="2">
        <v>1798</v>
      </c>
      <c r="C306" s="2" t="s">
        <v>8653</v>
      </c>
      <c r="D306" s="2" t="s">
        <v>8654</v>
      </c>
      <c r="E306" s="2">
        <v>305</v>
      </c>
      <c r="F306" s="1">
        <v>3</v>
      </c>
      <c r="G306" s="1" t="s">
        <v>8554</v>
      </c>
      <c r="H306" s="1" t="s">
        <v>8555</v>
      </c>
      <c r="I306" s="1">
        <v>4</v>
      </c>
      <c r="L306" s="1">
        <v>3</v>
      </c>
      <c r="M306" s="2" t="s">
        <v>9207</v>
      </c>
      <c r="N306" s="2" t="s">
        <v>9208</v>
      </c>
      <c r="T306" s="1" t="s">
        <v>10088</v>
      </c>
      <c r="U306" s="1" t="s">
        <v>667</v>
      </c>
      <c r="V306" s="1" t="s">
        <v>4950</v>
      </c>
      <c r="W306" s="1" t="s">
        <v>277</v>
      </c>
      <c r="X306" s="1" t="s">
        <v>5000</v>
      </c>
      <c r="Y306" s="1" t="s">
        <v>668</v>
      </c>
      <c r="Z306" s="1" t="s">
        <v>6151</v>
      </c>
      <c r="AC306" s="1">
        <v>47</v>
      </c>
      <c r="AD306" s="1" t="s">
        <v>74</v>
      </c>
      <c r="AE306" s="1" t="s">
        <v>6285</v>
      </c>
      <c r="AJ306" s="1" t="s">
        <v>17</v>
      </c>
      <c r="AK306" s="1" t="s">
        <v>6366</v>
      </c>
      <c r="AL306" s="1" t="s">
        <v>48</v>
      </c>
      <c r="AM306" s="1" t="s">
        <v>6378</v>
      </c>
      <c r="AT306" s="1" t="s">
        <v>172</v>
      </c>
      <c r="AU306" s="1" t="s">
        <v>4912</v>
      </c>
      <c r="AV306" s="1" t="s">
        <v>669</v>
      </c>
      <c r="AW306" s="1" t="s">
        <v>7005</v>
      </c>
      <c r="BG306" s="1" t="s">
        <v>42</v>
      </c>
      <c r="BH306" s="1" t="s">
        <v>6457</v>
      </c>
      <c r="BI306" s="1" t="s">
        <v>670</v>
      </c>
      <c r="BJ306" s="1" t="s">
        <v>6991</v>
      </c>
      <c r="BK306" s="1" t="s">
        <v>42</v>
      </c>
      <c r="BL306" s="1" t="s">
        <v>6457</v>
      </c>
      <c r="BM306" s="1" t="s">
        <v>671</v>
      </c>
      <c r="BN306" s="1" t="s">
        <v>7493</v>
      </c>
      <c r="BO306" s="1" t="s">
        <v>42</v>
      </c>
      <c r="BP306" s="1" t="s">
        <v>6457</v>
      </c>
      <c r="BQ306" s="1" t="s">
        <v>672</v>
      </c>
      <c r="BR306" s="1" t="s">
        <v>8409</v>
      </c>
      <c r="BS306" s="1" t="s">
        <v>150</v>
      </c>
      <c r="BT306" s="1" t="s">
        <v>6353</v>
      </c>
    </row>
    <row r="307" spans="1:72" ht="13.5" customHeight="1">
      <c r="A307" s="3" t="str">
        <f>HYPERLINK("http://kyu.snu.ac.kr/sdhj/index.jsp?type=hj/GK14648_00IH_0001_0009.jpg","1798_각북면_9")</f>
        <v>1798_각북면_9</v>
      </c>
      <c r="B307" s="2">
        <v>1798</v>
      </c>
      <c r="C307" s="2" t="s">
        <v>8653</v>
      </c>
      <c r="D307" s="2" t="s">
        <v>8654</v>
      </c>
      <c r="E307" s="2">
        <v>306</v>
      </c>
      <c r="F307" s="1">
        <v>3</v>
      </c>
      <c r="G307" s="1" t="s">
        <v>8554</v>
      </c>
      <c r="H307" s="1" t="s">
        <v>8555</v>
      </c>
      <c r="I307" s="1">
        <v>4</v>
      </c>
      <c r="L307" s="1">
        <v>3</v>
      </c>
      <c r="M307" s="2" t="s">
        <v>9207</v>
      </c>
      <c r="N307" s="2" t="s">
        <v>9208</v>
      </c>
      <c r="S307" s="1" t="s">
        <v>49</v>
      </c>
      <c r="T307" s="1" t="s">
        <v>139</v>
      </c>
      <c r="W307" s="1" t="s">
        <v>38</v>
      </c>
      <c r="X307" s="1" t="s">
        <v>10089</v>
      </c>
      <c r="Y307" s="1" t="s">
        <v>10</v>
      </c>
      <c r="Z307" s="1" t="s">
        <v>5029</v>
      </c>
      <c r="AC307" s="1">
        <v>39</v>
      </c>
      <c r="AD307" s="1" t="s">
        <v>237</v>
      </c>
      <c r="AE307" s="1" t="s">
        <v>6295</v>
      </c>
      <c r="AJ307" s="1" t="s">
        <v>17</v>
      </c>
      <c r="AK307" s="1" t="s">
        <v>6366</v>
      </c>
      <c r="AL307" s="1" t="s">
        <v>673</v>
      </c>
      <c r="AM307" s="1" t="s">
        <v>6350</v>
      </c>
      <c r="AT307" s="1" t="s">
        <v>148</v>
      </c>
      <c r="AU307" s="1" t="s">
        <v>4891</v>
      </c>
      <c r="AV307" s="1" t="s">
        <v>674</v>
      </c>
      <c r="AW307" s="1" t="s">
        <v>7004</v>
      </c>
      <c r="BG307" s="1" t="s">
        <v>148</v>
      </c>
      <c r="BH307" s="1" t="s">
        <v>4891</v>
      </c>
      <c r="BI307" s="1" t="s">
        <v>675</v>
      </c>
      <c r="BJ307" s="1" t="s">
        <v>7502</v>
      </c>
      <c r="BK307" s="1" t="s">
        <v>148</v>
      </c>
      <c r="BL307" s="1" t="s">
        <v>4891</v>
      </c>
      <c r="BM307" s="1" t="s">
        <v>676</v>
      </c>
      <c r="BN307" s="1" t="s">
        <v>7921</v>
      </c>
      <c r="BO307" s="1" t="s">
        <v>148</v>
      </c>
      <c r="BP307" s="1" t="s">
        <v>4891</v>
      </c>
      <c r="BQ307" s="1" t="s">
        <v>677</v>
      </c>
      <c r="BR307" s="1" t="s">
        <v>8408</v>
      </c>
      <c r="BS307" s="1" t="s">
        <v>135</v>
      </c>
      <c r="BT307" s="1" t="s">
        <v>6430</v>
      </c>
    </row>
    <row r="308" spans="1:72" ht="13.5" customHeight="1">
      <c r="A308" s="3" t="str">
        <f>HYPERLINK("http://kyu.snu.ac.kr/sdhj/index.jsp?type=hj/GK14648_00IH_0001_0009.jpg","1798_각북면_9")</f>
        <v>1798_각북면_9</v>
      </c>
      <c r="B308" s="2">
        <v>1798</v>
      </c>
      <c r="C308" s="2" t="s">
        <v>8653</v>
      </c>
      <c r="D308" s="2" t="s">
        <v>8654</v>
      </c>
      <c r="E308" s="2">
        <v>307</v>
      </c>
      <c r="F308" s="1">
        <v>3</v>
      </c>
      <c r="G308" s="1" t="s">
        <v>8554</v>
      </c>
      <c r="H308" s="1" t="s">
        <v>8555</v>
      </c>
      <c r="I308" s="1">
        <v>4</v>
      </c>
      <c r="L308" s="1">
        <v>3</v>
      </c>
      <c r="M308" s="2" t="s">
        <v>9207</v>
      </c>
      <c r="N308" s="2" t="s">
        <v>9208</v>
      </c>
      <c r="S308" s="1" t="s">
        <v>64</v>
      </c>
      <c r="T308" s="1" t="s">
        <v>4834</v>
      </c>
      <c r="AC308" s="1">
        <v>9</v>
      </c>
      <c r="AD308" s="1" t="s">
        <v>68</v>
      </c>
      <c r="AE308" s="1" t="s">
        <v>6260</v>
      </c>
    </row>
    <row r="309" spans="1:72" ht="13.5" customHeight="1">
      <c r="A309" s="3" t="str">
        <f>HYPERLINK("http://kyu.snu.ac.kr/sdhj/index.jsp?type=hj/GK14648_00IH_0001_0009.jpg","1798_각북면_9")</f>
        <v>1798_각북면_9</v>
      </c>
      <c r="B309" s="2">
        <v>1798</v>
      </c>
      <c r="C309" s="2" t="s">
        <v>8653</v>
      </c>
      <c r="D309" s="2" t="s">
        <v>8654</v>
      </c>
      <c r="E309" s="2">
        <v>308</v>
      </c>
      <c r="F309" s="1">
        <v>3</v>
      </c>
      <c r="G309" s="1" t="s">
        <v>8554</v>
      </c>
      <c r="H309" s="1" t="s">
        <v>8555</v>
      </c>
      <c r="I309" s="1">
        <v>4</v>
      </c>
      <c r="L309" s="1">
        <v>3</v>
      </c>
      <c r="M309" s="2" t="s">
        <v>9207</v>
      </c>
      <c r="N309" s="2" t="s">
        <v>9208</v>
      </c>
      <c r="S309" s="1" t="s">
        <v>64</v>
      </c>
      <c r="T309" s="1" t="s">
        <v>4834</v>
      </c>
      <c r="AF309" s="1" t="s">
        <v>167</v>
      </c>
      <c r="AG309" s="1" t="s">
        <v>4835</v>
      </c>
    </row>
    <row r="310" spans="1:72" ht="13.5" customHeight="1">
      <c r="A310" s="3" t="str">
        <f>HYPERLINK("http://kyu.snu.ac.kr/sdhj/index.jsp?type=hj/GK14648_00IH_0001_0009.jpg","1798_각북면_9")</f>
        <v>1798_각북면_9</v>
      </c>
      <c r="B310" s="2">
        <v>1798</v>
      </c>
      <c r="C310" s="2" t="s">
        <v>8653</v>
      </c>
      <c r="D310" s="2" t="s">
        <v>8654</v>
      </c>
      <c r="E310" s="2">
        <v>309</v>
      </c>
      <c r="F310" s="1">
        <v>3</v>
      </c>
      <c r="G310" s="1" t="s">
        <v>8554</v>
      </c>
      <c r="H310" s="1" t="s">
        <v>8555</v>
      </c>
      <c r="I310" s="1">
        <v>4</v>
      </c>
      <c r="L310" s="1">
        <v>4</v>
      </c>
      <c r="M310" s="2" t="s">
        <v>9209</v>
      </c>
      <c r="N310" s="2" t="s">
        <v>9210</v>
      </c>
      <c r="O310" s="1" t="s">
        <v>6</v>
      </c>
      <c r="P310" s="1" t="s">
        <v>4810</v>
      </c>
      <c r="T310" s="1" t="s">
        <v>10090</v>
      </c>
      <c r="U310" s="1" t="s">
        <v>432</v>
      </c>
      <c r="V310" s="1" t="s">
        <v>4907</v>
      </c>
      <c r="W310" s="1" t="s">
        <v>352</v>
      </c>
      <c r="X310" s="1" t="s">
        <v>5017</v>
      </c>
      <c r="Y310" s="1" t="s">
        <v>678</v>
      </c>
      <c r="Z310" s="1" t="s">
        <v>6150</v>
      </c>
      <c r="AC310" s="1">
        <v>39</v>
      </c>
      <c r="AD310" s="1" t="s">
        <v>237</v>
      </c>
      <c r="AE310" s="1" t="s">
        <v>6295</v>
      </c>
      <c r="AJ310" s="1" t="s">
        <v>17</v>
      </c>
      <c r="AK310" s="1" t="s">
        <v>6366</v>
      </c>
      <c r="AL310" s="1" t="s">
        <v>363</v>
      </c>
      <c r="AM310" s="1" t="s">
        <v>6406</v>
      </c>
      <c r="AT310" s="1" t="s">
        <v>432</v>
      </c>
      <c r="AU310" s="1" t="s">
        <v>4907</v>
      </c>
      <c r="AV310" s="1" t="s">
        <v>679</v>
      </c>
      <c r="AW310" s="1" t="s">
        <v>7003</v>
      </c>
      <c r="BG310" s="1" t="s">
        <v>432</v>
      </c>
      <c r="BH310" s="1" t="s">
        <v>4907</v>
      </c>
      <c r="BI310" s="1" t="s">
        <v>680</v>
      </c>
      <c r="BJ310" s="1" t="s">
        <v>5501</v>
      </c>
      <c r="BK310" s="1" t="s">
        <v>432</v>
      </c>
      <c r="BL310" s="1" t="s">
        <v>4907</v>
      </c>
      <c r="BM310" s="1" t="s">
        <v>681</v>
      </c>
      <c r="BN310" s="1" t="s">
        <v>7897</v>
      </c>
      <c r="BO310" s="1" t="s">
        <v>148</v>
      </c>
      <c r="BP310" s="1" t="s">
        <v>4891</v>
      </c>
      <c r="BQ310" s="1" t="s">
        <v>682</v>
      </c>
      <c r="BR310" s="1" t="s">
        <v>8991</v>
      </c>
      <c r="BS310" s="1" t="s">
        <v>683</v>
      </c>
      <c r="BT310" s="1" t="s">
        <v>6414</v>
      </c>
    </row>
    <row r="311" spans="1:72" ht="13.5" customHeight="1">
      <c r="A311" s="3" t="str">
        <f>HYPERLINK("http://kyu.snu.ac.kr/sdhj/index.jsp?type=hj/GK14648_00IH_0001_0009.jpg","1798_각북면_9")</f>
        <v>1798_각북면_9</v>
      </c>
      <c r="B311" s="2">
        <v>1798</v>
      </c>
      <c r="C311" s="2" t="s">
        <v>8653</v>
      </c>
      <c r="D311" s="2" t="s">
        <v>8654</v>
      </c>
      <c r="E311" s="2">
        <v>310</v>
      </c>
      <c r="F311" s="1">
        <v>3</v>
      </c>
      <c r="G311" s="1" t="s">
        <v>8554</v>
      </c>
      <c r="H311" s="1" t="s">
        <v>8555</v>
      </c>
      <c r="I311" s="1">
        <v>4</v>
      </c>
      <c r="L311" s="1">
        <v>4</v>
      </c>
      <c r="M311" s="2" t="s">
        <v>9209</v>
      </c>
      <c r="N311" s="2" t="s">
        <v>9210</v>
      </c>
      <c r="S311" s="1" t="s">
        <v>49</v>
      </c>
      <c r="T311" s="1" t="s">
        <v>139</v>
      </c>
      <c r="W311" s="1" t="s">
        <v>304</v>
      </c>
      <c r="X311" s="1" t="s">
        <v>5015</v>
      </c>
      <c r="Y311" s="1" t="s">
        <v>222</v>
      </c>
      <c r="Z311" s="1" t="s">
        <v>5059</v>
      </c>
      <c r="AC311" s="1">
        <v>27</v>
      </c>
      <c r="AD311" s="1" t="s">
        <v>108</v>
      </c>
      <c r="AE311" s="1" t="s">
        <v>6279</v>
      </c>
      <c r="AJ311" s="1" t="s">
        <v>140</v>
      </c>
      <c r="AK311" s="1" t="s">
        <v>6367</v>
      </c>
      <c r="AL311" s="1" t="s">
        <v>559</v>
      </c>
      <c r="AM311" s="1" t="s">
        <v>6361</v>
      </c>
      <c r="AT311" s="1" t="s">
        <v>148</v>
      </c>
      <c r="AU311" s="1" t="s">
        <v>4891</v>
      </c>
      <c r="AV311" s="1" t="s">
        <v>684</v>
      </c>
      <c r="AW311" s="1" t="s">
        <v>7002</v>
      </c>
      <c r="BG311" s="1" t="s">
        <v>148</v>
      </c>
      <c r="BH311" s="1" t="s">
        <v>4891</v>
      </c>
      <c r="BI311" s="1" t="s">
        <v>685</v>
      </c>
      <c r="BJ311" s="1" t="s">
        <v>7501</v>
      </c>
      <c r="BK311" s="1" t="s">
        <v>148</v>
      </c>
      <c r="BL311" s="1" t="s">
        <v>4891</v>
      </c>
      <c r="BM311" s="1" t="s">
        <v>686</v>
      </c>
      <c r="BN311" s="1" t="s">
        <v>7464</v>
      </c>
      <c r="BO311" s="1" t="s">
        <v>148</v>
      </c>
      <c r="BP311" s="1" t="s">
        <v>4891</v>
      </c>
      <c r="BQ311" s="1" t="s">
        <v>687</v>
      </c>
      <c r="BR311" s="1" t="s">
        <v>8407</v>
      </c>
      <c r="BS311" s="1" t="s">
        <v>137</v>
      </c>
      <c r="BT311" s="1" t="s">
        <v>6364</v>
      </c>
    </row>
    <row r="312" spans="1:72" ht="13.5" customHeight="1">
      <c r="A312" s="3" t="str">
        <f>HYPERLINK("http://kyu.snu.ac.kr/sdhj/index.jsp?type=hj/GK14648_00IH_0001_0009.jpg","1798_각북면_9")</f>
        <v>1798_각북면_9</v>
      </c>
      <c r="B312" s="2">
        <v>1798</v>
      </c>
      <c r="C312" s="2" t="s">
        <v>8653</v>
      </c>
      <c r="D312" s="2" t="s">
        <v>8654</v>
      </c>
      <c r="E312" s="2">
        <v>311</v>
      </c>
      <c r="F312" s="1">
        <v>3</v>
      </c>
      <c r="G312" s="1" t="s">
        <v>8554</v>
      </c>
      <c r="H312" s="1" t="s">
        <v>8555</v>
      </c>
      <c r="I312" s="1">
        <v>4</v>
      </c>
      <c r="L312" s="1">
        <v>4</v>
      </c>
      <c r="M312" s="2" t="s">
        <v>9209</v>
      </c>
      <c r="N312" s="2" t="s">
        <v>9210</v>
      </c>
      <c r="S312" s="1" t="s">
        <v>64</v>
      </c>
      <c r="T312" s="1" t="s">
        <v>4834</v>
      </c>
      <c r="AC312" s="1">
        <v>2</v>
      </c>
      <c r="AD312" s="1" t="s">
        <v>395</v>
      </c>
      <c r="AE312" s="1" t="s">
        <v>6308</v>
      </c>
    </row>
    <row r="313" spans="1:72" ht="13.5" customHeight="1">
      <c r="A313" s="3" t="str">
        <f>HYPERLINK("http://kyu.snu.ac.kr/sdhj/index.jsp?type=hj/GK14648_00IH_0001_0009.jpg","1798_각북면_9")</f>
        <v>1798_각북면_9</v>
      </c>
      <c r="B313" s="2">
        <v>1798</v>
      </c>
      <c r="C313" s="2" t="s">
        <v>8653</v>
      </c>
      <c r="D313" s="2" t="s">
        <v>8654</v>
      </c>
      <c r="E313" s="2">
        <v>312</v>
      </c>
      <c r="F313" s="1">
        <v>3</v>
      </c>
      <c r="G313" s="1" t="s">
        <v>8554</v>
      </c>
      <c r="H313" s="1" t="s">
        <v>8555</v>
      </c>
      <c r="I313" s="1">
        <v>4</v>
      </c>
      <c r="L313" s="1">
        <v>5</v>
      </c>
      <c r="M313" s="2" t="s">
        <v>9211</v>
      </c>
      <c r="N313" s="2" t="s">
        <v>9212</v>
      </c>
      <c r="T313" s="1" t="s">
        <v>10091</v>
      </c>
      <c r="U313" s="1" t="s">
        <v>688</v>
      </c>
      <c r="V313" s="1" t="s">
        <v>4904</v>
      </c>
      <c r="W313" s="1" t="s">
        <v>63</v>
      </c>
      <c r="X313" s="1" t="s">
        <v>5001</v>
      </c>
      <c r="Y313" s="1" t="s">
        <v>689</v>
      </c>
      <c r="Z313" s="1" t="s">
        <v>6149</v>
      </c>
      <c r="AC313" s="1">
        <v>79</v>
      </c>
      <c r="AD313" s="1" t="s">
        <v>216</v>
      </c>
      <c r="AE313" s="1" t="s">
        <v>6276</v>
      </c>
      <c r="AJ313" s="1" t="s">
        <v>17</v>
      </c>
      <c r="AK313" s="1" t="s">
        <v>6366</v>
      </c>
      <c r="AL313" s="1" t="s">
        <v>150</v>
      </c>
      <c r="AM313" s="1" t="s">
        <v>6353</v>
      </c>
      <c r="AT313" s="1" t="s">
        <v>446</v>
      </c>
      <c r="AU313" s="1" t="s">
        <v>4970</v>
      </c>
      <c r="AV313" s="1" t="s">
        <v>690</v>
      </c>
      <c r="AW313" s="1" t="s">
        <v>7001</v>
      </c>
      <c r="BG313" s="1" t="s">
        <v>691</v>
      </c>
      <c r="BH313" s="1" t="s">
        <v>6466</v>
      </c>
      <c r="BI313" s="1" t="s">
        <v>600</v>
      </c>
      <c r="BJ313" s="1" t="s">
        <v>7500</v>
      </c>
      <c r="BK313" s="1" t="s">
        <v>148</v>
      </c>
      <c r="BL313" s="1" t="s">
        <v>4891</v>
      </c>
      <c r="BM313" s="1" t="s">
        <v>692</v>
      </c>
      <c r="BN313" s="1" t="s">
        <v>5113</v>
      </c>
      <c r="BO313" s="1" t="s">
        <v>54</v>
      </c>
      <c r="BP313" s="1" t="s">
        <v>4897</v>
      </c>
      <c r="BQ313" s="1" t="s">
        <v>693</v>
      </c>
      <c r="BR313" s="1" t="s">
        <v>8925</v>
      </c>
      <c r="BS313" s="1" t="s">
        <v>41</v>
      </c>
      <c r="BT313" s="1" t="s">
        <v>8826</v>
      </c>
    </row>
    <row r="314" spans="1:72" ht="13.5" customHeight="1">
      <c r="A314" s="3" t="str">
        <f>HYPERLINK("http://kyu.snu.ac.kr/sdhj/index.jsp?type=hj/GK14648_00IH_0001_0009.jpg","1798_각북면_9")</f>
        <v>1798_각북면_9</v>
      </c>
      <c r="B314" s="2">
        <v>1798</v>
      </c>
      <c r="C314" s="2" t="s">
        <v>8653</v>
      </c>
      <c r="D314" s="2" t="s">
        <v>8654</v>
      </c>
      <c r="E314" s="2">
        <v>313</v>
      </c>
      <c r="F314" s="1">
        <v>3</v>
      </c>
      <c r="G314" s="1" t="s">
        <v>8554</v>
      </c>
      <c r="H314" s="1" t="s">
        <v>8555</v>
      </c>
      <c r="I314" s="1">
        <v>4</v>
      </c>
      <c r="L314" s="1">
        <v>5</v>
      </c>
      <c r="M314" s="2" t="s">
        <v>9211</v>
      </c>
      <c r="N314" s="2" t="s">
        <v>9212</v>
      </c>
      <c r="S314" s="1" t="s">
        <v>49</v>
      </c>
      <c r="T314" s="1" t="s">
        <v>139</v>
      </c>
      <c r="W314" s="1" t="s">
        <v>92</v>
      </c>
      <c r="X314" s="1" t="s">
        <v>10092</v>
      </c>
      <c r="Y314" s="1" t="s">
        <v>222</v>
      </c>
      <c r="Z314" s="1" t="s">
        <v>5059</v>
      </c>
      <c r="AC314" s="1">
        <v>62</v>
      </c>
      <c r="AD314" s="1" t="s">
        <v>395</v>
      </c>
      <c r="AE314" s="1" t="s">
        <v>6308</v>
      </c>
      <c r="AJ314" s="1" t="s">
        <v>140</v>
      </c>
      <c r="AK314" s="1" t="s">
        <v>6367</v>
      </c>
      <c r="AL314" s="1" t="s">
        <v>540</v>
      </c>
      <c r="AM314" s="1" t="s">
        <v>6390</v>
      </c>
      <c r="AT314" s="1" t="s">
        <v>148</v>
      </c>
      <c r="AU314" s="1" t="s">
        <v>4891</v>
      </c>
      <c r="AV314" s="1" t="s">
        <v>694</v>
      </c>
      <c r="AW314" s="1" t="s">
        <v>7000</v>
      </c>
      <c r="BG314" s="1" t="s">
        <v>148</v>
      </c>
      <c r="BH314" s="1" t="s">
        <v>4891</v>
      </c>
      <c r="BI314" s="1" t="s">
        <v>695</v>
      </c>
      <c r="BJ314" s="1" t="s">
        <v>7106</v>
      </c>
      <c r="BK314" s="1" t="s">
        <v>148</v>
      </c>
      <c r="BL314" s="1" t="s">
        <v>4891</v>
      </c>
      <c r="BM314" s="1" t="s">
        <v>696</v>
      </c>
      <c r="BN314" s="1" t="s">
        <v>5045</v>
      </c>
      <c r="BO314" s="1" t="s">
        <v>148</v>
      </c>
      <c r="BP314" s="1" t="s">
        <v>4891</v>
      </c>
      <c r="BQ314" s="1" t="s">
        <v>697</v>
      </c>
      <c r="BR314" s="1" t="s">
        <v>9114</v>
      </c>
      <c r="BS314" s="1" t="s">
        <v>280</v>
      </c>
      <c r="BT314" s="1" t="s">
        <v>8833</v>
      </c>
    </row>
    <row r="315" spans="1:72" ht="13.5" customHeight="1">
      <c r="A315" s="3" t="str">
        <f>HYPERLINK("http://kyu.snu.ac.kr/sdhj/index.jsp?type=hj/GK14648_00IH_0001_0009.jpg","1798_각북면_9")</f>
        <v>1798_각북면_9</v>
      </c>
      <c r="B315" s="2">
        <v>1798</v>
      </c>
      <c r="C315" s="2" t="s">
        <v>8653</v>
      </c>
      <c r="D315" s="2" t="s">
        <v>8654</v>
      </c>
      <c r="E315" s="2">
        <v>314</v>
      </c>
      <c r="F315" s="1">
        <v>3</v>
      </c>
      <c r="G315" s="1" t="s">
        <v>8554</v>
      </c>
      <c r="H315" s="1" t="s">
        <v>8555</v>
      </c>
      <c r="I315" s="1">
        <v>4</v>
      </c>
      <c r="L315" s="1">
        <v>5</v>
      </c>
      <c r="M315" s="2" t="s">
        <v>9211</v>
      </c>
      <c r="N315" s="2" t="s">
        <v>9212</v>
      </c>
      <c r="S315" s="1" t="s">
        <v>58</v>
      </c>
      <c r="T315" s="1" t="s">
        <v>4833</v>
      </c>
      <c r="Y315" s="1" t="s">
        <v>698</v>
      </c>
      <c r="Z315" s="1" t="s">
        <v>6148</v>
      </c>
      <c r="AC315" s="1">
        <v>43</v>
      </c>
      <c r="AD315" s="1" t="s">
        <v>469</v>
      </c>
      <c r="AE315" s="1" t="s">
        <v>6298</v>
      </c>
    </row>
    <row r="316" spans="1:72" ht="13.5" customHeight="1">
      <c r="A316" s="3" t="str">
        <f>HYPERLINK("http://kyu.snu.ac.kr/sdhj/index.jsp?type=hj/GK14648_00IH_0001_0009.jpg","1798_각북면_9")</f>
        <v>1798_각북면_9</v>
      </c>
      <c r="B316" s="2">
        <v>1798</v>
      </c>
      <c r="C316" s="2" t="s">
        <v>8653</v>
      </c>
      <c r="D316" s="2" t="s">
        <v>8654</v>
      </c>
      <c r="E316" s="2">
        <v>315</v>
      </c>
      <c r="F316" s="1">
        <v>3</v>
      </c>
      <c r="G316" s="1" t="s">
        <v>8554</v>
      </c>
      <c r="H316" s="1" t="s">
        <v>8555</v>
      </c>
      <c r="I316" s="1">
        <v>4</v>
      </c>
      <c r="L316" s="1">
        <v>5</v>
      </c>
      <c r="M316" s="2" t="s">
        <v>9211</v>
      </c>
      <c r="N316" s="2" t="s">
        <v>9212</v>
      </c>
      <c r="S316" s="1" t="s">
        <v>62</v>
      </c>
      <c r="T316" s="1" t="s">
        <v>4838</v>
      </c>
      <c r="W316" s="1" t="s">
        <v>130</v>
      </c>
      <c r="X316" s="1" t="s">
        <v>5004</v>
      </c>
      <c r="Y316" s="1" t="s">
        <v>222</v>
      </c>
      <c r="Z316" s="1" t="s">
        <v>5059</v>
      </c>
      <c r="AC316" s="1">
        <v>40</v>
      </c>
      <c r="AD316" s="1" t="s">
        <v>324</v>
      </c>
      <c r="AE316" s="1" t="s">
        <v>6269</v>
      </c>
    </row>
    <row r="317" spans="1:72" ht="13.5" customHeight="1">
      <c r="A317" s="3" t="str">
        <f>HYPERLINK("http://kyu.snu.ac.kr/sdhj/index.jsp?type=hj/GK14648_00IH_0001_0009.jpg","1798_각북면_9")</f>
        <v>1798_각북면_9</v>
      </c>
      <c r="B317" s="2">
        <v>1798</v>
      </c>
      <c r="C317" s="2" t="s">
        <v>8653</v>
      </c>
      <c r="D317" s="2" t="s">
        <v>8654</v>
      </c>
      <c r="E317" s="2">
        <v>316</v>
      </c>
      <c r="F317" s="1">
        <v>3</v>
      </c>
      <c r="G317" s="1" t="s">
        <v>8554</v>
      </c>
      <c r="H317" s="1" t="s">
        <v>8555</v>
      </c>
      <c r="I317" s="1">
        <v>4</v>
      </c>
      <c r="L317" s="1">
        <v>5</v>
      </c>
      <c r="M317" s="2" t="s">
        <v>9211</v>
      </c>
      <c r="N317" s="2" t="s">
        <v>9212</v>
      </c>
      <c r="S317" s="1" t="s">
        <v>58</v>
      </c>
      <c r="T317" s="1" t="s">
        <v>4833</v>
      </c>
      <c r="Y317" s="1" t="s">
        <v>699</v>
      </c>
      <c r="Z317" s="1" t="s">
        <v>6147</v>
      </c>
      <c r="AC317" s="1">
        <v>33</v>
      </c>
      <c r="AD317" s="1" t="s">
        <v>61</v>
      </c>
      <c r="AE317" s="1" t="s">
        <v>6278</v>
      </c>
    </row>
    <row r="318" spans="1:72" ht="13.5" customHeight="1">
      <c r="A318" s="3" t="str">
        <f>HYPERLINK("http://kyu.snu.ac.kr/sdhj/index.jsp?type=hj/GK14648_00IH_0001_0009.jpg","1798_각북면_9")</f>
        <v>1798_각북면_9</v>
      </c>
      <c r="B318" s="2">
        <v>1798</v>
      </c>
      <c r="C318" s="2" t="s">
        <v>8653</v>
      </c>
      <c r="D318" s="2" t="s">
        <v>8654</v>
      </c>
      <c r="E318" s="2">
        <v>317</v>
      </c>
      <c r="F318" s="1">
        <v>3</v>
      </c>
      <c r="G318" s="1" t="s">
        <v>8554</v>
      </c>
      <c r="H318" s="1" t="s">
        <v>8555</v>
      </c>
      <c r="I318" s="1">
        <v>4</v>
      </c>
      <c r="L318" s="1">
        <v>5</v>
      </c>
      <c r="M318" s="2" t="s">
        <v>9211</v>
      </c>
      <c r="N318" s="2" t="s">
        <v>9212</v>
      </c>
      <c r="S318" s="1" t="s">
        <v>64</v>
      </c>
      <c r="T318" s="1" t="s">
        <v>4834</v>
      </c>
      <c r="AC318" s="1">
        <v>11</v>
      </c>
      <c r="AD318" s="1" t="s">
        <v>66</v>
      </c>
      <c r="AE318" s="1" t="s">
        <v>6262</v>
      </c>
    </row>
    <row r="319" spans="1:72" ht="13.5" customHeight="1">
      <c r="A319" s="3" t="str">
        <f>HYPERLINK("http://kyu.snu.ac.kr/sdhj/index.jsp?type=hj/GK14648_00IH_0001_0009.jpg","1798_각북면_9")</f>
        <v>1798_각북면_9</v>
      </c>
      <c r="B319" s="2">
        <v>1798</v>
      </c>
      <c r="C319" s="2" t="s">
        <v>8653</v>
      </c>
      <c r="D319" s="2" t="s">
        <v>8654</v>
      </c>
      <c r="E319" s="2">
        <v>318</v>
      </c>
      <c r="F319" s="1">
        <v>3</v>
      </c>
      <c r="G319" s="1" t="s">
        <v>8554</v>
      </c>
      <c r="H319" s="1" t="s">
        <v>8555</v>
      </c>
      <c r="I319" s="1">
        <v>4</v>
      </c>
      <c r="L319" s="1">
        <v>5</v>
      </c>
      <c r="M319" s="2" t="s">
        <v>9211</v>
      </c>
      <c r="N319" s="2" t="s">
        <v>9212</v>
      </c>
      <c r="S319" s="1" t="s">
        <v>67</v>
      </c>
      <c r="T319" s="1" t="s">
        <v>4837</v>
      </c>
      <c r="AC319" s="1">
        <v>8</v>
      </c>
      <c r="AD319" s="1" t="s">
        <v>90</v>
      </c>
      <c r="AE319" s="1" t="s">
        <v>6267</v>
      </c>
    </row>
    <row r="320" spans="1:72" ht="13.5" customHeight="1">
      <c r="A320" s="3" t="str">
        <f>HYPERLINK("http://kyu.snu.ac.kr/sdhj/index.jsp?type=hj/GK14648_00IH_0001_0009.jpg","1798_각북면_9")</f>
        <v>1798_각북면_9</v>
      </c>
      <c r="B320" s="2">
        <v>1798</v>
      </c>
      <c r="C320" s="2" t="s">
        <v>8653</v>
      </c>
      <c r="D320" s="2" t="s">
        <v>8654</v>
      </c>
      <c r="E320" s="2">
        <v>319</v>
      </c>
      <c r="F320" s="1">
        <v>3</v>
      </c>
      <c r="G320" s="1" t="s">
        <v>8554</v>
      </c>
      <c r="H320" s="1" t="s">
        <v>8555</v>
      </c>
      <c r="I320" s="1">
        <v>4</v>
      </c>
      <c r="L320" s="1">
        <v>5</v>
      </c>
      <c r="M320" s="2" t="s">
        <v>9211</v>
      </c>
      <c r="N320" s="2" t="s">
        <v>9212</v>
      </c>
      <c r="S320" s="1" t="s">
        <v>67</v>
      </c>
      <c r="T320" s="1" t="s">
        <v>4837</v>
      </c>
      <c r="AC320" s="1">
        <v>5</v>
      </c>
      <c r="AD320" s="1" t="s">
        <v>70</v>
      </c>
      <c r="AE320" s="1" t="s">
        <v>6289</v>
      </c>
    </row>
    <row r="321" spans="1:73" ht="13.5" customHeight="1">
      <c r="A321" s="3" t="str">
        <f>HYPERLINK("http://kyu.snu.ac.kr/sdhj/index.jsp?type=hj/GK14648_00IH_0001_0009.jpg","1798_각북면_9")</f>
        <v>1798_각북면_9</v>
      </c>
      <c r="B321" s="2">
        <v>1798</v>
      </c>
      <c r="C321" s="2" t="s">
        <v>8653</v>
      </c>
      <c r="D321" s="2" t="s">
        <v>8654</v>
      </c>
      <c r="E321" s="2">
        <v>320</v>
      </c>
      <c r="F321" s="1">
        <v>3</v>
      </c>
      <c r="G321" s="1" t="s">
        <v>8554</v>
      </c>
      <c r="H321" s="1" t="s">
        <v>8555</v>
      </c>
      <c r="I321" s="1">
        <v>4</v>
      </c>
      <c r="L321" s="1">
        <v>5</v>
      </c>
      <c r="M321" s="2" t="s">
        <v>9211</v>
      </c>
      <c r="N321" s="2" t="s">
        <v>9212</v>
      </c>
      <c r="T321" s="1" t="s">
        <v>10093</v>
      </c>
      <c r="U321" s="1" t="s">
        <v>195</v>
      </c>
      <c r="V321" s="1" t="s">
        <v>4873</v>
      </c>
      <c r="Y321" s="1" t="s">
        <v>700</v>
      </c>
      <c r="Z321" s="1" t="s">
        <v>6146</v>
      </c>
      <c r="AF321" s="1" t="s">
        <v>126</v>
      </c>
      <c r="AG321" s="1" t="s">
        <v>6329</v>
      </c>
    </row>
    <row r="322" spans="1:73" ht="13.5" customHeight="1">
      <c r="A322" s="3" t="str">
        <f>HYPERLINK("http://kyu.snu.ac.kr/sdhj/index.jsp?type=hj/GK14648_00IH_0001_0009.jpg","1798_각북면_9")</f>
        <v>1798_각북면_9</v>
      </c>
      <c r="B322" s="2">
        <v>1798</v>
      </c>
      <c r="C322" s="2" t="s">
        <v>8653</v>
      </c>
      <c r="D322" s="2" t="s">
        <v>8654</v>
      </c>
      <c r="E322" s="2">
        <v>321</v>
      </c>
      <c r="F322" s="1">
        <v>3</v>
      </c>
      <c r="G322" s="1" t="s">
        <v>8554</v>
      </c>
      <c r="H322" s="1" t="s">
        <v>8555</v>
      </c>
      <c r="I322" s="1">
        <v>4</v>
      </c>
      <c r="L322" s="1">
        <v>5</v>
      </c>
      <c r="M322" s="2" t="s">
        <v>9211</v>
      </c>
      <c r="N322" s="2" t="s">
        <v>9212</v>
      </c>
      <c r="T322" s="1" t="s">
        <v>10093</v>
      </c>
      <c r="U322" s="1" t="s">
        <v>195</v>
      </c>
      <c r="V322" s="1" t="s">
        <v>4873</v>
      </c>
      <c r="Y322" s="1" t="s">
        <v>701</v>
      </c>
      <c r="Z322" s="1" t="s">
        <v>6145</v>
      </c>
      <c r="AC322" s="1">
        <v>7</v>
      </c>
      <c r="AD322" s="1" t="s">
        <v>69</v>
      </c>
      <c r="AE322" s="1" t="s">
        <v>6284</v>
      </c>
      <c r="AF322" s="1" t="s">
        <v>91</v>
      </c>
      <c r="AG322" s="1" t="s">
        <v>6327</v>
      </c>
    </row>
    <row r="323" spans="1:73" ht="13.5" customHeight="1">
      <c r="A323" s="3" t="str">
        <f>HYPERLINK("http://kyu.snu.ac.kr/sdhj/index.jsp?type=hj/GK14648_00IH_0001_0009.jpg","1798_각북면_9")</f>
        <v>1798_각북면_9</v>
      </c>
      <c r="B323" s="2">
        <v>1798</v>
      </c>
      <c r="C323" s="2" t="s">
        <v>8653</v>
      </c>
      <c r="D323" s="2" t="s">
        <v>8654</v>
      </c>
      <c r="E323" s="2">
        <v>322</v>
      </c>
      <c r="F323" s="1">
        <v>3</v>
      </c>
      <c r="G323" s="1" t="s">
        <v>8554</v>
      </c>
      <c r="H323" s="1" t="s">
        <v>8555</v>
      </c>
      <c r="I323" s="1">
        <v>5</v>
      </c>
      <c r="J323" s="1" t="s">
        <v>702</v>
      </c>
      <c r="K323" s="1" t="s">
        <v>4803</v>
      </c>
      <c r="L323" s="1">
        <v>1</v>
      </c>
      <c r="M323" s="2" t="s">
        <v>702</v>
      </c>
      <c r="N323" s="2" t="s">
        <v>4803</v>
      </c>
      <c r="T323" s="1" t="s">
        <v>10094</v>
      </c>
      <c r="U323" s="1" t="s">
        <v>138</v>
      </c>
      <c r="V323" s="1" t="s">
        <v>4880</v>
      </c>
      <c r="W323" s="1" t="s">
        <v>703</v>
      </c>
      <c r="X323" s="1" t="s">
        <v>5043</v>
      </c>
      <c r="Y323" s="1" t="s">
        <v>704</v>
      </c>
      <c r="Z323" s="1" t="s">
        <v>6105</v>
      </c>
      <c r="AC323" s="1">
        <v>51</v>
      </c>
      <c r="AD323" s="1" t="s">
        <v>285</v>
      </c>
      <c r="AE323" s="1" t="s">
        <v>5135</v>
      </c>
      <c r="AJ323" s="1" t="s">
        <v>17</v>
      </c>
      <c r="AK323" s="1" t="s">
        <v>6366</v>
      </c>
      <c r="AL323" s="1" t="s">
        <v>705</v>
      </c>
      <c r="AM323" s="1" t="s">
        <v>10095</v>
      </c>
      <c r="AT323" s="1" t="s">
        <v>706</v>
      </c>
      <c r="AU323" s="1" t="s">
        <v>6476</v>
      </c>
      <c r="AV323" s="1" t="s">
        <v>707</v>
      </c>
      <c r="AW323" s="1" t="s">
        <v>5930</v>
      </c>
      <c r="BO323" s="1" t="s">
        <v>148</v>
      </c>
      <c r="BP323" s="1" t="s">
        <v>4891</v>
      </c>
      <c r="BQ323" s="1" t="s">
        <v>708</v>
      </c>
      <c r="BR323" s="1" t="s">
        <v>8396</v>
      </c>
      <c r="BS323" s="1" t="s">
        <v>51</v>
      </c>
      <c r="BT323" s="1" t="s">
        <v>6370</v>
      </c>
      <c r="BU323" s="1" t="s">
        <v>8567</v>
      </c>
    </row>
    <row r="324" spans="1:73" ht="13.5" customHeight="1">
      <c r="A324" s="3" t="str">
        <f>HYPERLINK("http://kyu.snu.ac.kr/sdhj/index.jsp?type=hj/GK14648_00IH_0001_0009.jpg","1798_각북면_9")</f>
        <v>1798_각북면_9</v>
      </c>
      <c r="B324" s="2">
        <v>1798</v>
      </c>
      <c r="C324" s="2" t="s">
        <v>8653</v>
      </c>
      <c r="D324" s="2" t="s">
        <v>8654</v>
      </c>
      <c r="E324" s="2">
        <v>323</v>
      </c>
      <c r="F324" s="1">
        <v>3</v>
      </c>
      <c r="G324" s="1" t="s">
        <v>8554</v>
      </c>
      <c r="H324" s="1" t="s">
        <v>8555</v>
      </c>
      <c r="I324" s="1">
        <v>5</v>
      </c>
      <c r="L324" s="1">
        <v>1</v>
      </c>
      <c r="M324" s="2" t="s">
        <v>702</v>
      </c>
      <c r="N324" s="2" t="s">
        <v>4803</v>
      </c>
      <c r="S324" s="1" t="s">
        <v>49</v>
      </c>
      <c r="T324" s="1" t="s">
        <v>139</v>
      </c>
      <c r="W324" s="1" t="s">
        <v>709</v>
      </c>
      <c r="X324" s="1" t="s">
        <v>5002</v>
      </c>
      <c r="Y324" s="1" t="s">
        <v>222</v>
      </c>
      <c r="Z324" s="1" t="s">
        <v>5059</v>
      </c>
      <c r="AC324" s="1">
        <v>43</v>
      </c>
      <c r="AD324" s="1" t="s">
        <v>469</v>
      </c>
      <c r="AE324" s="1" t="s">
        <v>6298</v>
      </c>
      <c r="AJ324" s="1" t="s">
        <v>140</v>
      </c>
      <c r="AK324" s="1" t="s">
        <v>6367</v>
      </c>
      <c r="AL324" s="1" t="s">
        <v>394</v>
      </c>
      <c r="AM324" s="1" t="s">
        <v>6373</v>
      </c>
      <c r="AT324" s="1" t="s">
        <v>148</v>
      </c>
      <c r="AU324" s="1" t="s">
        <v>4891</v>
      </c>
      <c r="AV324" s="1" t="s">
        <v>4705</v>
      </c>
      <c r="AW324" s="1" t="s">
        <v>6999</v>
      </c>
      <c r="BG324" s="1" t="s">
        <v>8568</v>
      </c>
      <c r="BH324" s="1" t="s">
        <v>8734</v>
      </c>
      <c r="BU324" s="1" t="s">
        <v>8569</v>
      </c>
    </row>
    <row r="325" spans="1:73" ht="13.5" customHeight="1">
      <c r="A325" s="3" t="str">
        <f>HYPERLINK("http://kyu.snu.ac.kr/sdhj/index.jsp?type=hj/GK14648_00IH_0001_0009.jpg","1798_각북면_9")</f>
        <v>1798_각북면_9</v>
      </c>
      <c r="B325" s="2">
        <v>1798</v>
      </c>
      <c r="C325" s="2" t="s">
        <v>8653</v>
      </c>
      <c r="D325" s="2" t="s">
        <v>8654</v>
      </c>
      <c r="E325" s="2">
        <v>324</v>
      </c>
      <c r="F325" s="1">
        <v>3</v>
      </c>
      <c r="G325" s="1" t="s">
        <v>8554</v>
      </c>
      <c r="H325" s="1" t="s">
        <v>8555</v>
      </c>
      <c r="I325" s="1">
        <v>5</v>
      </c>
      <c r="L325" s="1">
        <v>1</v>
      </c>
      <c r="M325" s="2" t="s">
        <v>702</v>
      </c>
      <c r="N325" s="2" t="s">
        <v>4803</v>
      </c>
      <c r="S325" s="1" t="s">
        <v>64</v>
      </c>
      <c r="T325" s="1" t="s">
        <v>4834</v>
      </c>
      <c r="AF325" s="1" t="s">
        <v>167</v>
      </c>
      <c r="AG325" s="1" t="s">
        <v>4835</v>
      </c>
    </row>
    <row r="326" spans="1:73" ht="13.5" customHeight="1">
      <c r="A326" s="3" t="str">
        <f>HYPERLINK("http://kyu.snu.ac.kr/sdhj/index.jsp?type=hj/GK14648_00IH_0001_0009.jpg","1798_각북면_9")</f>
        <v>1798_각북면_9</v>
      </c>
      <c r="B326" s="2">
        <v>1798</v>
      </c>
      <c r="C326" s="2" t="s">
        <v>8653</v>
      </c>
      <c r="D326" s="2" t="s">
        <v>8654</v>
      </c>
      <c r="E326" s="2">
        <v>325</v>
      </c>
      <c r="F326" s="1">
        <v>3</v>
      </c>
      <c r="G326" s="1" t="s">
        <v>8554</v>
      </c>
      <c r="H326" s="1" t="s">
        <v>8555</v>
      </c>
      <c r="I326" s="1">
        <v>5</v>
      </c>
      <c r="L326" s="1">
        <v>1</v>
      </c>
      <c r="M326" s="2" t="s">
        <v>702</v>
      </c>
      <c r="N326" s="2" t="s">
        <v>4803</v>
      </c>
      <c r="S326" s="1" t="s">
        <v>64</v>
      </c>
      <c r="T326" s="1" t="s">
        <v>4834</v>
      </c>
      <c r="AC326" s="1">
        <v>5</v>
      </c>
      <c r="AD326" s="1" t="s">
        <v>70</v>
      </c>
      <c r="AE326" s="1" t="s">
        <v>6289</v>
      </c>
      <c r="AF326" s="1" t="s">
        <v>91</v>
      </c>
      <c r="AG326" s="1" t="s">
        <v>6327</v>
      </c>
    </row>
    <row r="327" spans="1:73" ht="13.5" customHeight="1">
      <c r="A327" s="3" t="str">
        <f>HYPERLINK("http://kyu.snu.ac.kr/sdhj/index.jsp?type=hj/GK14648_00IH_0001_0009.jpg","1798_각북면_9")</f>
        <v>1798_각북면_9</v>
      </c>
      <c r="B327" s="2">
        <v>1798</v>
      </c>
      <c r="C327" s="2" t="s">
        <v>8653</v>
      </c>
      <c r="D327" s="2" t="s">
        <v>8654</v>
      </c>
      <c r="E327" s="2">
        <v>326</v>
      </c>
      <c r="F327" s="1">
        <v>3</v>
      </c>
      <c r="G327" s="1" t="s">
        <v>8554</v>
      </c>
      <c r="H327" s="1" t="s">
        <v>8555</v>
      </c>
      <c r="I327" s="1">
        <v>5</v>
      </c>
      <c r="L327" s="1">
        <v>1</v>
      </c>
      <c r="M327" s="2" t="s">
        <v>702</v>
      </c>
      <c r="N327" s="2" t="s">
        <v>4803</v>
      </c>
      <c r="T327" s="1" t="s">
        <v>10096</v>
      </c>
      <c r="U327" s="1" t="s">
        <v>195</v>
      </c>
      <c r="V327" s="1" t="s">
        <v>4873</v>
      </c>
      <c r="Y327" s="1" t="s">
        <v>710</v>
      </c>
      <c r="Z327" s="1" t="s">
        <v>6083</v>
      </c>
      <c r="AC327" s="1">
        <v>15</v>
      </c>
      <c r="AD327" s="1" t="s">
        <v>234</v>
      </c>
      <c r="AE327" s="1" t="s">
        <v>6268</v>
      </c>
    </row>
    <row r="328" spans="1:73" ht="13.5" customHeight="1">
      <c r="A328" s="3" t="str">
        <f>HYPERLINK("http://kyu.snu.ac.kr/sdhj/index.jsp?type=hj/GK14648_00IH_0001_0009.jpg","1798_각북면_9")</f>
        <v>1798_각북면_9</v>
      </c>
      <c r="B328" s="2">
        <v>1798</v>
      </c>
      <c r="C328" s="2" t="s">
        <v>8653</v>
      </c>
      <c r="D328" s="2" t="s">
        <v>8654</v>
      </c>
      <c r="E328" s="2">
        <v>327</v>
      </c>
      <c r="F328" s="1">
        <v>3</v>
      </c>
      <c r="G328" s="1" t="s">
        <v>8554</v>
      </c>
      <c r="H328" s="1" t="s">
        <v>8555</v>
      </c>
      <c r="I328" s="1">
        <v>5</v>
      </c>
      <c r="L328" s="1">
        <v>1</v>
      </c>
      <c r="M328" s="2" t="s">
        <v>702</v>
      </c>
      <c r="N328" s="2" t="s">
        <v>4803</v>
      </c>
      <c r="T328" s="1" t="s">
        <v>10096</v>
      </c>
      <c r="U328" s="1" t="s">
        <v>195</v>
      </c>
      <c r="V328" s="1" t="s">
        <v>4873</v>
      </c>
      <c r="Y328" s="1" t="s">
        <v>711</v>
      </c>
      <c r="Z328" s="1" t="s">
        <v>6144</v>
      </c>
      <c r="AC328" s="1">
        <v>7</v>
      </c>
      <c r="AD328" s="1" t="s">
        <v>69</v>
      </c>
      <c r="AE328" s="1" t="s">
        <v>6284</v>
      </c>
    </row>
    <row r="329" spans="1:73" ht="13.5" customHeight="1">
      <c r="A329" s="3" t="str">
        <f>HYPERLINK("http://kyu.snu.ac.kr/sdhj/index.jsp?type=hj/GK14648_00IH_0001_0009.jpg","1798_각북면_9")</f>
        <v>1798_각북면_9</v>
      </c>
      <c r="B329" s="2">
        <v>1798</v>
      </c>
      <c r="C329" s="2" t="s">
        <v>8653</v>
      </c>
      <c r="D329" s="2" t="s">
        <v>8654</v>
      </c>
      <c r="E329" s="2">
        <v>328</v>
      </c>
      <c r="F329" s="1">
        <v>3</v>
      </c>
      <c r="G329" s="1" t="s">
        <v>8554</v>
      </c>
      <c r="H329" s="1" t="s">
        <v>8555</v>
      </c>
      <c r="I329" s="1">
        <v>5</v>
      </c>
      <c r="L329" s="1">
        <v>2</v>
      </c>
      <c r="M329" s="2" t="s">
        <v>9213</v>
      </c>
      <c r="N329" s="2" t="s">
        <v>9214</v>
      </c>
      <c r="T329" s="1" t="s">
        <v>10097</v>
      </c>
      <c r="U329" s="1" t="s">
        <v>432</v>
      </c>
      <c r="V329" s="1" t="s">
        <v>4907</v>
      </c>
      <c r="W329" s="1" t="s">
        <v>383</v>
      </c>
      <c r="X329" s="1" t="s">
        <v>383</v>
      </c>
      <c r="Y329" s="1" t="s">
        <v>657</v>
      </c>
      <c r="Z329" s="1" t="s">
        <v>6143</v>
      </c>
      <c r="AC329" s="1">
        <v>68</v>
      </c>
      <c r="AD329" s="1" t="s">
        <v>90</v>
      </c>
      <c r="AE329" s="1" t="s">
        <v>6267</v>
      </c>
      <c r="AJ329" s="1" t="s">
        <v>17</v>
      </c>
      <c r="AK329" s="1" t="s">
        <v>6366</v>
      </c>
      <c r="AL329" s="1" t="s">
        <v>41</v>
      </c>
      <c r="AM329" s="1" t="s">
        <v>8826</v>
      </c>
      <c r="AT329" s="1" t="s">
        <v>8570</v>
      </c>
      <c r="AU329" s="1" t="s">
        <v>6478</v>
      </c>
      <c r="BU329" s="1" t="s">
        <v>8571</v>
      </c>
    </row>
    <row r="330" spans="1:73" ht="13.5" customHeight="1">
      <c r="A330" s="3" t="str">
        <f>HYPERLINK("http://kyu.snu.ac.kr/sdhj/index.jsp?type=hj/GK14648_00IH_0001_0009.jpg","1798_각북면_9")</f>
        <v>1798_각북면_9</v>
      </c>
      <c r="B330" s="2">
        <v>1798</v>
      </c>
      <c r="C330" s="2" t="s">
        <v>8653</v>
      </c>
      <c r="D330" s="2" t="s">
        <v>8654</v>
      </c>
      <c r="E330" s="2">
        <v>329</v>
      </c>
      <c r="F330" s="1">
        <v>3</v>
      </c>
      <c r="G330" s="1" t="s">
        <v>8554</v>
      </c>
      <c r="H330" s="1" t="s">
        <v>8555</v>
      </c>
      <c r="I330" s="1">
        <v>5</v>
      </c>
      <c r="L330" s="1">
        <v>2</v>
      </c>
      <c r="M330" s="2" t="s">
        <v>9213</v>
      </c>
      <c r="N330" s="2" t="s">
        <v>9214</v>
      </c>
      <c r="T330" s="1" t="s">
        <v>139</v>
      </c>
      <c r="W330" s="1" t="s">
        <v>100</v>
      </c>
      <c r="X330" s="1" t="s">
        <v>5008</v>
      </c>
      <c r="Y330" s="1" t="s">
        <v>222</v>
      </c>
      <c r="Z330" s="1" t="s">
        <v>5059</v>
      </c>
      <c r="AC330" s="1" t="s">
        <v>8777</v>
      </c>
      <c r="AD330" s="1" t="s">
        <v>8521</v>
      </c>
      <c r="AE330" s="1" t="s">
        <v>8522</v>
      </c>
      <c r="AJ330" s="1" t="s">
        <v>140</v>
      </c>
      <c r="AK330" s="1" t="s">
        <v>6367</v>
      </c>
      <c r="AL330" s="1" t="s">
        <v>41</v>
      </c>
      <c r="AM330" s="1" t="s">
        <v>8826</v>
      </c>
      <c r="AT330" s="1" t="s">
        <v>652</v>
      </c>
      <c r="AU330" s="1" t="s">
        <v>8728</v>
      </c>
      <c r="AV330" s="1" t="s">
        <v>10845</v>
      </c>
      <c r="AW330" s="1" t="s">
        <v>5653</v>
      </c>
      <c r="BG330" s="1" t="s">
        <v>8501</v>
      </c>
      <c r="BH330" s="1" t="s">
        <v>6471</v>
      </c>
      <c r="BU330" s="1" t="s">
        <v>10841</v>
      </c>
    </row>
    <row r="331" spans="1:73" ht="13.5" customHeight="1">
      <c r="A331" s="3" t="str">
        <f>HYPERLINK("http://kyu.snu.ac.kr/sdhj/index.jsp?type=hj/GK14648_00IH_0001_0009.jpg","1798_각북면_9")</f>
        <v>1798_각북면_9</v>
      </c>
      <c r="B331" s="2">
        <v>1798</v>
      </c>
      <c r="C331" s="2" t="s">
        <v>8653</v>
      </c>
      <c r="D331" s="2" t="s">
        <v>8654</v>
      </c>
      <c r="E331" s="2">
        <v>330</v>
      </c>
      <c r="F331" s="1">
        <v>3</v>
      </c>
      <c r="G331" s="1" t="s">
        <v>8554</v>
      </c>
      <c r="H331" s="1" t="s">
        <v>8555</v>
      </c>
      <c r="I331" s="1">
        <v>5</v>
      </c>
      <c r="L331" s="1">
        <v>2</v>
      </c>
      <c r="M331" s="2" t="s">
        <v>9213</v>
      </c>
      <c r="N331" s="2" t="s">
        <v>9214</v>
      </c>
      <c r="S331" s="1" t="s">
        <v>58</v>
      </c>
      <c r="T331" s="1" t="s">
        <v>4833</v>
      </c>
      <c r="U331" s="1" t="s">
        <v>432</v>
      </c>
      <c r="V331" s="1" t="s">
        <v>4907</v>
      </c>
      <c r="Y331" s="1" t="s">
        <v>40</v>
      </c>
      <c r="Z331" s="1" t="s">
        <v>40</v>
      </c>
      <c r="AC331" s="1">
        <v>5</v>
      </c>
      <c r="AD331" s="1" t="s">
        <v>70</v>
      </c>
      <c r="AE331" s="1" t="s">
        <v>6289</v>
      </c>
    </row>
    <row r="332" spans="1:73" ht="13.5" customHeight="1">
      <c r="A332" s="3" t="str">
        <f>HYPERLINK("http://kyu.snu.ac.kr/sdhj/index.jsp?type=hj/GK14648_00IH_0001_0009.jpg","1798_각북면_9")</f>
        <v>1798_각북면_9</v>
      </c>
      <c r="B332" s="2">
        <v>1798</v>
      </c>
      <c r="C332" s="2" t="s">
        <v>8653</v>
      </c>
      <c r="D332" s="2" t="s">
        <v>8654</v>
      </c>
      <c r="E332" s="2">
        <v>331</v>
      </c>
      <c r="F332" s="1">
        <v>3</v>
      </c>
      <c r="G332" s="1" t="s">
        <v>8554</v>
      </c>
      <c r="H332" s="1" t="s">
        <v>8555</v>
      </c>
      <c r="I332" s="1">
        <v>5</v>
      </c>
      <c r="L332" s="1">
        <v>2</v>
      </c>
      <c r="M332" s="2" t="s">
        <v>9213</v>
      </c>
      <c r="N332" s="2" t="s">
        <v>9214</v>
      </c>
      <c r="S332" s="1" t="s">
        <v>64</v>
      </c>
      <c r="T332" s="1" t="s">
        <v>4834</v>
      </c>
      <c r="AF332" s="1" t="s">
        <v>167</v>
      </c>
      <c r="AG332" s="1" t="s">
        <v>4835</v>
      </c>
    </row>
    <row r="333" spans="1:73" ht="13.5" customHeight="1">
      <c r="A333" s="3" t="str">
        <f>HYPERLINK("http://kyu.snu.ac.kr/sdhj/index.jsp?type=hj/GK14648_00IH_0001_0009.jpg","1798_각북면_9")</f>
        <v>1798_각북면_9</v>
      </c>
      <c r="B333" s="2">
        <v>1798</v>
      </c>
      <c r="C333" s="2" t="s">
        <v>8653</v>
      </c>
      <c r="D333" s="2" t="s">
        <v>8654</v>
      </c>
      <c r="E333" s="2">
        <v>332</v>
      </c>
      <c r="F333" s="1">
        <v>3</v>
      </c>
      <c r="G333" s="1" t="s">
        <v>8554</v>
      </c>
      <c r="H333" s="1" t="s">
        <v>8555</v>
      </c>
      <c r="I333" s="1">
        <v>5</v>
      </c>
      <c r="L333" s="1">
        <v>2</v>
      </c>
      <c r="M333" s="2" t="s">
        <v>9213</v>
      </c>
      <c r="N333" s="2" t="s">
        <v>9214</v>
      </c>
      <c r="S333" s="1" t="s">
        <v>64</v>
      </c>
      <c r="T333" s="1" t="s">
        <v>4834</v>
      </c>
      <c r="Y333" s="1" t="s">
        <v>712</v>
      </c>
      <c r="Z333" s="1" t="s">
        <v>6142</v>
      </c>
      <c r="AF333" s="1" t="s">
        <v>167</v>
      </c>
      <c r="AG333" s="1" t="s">
        <v>4835</v>
      </c>
    </row>
    <row r="334" spans="1:73" ht="13.5" customHeight="1">
      <c r="A334" s="3" t="str">
        <f>HYPERLINK("http://kyu.snu.ac.kr/sdhj/index.jsp?type=hj/GK14648_00IH_0001_0009.jpg","1798_각북면_9")</f>
        <v>1798_각북면_9</v>
      </c>
      <c r="B334" s="2">
        <v>1798</v>
      </c>
      <c r="C334" s="2" t="s">
        <v>8653</v>
      </c>
      <c r="D334" s="2" t="s">
        <v>8654</v>
      </c>
      <c r="E334" s="2">
        <v>333</v>
      </c>
      <c r="F334" s="1">
        <v>3</v>
      </c>
      <c r="G334" s="1" t="s">
        <v>8554</v>
      </c>
      <c r="H334" s="1" t="s">
        <v>8555</v>
      </c>
      <c r="I334" s="1">
        <v>5</v>
      </c>
      <c r="L334" s="1">
        <v>2</v>
      </c>
      <c r="M334" s="2" t="s">
        <v>9213</v>
      </c>
      <c r="N334" s="2" t="s">
        <v>9214</v>
      </c>
      <c r="T334" s="1" t="s">
        <v>10098</v>
      </c>
      <c r="U334" s="1" t="s">
        <v>195</v>
      </c>
      <c r="V334" s="1" t="s">
        <v>4873</v>
      </c>
      <c r="Y334" s="1" t="s">
        <v>713</v>
      </c>
      <c r="Z334" s="1" t="s">
        <v>6099</v>
      </c>
      <c r="BU334" s="1" t="s">
        <v>8498</v>
      </c>
    </row>
    <row r="335" spans="1:73" ht="13.5" customHeight="1">
      <c r="A335" s="3" t="str">
        <f>HYPERLINK("http://kyu.snu.ac.kr/sdhj/index.jsp?type=hj/GK14648_00IH_0001_0010.jpg","1798_각북면_10")</f>
        <v>1798_각북면_10</v>
      </c>
      <c r="B335" s="2">
        <v>1798</v>
      </c>
      <c r="C335" s="2" t="s">
        <v>8653</v>
      </c>
      <c r="D335" s="2" t="s">
        <v>8654</v>
      </c>
      <c r="E335" s="2">
        <v>334</v>
      </c>
      <c r="F335" s="1">
        <v>3</v>
      </c>
      <c r="G335" s="1" t="s">
        <v>8554</v>
      </c>
      <c r="H335" s="1" t="s">
        <v>8555</v>
      </c>
      <c r="I335" s="1">
        <v>5</v>
      </c>
      <c r="L335" s="1">
        <v>3</v>
      </c>
      <c r="M335" s="2" t="s">
        <v>9215</v>
      </c>
      <c r="N335" s="2" t="s">
        <v>9216</v>
      </c>
      <c r="T335" s="1" t="s">
        <v>10099</v>
      </c>
      <c r="U335" s="1" t="s">
        <v>371</v>
      </c>
      <c r="V335" s="1" t="s">
        <v>4980</v>
      </c>
      <c r="W335" s="1" t="s">
        <v>714</v>
      </c>
      <c r="X335" s="1" t="s">
        <v>5021</v>
      </c>
      <c r="Y335" s="1" t="s">
        <v>715</v>
      </c>
      <c r="Z335" s="1" t="s">
        <v>6141</v>
      </c>
      <c r="AC335" s="1">
        <v>55</v>
      </c>
      <c r="AD335" s="1" t="s">
        <v>155</v>
      </c>
      <c r="AE335" s="1" t="s">
        <v>6303</v>
      </c>
      <c r="AJ335" s="1" t="s">
        <v>17</v>
      </c>
      <c r="AK335" s="1" t="s">
        <v>6366</v>
      </c>
      <c r="BQ335" s="1" t="s">
        <v>716</v>
      </c>
      <c r="BR335" s="1" t="s">
        <v>8305</v>
      </c>
      <c r="BS335" s="1" t="s">
        <v>717</v>
      </c>
      <c r="BT335" s="1" t="s">
        <v>6368</v>
      </c>
      <c r="BU335" s="1" t="s">
        <v>8572</v>
      </c>
    </row>
    <row r="336" spans="1:73" ht="13.5" customHeight="1">
      <c r="A336" s="3" t="str">
        <f>HYPERLINK("http://kyu.snu.ac.kr/sdhj/index.jsp?type=hj/GK14648_00IH_0001_0010.jpg","1798_각북면_10")</f>
        <v>1798_각북면_10</v>
      </c>
      <c r="B336" s="2">
        <v>1798</v>
      </c>
      <c r="C336" s="2" t="s">
        <v>8653</v>
      </c>
      <c r="D336" s="2" t="s">
        <v>8654</v>
      </c>
      <c r="E336" s="2">
        <v>335</v>
      </c>
      <c r="F336" s="1">
        <v>3</v>
      </c>
      <c r="G336" s="1" t="s">
        <v>8554</v>
      </c>
      <c r="H336" s="1" t="s">
        <v>8555</v>
      </c>
      <c r="I336" s="1">
        <v>5</v>
      </c>
      <c r="L336" s="1">
        <v>3</v>
      </c>
      <c r="M336" s="2" t="s">
        <v>9215</v>
      </c>
      <c r="N336" s="2" t="s">
        <v>9216</v>
      </c>
      <c r="S336" s="1" t="s">
        <v>49</v>
      </c>
      <c r="T336" s="1" t="s">
        <v>139</v>
      </c>
      <c r="W336" s="1" t="s">
        <v>298</v>
      </c>
      <c r="X336" s="1" t="s">
        <v>10100</v>
      </c>
      <c r="Y336" s="1" t="s">
        <v>10</v>
      </c>
      <c r="Z336" s="1" t="s">
        <v>5029</v>
      </c>
      <c r="AC336" s="1">
        <v>50</v>
      </c>
      <c r="AD336" s="1" t="s">
        <v>254</v>
      </c>
      <c r="AE336" s="1" t="s">
        <v>6310</v>
      </c>
      <c r="AJ336" s="1" t="s">
        <v>17</v>
      </c>
      <c r="AK336" s="1" t="s">
        <v>6366</v>
      </c>
      <c r="AL336" s="1" t="s">
        <v>718</v>
      </c>
      <c r="AM336" s="1" t="s">
        <v>6386</v>
      </c>
      <c r="AT336" s="1" t="s">
        <v>44</v>
      </c>
      <c r="AU336" s="1" t="s">
        <v>4878</v>
      </c>
      <c r="AV336" s="1" t="s">
        <v>719</v>
      </c>
      <c r="AW336" s="1" t="s">
        <v>6998</v>
      </c>
      <c r="BU336" s="1" t="s">
        <v>8573</v>
      </c>
    </row>
    <row r="337" spans="1:73" ht="13.5" customHeight="1">
      <c r="A337" s="3" t="str">
        <f>HYPERLINK("http://kyu.snu.ac.kr/sdhj/index.jsp?type=hj/GK14648_00IH_0001_0010.jpg","1798_각북면_10")</f>
        <v>1798_각북면_10</v>
      </c>
      <c r="B337" s="2">
        <v>1798</v>
      </c>
      <c r="C337" s="2" t="s">
        <v>8653</v>
      </c>
      <c r="D337" s="2" t="s">
        <v>8654</v>
      </c>
      <c r="E337" s="2">
        <v>336</v>
      </c>
      <c r="F337" s="1">
        <v>3</v>
      </c>
      <c r="G337" s="1" t="s">
        <v>8554</v>
      </c>
      <c r="H337" s="1" t="s">
        <v>8555</v>
      </c>
      <c r="I337" s="1">
        <v>5</v>
      </c>
      <c r="L337" s="1">
        <v>3</v>
      </c>
      <c r="M337" s="2" t="s">
        <v>9215</v>
      </c>
      <c r="N337" s="2" t="s">
        <v>9216</v>
      </c>
      <c r="S337" s="1" t="s">
        <v>58</v>
      </c>
      <c r="T337" s="1" t="s">
        <v>4833</v>
      </c>
      <c r="U337" s="1" t="s">
        <v>114</v>
      </c>
      <c r="V337" s="1" t="s">
        <v>4884</v>
      </c>
      <c r="Y337" s="1" t="s">
        <v>720</v>
      </c>
      <c r="Z337" s="1" t="s">
        <v>6140</v>
      </c>
      <c r="AC337" s="1">
        <v>16</v>
      </c>
      <c r="AD337" s="1" t="s">
        <v>503</v>
      </c>
      <c r="AE337" s="1" t="s">
        <v>6261</v>
      </c>
      <c r="AF337" s="1" t="s">
        <v>91</v>
      </c>
      <c r="AG337" s="1" t="s">
        <v>6327</v>
      </c>
    </row>
    <row r="338" spans="1:73" ht="13.5" customHeight="1">
      <c r="A338" s="3" t="str">
        <f>HYPERLINK("http://kyu.snu.ac.kr/sdhj/index.jsp?type=hj/GK14648_00IH_0001_0010.jpg","1798_각북면_10")</f>
        <v>1798_각북면_10</v>
      </c>
      <c r="B338" s="2">
        <v>1798</v>
      </c>
      <c r="C338" s="2" t="s">
        <v>8653</v>
      </c>
      <c r="D338" s="2" t="s">
        <v>8654</v>
      </c>
      <c r="E338" s="2">
        <v>337</v>
      </c>
      <c r="F338" s="1">
        <v>3</v>
      </c>
      <c r="G338" s="1" t="s">
        <v>8554</v>
      </c>
      <c r="H338" s="1" t="s">
        <v>8555</v>
      </c>
      <c r="I338" s="1">
        <v>5</v>
      </c>
      <c r="L338" s="1">
        <v>3</v>
      </c>
      <c r="M338" s="2" t="s">
        <v>9215</v>
      </c>
      <c r="N338" s="2" t="s">
        <v>9216</v>
      </c>
      <c r="S338" s="1" t="s">
        <v>64</v>
      </c>
      <c r="T338" s="1" t="s">
        <v>4834</v>
      </c>
      <c r="AG338" s="1" t="s">
        <v>10101</v>
      </c>
    </row>
    <row r="339" spans="1:73" ht="13.5" customHeight="1">
      <c r="A339" s="3" t="str">
        <f>HYPERLINK("http://kyu.snu.ac.kr/sdhj/index.jsp?type=hj/GK14648_00IH_0001_0010.jpg","1798_각북면_10")</f>
        <v>1798_각북면_10</v>
      </c>
      <c r="B339" s="2">
        <v>1798</v>
      </c>
      <c r="C339" s="2" t="s">
        <v>8653</v>
      </c>
      <c r="D339" s="2" t="s">
        <v>8654</v>
      </c>
      <c r="E339" s="2">
        <v>338</v>
      </c>
      <c r="F339" s="1">
        <v>3</v>
      </c>
      <c r="G339" s="1" t="s">
        <v>8554</v>
      </c>
      <c r="H339" s="1" t="s">
        <v>8555</v>
      </c>
      <c r="I339" s="1">
        <v>5</v>
      </c>
      <c r="L339" s="1">
        <v>3</v>
      </c>
      <c r="M339" s="2" t="s">
        <v>9215</v>
      </c>
      <c r="N339" s="2" t="s">
        <v>9216</v>
      </c>
      <c r="S339" s="1" t="s">
        <v>64</v>
      </c>
      <c r="T339" s="1" t="s">
        <v>4834</v>
      </c>
      <c r="AF339" s="1" t="s">
        <v>8800</v>
      </c>
      <c r="AG339" s="1" t="s">
        <v>8819</v>
      </c>
      <c r="BU339" s="1" t="s">
        <v>8574</v>
      </c>
    </row>
    <row r="340" spans="1:73" ht="13.5" customHeight="1">
      <c r="A340" s="3" t="str">
        <f>HYPERLINK("http://kyu.snu.ac.kr/sdhj/index.jsp?type=hj/GK14648_00IH_0001_0010.jpg","1798_각북면_10")</f>
        <v>1798_각북면_10</v>
      </c>
      <c r="B340" s="2">
        <v>1798</v>
      </c>
      <c r="C340" s="2" t="s">
        <v>8653</v>
      </c>
      <c r="D340" s="2" t="s">
        <v>8654</v>
      </c>
      <c r="E340" s="2">
        <v>339</v>
      </c>
      <c r="F340" s="1">
        <v>3</v>
      </c>
      <c r="G340" s="1" t="s">
        <v>8554</v>
      </c>
      <c r="H340" s="1" t="s">
        <v>8555</v>
      </c>
      <c r="I340" s="1">
        <v>5</v>
      </c>
      <c r="L340" s="1">
        <v>3</v>
      </c>
      <c r="M340" s="2" t="s">
        <v>9215</v>
      </c>
      <c r="N340" s="2" t="s">
        <v>9216</v>
      </c>
      <c r="S340" s="1" t="s">
        <v>64</v>
      </c>
      <c r="T340" s="1" t="s">
        <v>4834</v>
      </c>
      <c r="AC340" s="1">
        <v>7</v>
      </c>
      <c r="AD340" s="1" t="s">
        <v>69</v>
      </c>
      <c r="AE340" s="1" t="s">
        <v>6284</v>
      </c>
    </row>
    <row r="341" spans="1:73" ht="13.5" customHeight="1">
      <c r="A341" s="3" t="str">
        <f>HYPERLINK("http://kyu.snu.ac.kr/sdhj/index.jsp?type=hj/GK14648_00IH_0001_0010.jpg","1798_각북면_10")</f>
        <v>1798_각북면_10</v>
      </c>
      <c r="B341" s="2">
        <v>1798</v>
      </c>
      <c r="C341" s="2" t="s">
        <v>8653</v>
      </c>
      <c r="D341" s="2" t="s">
        <v>8654</v>
      </c>
      <c r="E341" s="2">
        <v>340</v>
      </c>
      <c r="F341" s="1">
        <v>3</v>
      </c>
      <c r="G341" s="1" t="s">
        <v>8554</v>
      </c>
      <c r="H341" s="1" t="s">
        <v>8555</v>
      </c>
      <c r="I341" s="1">
        <v>5</v>
      </c>
      <c r="L341" s="1">
        <v>4</v>
      </c>
      <c r="M341" s="2" t="s">
        <v>9217</v>
      </c>
      <c r="N341" s="2" t="s">
        <v>9218</v>
      </c>
      <c r="T341" s="1" t="s">
        <v>10102</v>
      </c>
      <c r="U341" s="1" t="s">
        <v>371</v>
      </c>
      <c r="V341" s="1" t="s">
        <v>4980</v>
      </c>
      <c r="W341" s="1" t="s">
        <v>714</v>
      </c>
      <c r="X341" s="1" t="s">
        <v>5021</v>
      </c>
      <c r="Y341" s="1" t="s">
        <v>721</v>
      </c>
      <c r="Z341" s="1" t="s">
        <v>6139</v>
      </c>
      <c r="AC341" s="1">
        <v>68</v>
      </c>
      <c r="AD341" s="1" t="s">
        <v>90</v>
      </c>
      <c r="AE341" s="1" t="s">
        <v>6267</v>
      </c>
      <c r="AJ341" s="1" t="s">
        <v>17</v>
      </c>
      <c r="AK341" s="1" t="s">
        <v>6366</v>
      </c>
      <c r="AL341" s="1" t="s">
        <v>722</v>
      </c>
      <c r="AM341" s="1" t="s">
        <v>6440</v>
      </c>
      <c r="AT341" s="1" t="s">
        <v>42</v>
      </c>
      <c r="AU341" s="1" t="s">
        <v>6457</v>
      </c>
      <c r="AV341" s="1" t="s">
        <v>723</v>
      </c>
      <c r="AW341" s="1" t="s">
        <v>6138</v>
      </c>
      <c r="BG341" s="1" t="s">
        <v>8575</v>
      </c>
      <c r="BH341" s="1" t="s">
        <v>7084</v>
      </c>
      <c r="BS341" s="1" t="s">
        <v>8576</v>
      </c>
      <c r="BT341" s="1" t="s">
        <v>8577</v>
      </c>
      <c r="BU341" s="1" t="s">
        <v>8495</v>
      </c>
    </row>
    <row r="342" spans="1:73" ht="13.5" customHeight="1">
      <c r="A342" s="3" t="str">
        <f>HYPERLINK("http://kyu.snu.ac.kr/sdhj/index.jsp?type=hj/GK14648_00IH_0001_0010.jpg","1798_각북면_10")</f>
        <v>1798_각북면_10</v>
      </c>
      <c r="B342" s="2">
        <v>1798</v>
      </c>
      <c r="C342" s="2" t="s">
        <v>8653</v>
      </c>
      <c r="D342" s="2" t="s">
        <v>8654</v>
      </c>
      <c r="E342" s="2">
        <v>341</v>
      </c>
      <c r="F342" s="1">
        <v>3</v>
      </c>
      <c r="G342" s="1" t="s">
        <v>8554</v>
      </c>
      <c r="H342" s="1" t="s">
        <v>8555</v>
      </c>
      <c r="I342" s="1">
        <v>5</v>
      </c>
      <c r="L342" s="1">
        <v>4</v>
      </c>
      <c r="M342" s="2" t="s">
        <v>9217</v>
      </c>
      <c r="N342" s="2" t="s">
        <v>9218</v>
      </c>
      <c r="S342" s="1" t="s">
        <v>49</v>
      </c>
      <c r="T342" s="1" t="s">
        <v>139</v>
      </c>
      <c r="W342" s="1" t="s">
        <v>38</v>
      </c>
      <c r="X342" s="1" t="s">
        <v>10103</v>
      </c>
      <c r="Y342" s="1" t="s">
        <v>10</v>
      </c>
      <c r="Z342" s="1" t="s">
        <v>5029</v>
      </c>
      <c r="AC342" s="1">
        <v>66</v>
      </c>
      <c r="AD342" s="1" t="s">
        <v>171</v>
      </c>
      <c r="AE342" s="1" t="s">
        <v>6315</v>
      </c>
      <c r="AJ342" s="1" t="s">
        <v>17</v>
      </c>
      <c r="AK342" s="1" t="s">
        <v>6366</v>
      </c>
      <c r="AL342" s="1" t="s">
        <v>41</v>
      </c>
      <c r="AM342" s="1" t="s">
        <v>8826</v>
      </c>
      <c r="AT342" s="1" t="s">
        <v>44</v>
      </c>
      <c r="AU342" s="1" t="s">
        <v>4878</v>
      </c>
      <c r="AV342" s="1" t="s">
        <v>724</v>
      </c>
      <c r="AW342" s="1" t="s">
        <v>6997</v>
      </c>
      <c r="BG342" s="1" t="s">
        <v>44</v>
      </c>
      <c r="BH342" s="1" t="s">
        <v>4878</v>
      </c>
      <c r="BI342" s="1" t="s">
        <v>725</v>
      </c>
      <c r="BJ342" s="1" t="s">
        <v>6596</v>
      </c>
      <c r="BK342" s="1" t="s">
        <v>148</v>
      </c>
      <c r="BL342" s="1" t="s">
        <v>4891</v>
      </c>
      <c r="BM342" s="1" t="s">
        <v>726</v>
      </c>
      <c r="BN342" s="1" t="s">
        <v>7920</v>
      </c>
      <c r="BO342" s="1" t="s">
        <v>148</v>
      </c>
      <c r="BP342" s="1" t="s">
        <v>4891</v>
      </c>
      <c r="BU342" s="1" t="s">
        <v>8578</v>
      </c>
    </row>
    <row r="343" spans="1:73" ht="13.5" customHeight="1">
      <c r="A343" s="3" t="str">
        <f>HYPERLINK("http://kyu.snu.ac.kr/sdhj/index.jsp?type=hj/GK14648_00IH_0001_0010.jpg","1798_각북면_10")</f>
        <v>1798_각북면_10</v>
      </c>
      <c r="B343" s="2">
        <v>1798</v>
      </c>
      <c r="C343" s="2" t="s">
        <v>8653</v>
      </c>
      <c r="D343" s="2" t="s">
        <v>8654</v>
      </c>
      <c r="E343" s="2">
        <v>342</v>
      </c>
      <c r="F343" s="1">
        <v>3</v>
      </c>
      <c r="G343" s="1" t="s">
        <v>8554</v>
      </c>
      <c r="H343" s="1" t="s">
        <v>8555</v>
      </c>
      <c r="I343" s="1">
        <v>5</v>
      </c>
      <c r="L343" s="1">
        <v>4</v>
      </c>
      <c r="M343" s="2" t="s">
        <v>9217</v>
      </c>
      <c r="N343" s="2" t="s">
        <v>9218</v>
      </c>
      <c r="Y343" s="1" t="s">
        <v>727</v>
      </c>
      <c r="Z343" s="1" t="s">
        <v>5222</v>
      </c>
      <c r="AC343" s="1">
        <v>12</v>
      </c>
      <c r="AD343" s="1" t="s">
        <v>65</v>
      </c>
      <c r="AE343" s="1" t="s">
        <v>6313</v>
      </c>
      <c r="BU343" s="1" t="s">
        <v>8520</v>
      </c>
    </row>
    <row r="344" spans="1:73" ht="13.5" customHeight="1">
      <c r="A344" s="3" t="str">
        <f>HYPERLINK("http://kyu.snu.ac.kr/sdhj/index.jsp?type=hj/GK14648_00IH_0001_0010.jpg","1798_각북면_10")</f>
        <v>1798_각북면_10</v>
      </c>
      <c r="B344" s="2">
        <v>1798</v>
      </c>
      <c r="C344" s="2" t="s">
        <v>8653</v>
      </c>
      <c r="D344" s="2" t="s">
        <v>8654</v>
      </c>
      <c r="E344" s="2">
        <v>343</v>
      </c>
      <c r="F344" s="1">
        <v>3</v>
      </c>
      <c r="G344" s="1" t="s">
        <v>8554</v>
      </c>
      <c r="H344" s="1" t="s">
        <v>8555</v>
      </c>
      <c r="I344" s="1">
        <v>5</v>
      </c>
      <c r="L344" s="1">
        <v>4</v>
      </c>
      <c r="M344" s="2" t="s">
        <v>9217</v>
      </c>
      <c r="N344" s="2" t="s">
        <v>9218</v>
      </c>
      <c r="S344" s="1" t="s">
        <v>64</v>
      </c>
      <c r="T344" s="1" t="s">
        <v>4834</v>
      </c>
      <c r="AC344" s="1">
        <v>14</v>
      </c>
      <c r="AD344" s="1" t="s">
        <v>128</v>
      </c>
      <c r="AE344" s="1" t="s">
        <v>6275</v>
      </c>
    </row>
    <row r="345" spans="1:73" ht="13.5" customHeight="1">
      <c r="A345" s="3" t="str">
        <f>HYPERLINK("http://kyu.snu.ac.kr/sdhj/index.jsp?type=hj/GK14648_00IH_0001_0010.jpg","1798_각북면_10")</f>
        <v>1798_각북면_10</v>
      </c>
      <c r="B345" s="2">
        <v>1798</v>
      </c>
      <c r="C345" s="2" t="s">
        <v>8653</v>
      </c>
      <c r="D345" s="2" t="s">
        <v>8654</v>
      </c>
      <c r="E345" s="2">
        <v>344</v>
      </c>
      <c r="F345" s="1">
        <v>3</v>
      </c>
      <c r="G345" s="1" t="s">
        <v>8554</v>
      </c>
      <c r="H345" s="1" t="s">
        <v>8555</v>
      </c>
      <c r="I345" s="1">
        <v>5</v>
      </c>
      <c r="L345" s="1">
        <v>5</v>
      </c>
      <c r="M345" s="2" t="s">
        <v>9219</v>
      </c>
      <c r="N345" s="2" t="s">
        <v>9220</v>
      </c>
      <c r="T345" s="1" t="s">
        <v>10031</v>
      </c>
      <c r="U345" s="1" t="s">
        <v>728</v>
      </c>
      <c r="V345" s="1" t="s">
        <v>4979</v>
      </c>
      <c r="W345" s="1" t="s">
        <v>714</v>
      </c>
      <c r="X345" s="1" t="s">
        <v>5021</v>
      </c>
      <c r="Y345" s="1" t="s">
        <v>723</v>
      </c>
      <c r="Z345" s="1" t="s">
        <v>6138</v>
      </c>
      <c r="AC345" s="1">
        <v>87</v>
      </c>
      <c r="AD345" s="1" t="s">
        <v>108</v>
      </c>
      <c r="AE345" s="1" t="s">
        <v>6279</v>
      </c>
      <c r="AJ345" s="1" t="s">
        <v>17</v>
      </c>
      <c r="AK345" s="1" t="s">
        <v>6366</v>
      </c>
      <c r="AL345" s="1" t="s">
        <v>722</v>
      </c>
      <c r="AM345" s="1" t="s">
        <v>6440</v>
      </c>
      <c r="AT345" s="1" t="s">
        <v>729</v>
      </c>
      <c r="AU345" s="1" t="s">
        <v>4977</v>
      </c>
      <c r="AV345" s="1" t="s">
        <v>538</v>
      </c>
      <c r="AW345" s="1" t="s">
        <v>6737</v>
      </c>
      <c r="BG345" s="1" t="s">
        <v>730</v>
      </c>
      <c r="BH345" s="1" t="s">
        <v>7061</v>
      </c>
      <c r="BI345" s="1" t="s">
        <v>731</v>
      </c>
      <c r="BJ345" s="1" t="s">
        <v>7499</v>
      </c>
      <c r="BK345" s="1" t="s">
        <v>54</v>
      </c>
      <c r="BL345" s="1" t="s">
        <v>4897</v>
      </c>
      <c r="BM345" s="1" t="s">
        <v>732</v>
      </c>
      <c r="BN345" s="1" t="s">
        <v>5161</v>
      </c>
      <c r="BO345" s="1" t="s">
        <v>54</v>
      </c>
      <c r="BP345" s="1" t="s">
        <v>4897</v>
      </c>
      <c r="BQ345" s="1" t="s">
        <v>733</v>
      </c>
      <c r="BR345" s="1" t="s">
        <v>8406</v>
      </c>
      <c r="BS345" s="1" t="s">
        <v>137</v>
      </c>
      <c r="BT345" s="1" t="s">
        <v>6364</v>
      </c>
    </row>
    <row r="346" spans="1:73" ht="13.5" customHeight="1">
      <c r="A346" s="3" t="str">
        <f>HYPERLINK("http://kyu.snu.ac.kr/sdhj/index.jsp?type=hj/GK14648_00IH_0001_0010.jpg","1798_각북면_10")</f>
        <v>1798_각북면_10</v>
      </c>
      <c r="B346" s="2">
        <v>1798</v>
      </c>
      <c r="C346" s="2" t="s">
        <v>8653</v>
      </c>
      <c r="D346" s="2" t="s">
        <v>8654</v>
      </c>
      <c r="E346" s="2">
        <v>345</v>
      </c>
      <c r="F346" s="1">
        <v>3</v>
      </c>
      <c r="G346" s="1" t="s">
        <v>8554</v>
      </c>
      <c r="H346" s="1" t="s">
        <v>8555</v>
      </c>
      <c r="I346" s="1">
        <v>5</v>
      </c>
      <c r="L346" s="1">
        <v>5</v>
      </c>
      <c r="M346" s="2" t="s">
        <v>9219</v>
      </c>
      <c r="N346" s="2" t="s">
        <v>9220</v>
      </c>
      <c r="S346" s="1" t="s">
        <v>58</v>
      </c>
      <c r="T346" s="1" t="s">
        <v>4833</v>
      </c>
      <c r="U346" s="1" t="s">
        <v>397</v>
      </c>
      <c r="V346" s="1" t="s">
        <v>4872</v>
      </c>
      <c r="Y346" s="1" t="s">
        <v>4706</v>
      </c>
      <c r="Z346" s="1" t="s">
        <v>10104</v>
      </c>
      <c r="AC346" s="1">
        <v>36</v>
      </c>
      <c r="AD346" s="1" t="s">
        <v>734</v>
      </c>
      <c r="AE346" s="1" t="s">
        <v>6280</v>
      </c>
    </row>
    <row r="347" spans="1:73" ht="13.5" customHeight="1">
      <c r="A347" s="3" t="str">
        <f>HYPERLINK("http://kyu.snu.ac.kr/sdhj/index.jsp?type=hj/GK14648_00IH_0001_0010.jpg","1798_각북면_10")</f>
        <v>1798_각북면_10</v>
      </c>
      <c r="B347" s="2">
        <v>1798</v>
      </c>
      <c r="C347" s="2" t="s">
        <v>8653</v>
      </c>
      <c r="D347" s="2" t="s">
        <v>8654</v>
      </c>
      <c r="E347" s="2">
        <v>346</v>
      </c>
      <c r="F347" s="1">
        <v>3</v>
      </c>
      <c r="G347" s="1" t="s">
        <v>8554</v>
      </c>
      <c r="H347" s="1" t="s">
        <v>8555</v>
      </c>
      <c r="I347" s="1">
        <v>5</v>
      </c>
      <c r="L347" s="1">
        <v>5</v>
      </c>
      <c r="M347" s="2" t="s">
        <v>9219</v>
      </c>
      <c r="N347" s="2" t="s">
        <v>9220</v>
      </c>
      <c r="S347" s="1" t="s">
        <v>62</v>
      </c>
      <c r="T347" s="1" t="s">
        <v>4838</v>
      </c>
      <c r="W347" s="1" t="s">
        <v>38</v>
      </c>
      <c r="X347" s="1" t="s">
        <v>10105</v>
      </c>
      <c r="Y347" s="1" t="s">
        <v>10</v>
      </c>
      <c r="Z347" s="1" t="s">
        <v>5029</v>
      </c>
      <c r="AC347" s="1">
        <v>36</v>
      </c>
      <c r="AD347" s="1" t="s">
        <v>734</v>
      </c>
      <c r="AE347" s="1" t="s">
        <v>6280</v>
      </c>
    </row>
    <row r="348" spans="1:73" ht="13.5" customHeight="1">
      <c r="A348" s="3" t="str">
        <f>HYPERLINK("http://kyu.snu.ac.kr/sdhj/index.jsp?type=hj/GK14648_00IH_0001_0010.jpg","1798_각북면_10")</f>
        <v>1798_각북면_10</v>
      </c>
      <c r="B348" s="2">
        <v>1798</v>
      </c>
      <c r="C348" s="2" t="s">
        <v>8653</v>
      </c>
      <c r="D348" s="2" t="s">
        <v>8654</v>
      </c>
      <c r="E348" s="2">
        <v>347</v>
      </c>
      <c r="F348" s="1">
        <v>3</v>
      </c>
      <c r="G348" s="1" t="s">
        <v>8554</v>
      </c>
      <c r="H348" s="1" t="s">
        <v>8555</v>
      </c>
      <c r="I348" s="1">
        <v>5</v>
      </c>
      <c r="L348" s="1">
        <v>5</v>
      </c>
      <c r="M348" s="2" t="s">
        <v>9219</v>
      </c>
      <c r="N348" s="2" t="s">
        <v>9220</v>
      </c>
      <c r="S348" s="1" t="s">
        <v>67</v>
      </c>
      <c r="T348" s="1" t="s">
        <v>4837</v>
      </c>
      <c r="AG348" s="1" t="s">
        <v>10106</v>
      </c>
    </row>
    <row r="349" spans="1:73" ht="13.5" customHeight="1">
      <c r="A349" s="3" t="str">
        <f>HYPERLINK("http://kyu.snu.ac.kr/sdhj/index.jsp?type=hj/GK14648_00IH_0001_0010.jpg","1798_각북면_10")</f>
        <v>1798_각북면_10</v>
      </c>
      <c r="B349" s="2">
        <v>1798</v>
      </c>
      <c r="C349" s="2" t="s">
        <v>8653</v>
      </c>
      <c r="D349" s="2" t="s">
        <v>8654</v>
      </c>
      <c r="E349" s="2">
        <v>348</v>
      </c>
      <c r="F349" s="1">
        <v>3</v>
      </c>
      <c r="G349" s="1" t="s">
        <v>8554</v>
      </c>
      <c r="H349" s="1" t="s">
        <v>8555</v>
      </c>
      <c r="I349" s="1">
        <v>5</v>
      </c>
      <c r="L349" s="1">
        <v>5</v>
      </c>
      <c r="M349" s="2" t="s">
        <v>9219</v>
      </c>
      <c r="N349" s="2" t="s">
        <v>9220</v>
      </c>
      <c r="S349" s="1" t="s">
        <v>67</v>
      </c>
      <c r="T349" s="1" t="s">
        <v>4837</v>
      </c>
      <c r="AF349" s="1" t="s">
        <v>8800</v>
      </c>
      <c r="AG349" s="1" t="s">
        <v>8819</v>
      </c>
      <c r="BU349" s="1" t="s">
        <v>8533</v>
      </c>
    </row>
    <row r="350" spans="1:73" ht="13.5" customHeight="1">
      <c r="A350" s="3" t="str">
        <f>HYPERLINK("http://kyu.snu.ac.kr/sdhj/index.jsp?type=hj/GK14648_00IH_0001_0010.jpg","1798_각북면_10")</f>
        <v>1798_각북면_10</v>
      </c>
      <c r="B350" s="2">
        <v>1798</v>
      </c>
      <c r="C350" s="2" t="s">
        <v>8653</v>
      </c>
      <c r="D350" s="2" t="s">
        <v>8654</v>
      </c>
      <c r="E350" s="2">
        <v>349</v>
      </c>
      <c r="F350" s="1">
        <v>3</v>
      </c>
      <c r="G350" s="1" t="s">
        <v>8554</v>
      </c>
      <c r="H350" s="1" t="s">
        <v>8555</v>
      </c>
      <c r="I350" s="1">
        <v>5</v>
      </c>
      <c r="L350" s="1">
        <v>5</v>
      </c>
      <c r="M350" s="2" t="s">
        <v>9219</v>
      </c>
      <c r="N350" s="2" t="s">
        <v>9220</v>
      </c>
      <c r="S350" s="1" t="s">
        <v>513</v>
      </c>
      <c r="T350" s="1" t="s">
        <v>4839</v>
      </c>
      <c r="U350" s="1" t="s">
        <v>205</v>
      </c>
      <c r="V350" s="1" t="s">
        <v>4894</v>
      </c>
      <c r="Y350" s="1" t="s">
        <v>735</v>
      </c>
      <c r="Z350" s="1" t="s">
        <v>5321</v>
      </c>
      <c r="AC350" s="1">
        <v>18</v>
      </c>
      <c r="AD350" s="1" t="s">
        <v>170</v>
      </c>
      <c r="AE350" s="1" t="s">
        <v>6266</v>
      </c>
      <c r="AF350" s="1" t="s">
        <v>91</v>
      </c>
      <c r="AG350" s="1" t="s">
        <v>6327</v>
      </c>
    </row>
    <row r="351" spans="1:73" ht="13.5" customHeight="1">
      <c r="A351" s="3" t="str">
        <f>HYPERLINK("http://kyu.snu.ac.kr/sdhj/index.jsp?type=hj/GK14648_00IH_0001_0010.jpg","1798_각북면_10")</f>
        <v>1798_각북면_10</v>
      </c>
      <c r="B351" s="2">
        <v>1798</v>
      </c>
      <c r="C351" s="2" t="s">
        <v>8653</v>
      </c>
      <c r="D351" s="2" t="s">
        <v>8654</v>
      </c>
      <c r="E351" s="2">
        <v>350</v>
      </c>
      <c r="F351" s="1">
        <v>3</v>
      </c>
      <c r="G351" s="1" t="s">
        <v>8554</v>
      </c>
      <c r="H351" s="1" t="s">
        <v>8555</v>
      </c>
      <c r="I351" s="1">
        <v>5</v>
      </c>
      <c r="L351" s="1">
        <v>5</v>
      </c>
      <c r="M351" s="2" t="s">
        <v>9219</v>
      </c>
      <c r="N351" s="2" t="s">
        <v>9220</v>
      </c>
      <c r="T351" s="1" t="s">
        <v>10033</v>
      </c>
      <c r="U351" s="1" t="s">
        <v>195</v>
      </c>
      <c r="V351" s="1" t="s">
        <v>4873</v>
      </c>
      <c r="Y351" s="1" t="s">
        <v>198</v>
      </c>
      <c r="Z351" s="1" t="s">
        <v>5049</v>
      </c>
      <c r="AC351" s="1">
        <v>20</v>
      </c>
      <c r="AD351" s="1" t="s">
        <v>311</v>
      </c>
      <c r="AE351" s="1" t="s">
        <v>6307</v>
      </c>
    </row>
    <row r="352" spans="1:73" ht="13.5" customHeight="1">
      <c r="A352" s="3" t="str">
        <f>HYPERLINK("http://kyu.snu.ac.kr/sdhj/index.jsp?type=hj/GK14648_00IH_0001_0010.jpg","1798_각북면_10")</f>
        <v>1798_각북면_10</v>
      </c>
      <c r="B352" s="2">
        <v>1798</v>
      </c>
      <c r="C352" s="2" t="s">
        <v>8653</v>
      </c>
      <c r="D352" s="2" t="s">
        <v>8654</v>
      </c>
      <c r="E352" s="2">
        <v>351</v>
      </c>
      <c r="F352" s="1">
        <v>3</v>
      </c>
      <c r="G352" s="1" t="s">
        <v>8554</v>
      </c>
      <c r="H352" s="1" t="s">
        <v>8555</v>
      </c>
      <c r="I352" s="1">
        <v>6</v>
      </c>
      <c r="J352" s="1" t="s">
        <v>736</v>
      </c>
      <c r="K352" s="1" t="s">
        <v>4802</v>
      </c>
      <c r="L352" s="1">
        <v>1</v>
      </c>
      <c r="M352" s="2" t="s">
        <v>736</v>
      </c>
      <c r="N352" s="2" t="s">
        <v>4802</v>
      </c>
      <c r="T352" s="1" t="s">
        <v>10005</v>
      </c>
      <c r="U352" s="1" t="s">
        <v>44</v>
      </c>
      <c r="V352" s="1" t="s">
        <v>4878</v>
      </c>
      <c r="W352" s="1" t="s">
        <v>494</v>
      </c>
      <c r="X352" s="1" t="s">
        <v>4869</v>
      </c>
      <c r="Y352" s="1" t="s">
        <v>737</v>
      </c>
      <c r="Z352" s="1" t="s">
        <v>5806</v>
      </c>
      <c r="AC352" s="1">
        <v>64</v>
      </c>
      <c r="AD352" s="1" t="s">
        <v>353</v>
      </c>
      <c r="AE352" s="1" t="s">
        <v>6281</v>
      </c>
      <c r="AJ352" s="1" t="s">
        <v>17</v>
      </c>
      <c r="AK352" s="1" t="s">
        <v>6366</v>
      </c>
      <c r="AL352" s="1" t="s">
        <v>83</v>
      </c>
      <c r="AM352" s="1" t="s">
        <v>6343</v>
      </c>
      <c r="AT352" s="1" t="s">
        <v>44</v>
      </c>
      <c r="AU352" s="1" t="s">
        <v>4878</v>
      </c>
      <c r="AV352" s="1" t="s">
        <v>738</v>
      </c>
      <c r="AW352" s="1" t="s">
        <v>6996</v>
      </c>
      <c r="BG352" s="1" t="s">
        <v>54</v>
      </c>
      <c r="BH352" s="1" t="s">
        <v>4897</v>
      </c>
      <c r="BI352" s="1" t="s">
        <v>739</v>
      </c>
      <c r="BJ352" s="1" t="s">
        <v>5092</v>
      </c>
      <c r="BK352" s="1" t="s">
        <v>44</v>
      </c>
      <c r="BL352" s="1" t="s">
        <v>4878</v>
      </c>
      <c r="BM352" s="1" t="s">
        <v>740</v>
      </c>
      <c r="BN352" s="1" t="s">
        <v>7919</v>
      </c>
      <c r="BO352" s="1" t="s">
        <v>44</v>
      </c>
      <c r="BP352" s="1" t="s">
        <v>4878</v>
      </c>
      <c r="BQ352" s="1" t="s">
        <v>741</v>
      </c>
      <c r="BR352" s="1" t="s">
        <v>10107</v>
      </c>
      <c r="BS352" s="1" t="s">
        <v>742</v>
      </c>
      <c r="BT352" s="1" t="s">
        <v>6401</v>
      </c>
    </row>
    <row r="353" spans="1:72" ht="13.5" customHeight="1">
      <c r="A353" s="3" t="str">
        <f>HYPERLINK("http://kyu.snu.ac.kr/sdhj/index.jsp?type=hj/GK14648_00IH_0001_0010.jpg","1798_각북면_10")</f>
        <v>1798_각북면_10</v>
      </c>
      <c r="B353" s="2">
        <v>1798</v>
      </c>
      <c r="C353" s="2" t="s">
        <v>8653</v>
      </c>
      <c r="D353" s="2" t="s">
        <v>8654</v>
      </c>
      <c r="E353" s="2">
        <v>352</v>
      </c>
      <c r="F353" s="1">
        <v>3</v>
      </c>
      <c r="G353" s="1" t="s">
        <v>8554</v>
      </c>
      <c r="H353" s="1" t="s">
        <v>8555</v>
      </c>
      <c r="I353" s="1">
        <v>6</v>
      </c>
      <c r="L353" s="1">
        <v>1</v>
      </c>
      <c r="M353" s="2" t="s">
        <v>736</v>
      </c>
      <c r="N353" s="2" t="s">
        <v>4802</v>
      </c>
      <c r="S353" s="1" t="s">
        <v>49</v>
      </c>
      <c r="T353" s="1" t="s">
        <v>139</v>
      </c>
      <c r="W353" s="1" t="s">
        <v>38</v>
      </c>
      <c r="X353" s="1" t="s">
        <v>10006</v>
      </c>
      <c r="Y353" s="1" t="s">
        <v>10</v>
      </c>
      <c r="Z353" s="1" t="s">
        <v>5029</v>
      </c>
      <c r="AC353" s="1">
        <v>63</v>
      </c>
      <c r="AD353" s="1" t="s">
        <v>208</v>
      </c>
      <c r="AE353" s="1" t="s">
        <v>6272</v>
      </c>
      <c r="AJ353" s="1" t="s">
        <v>17</v>
      </c>
      <c r="AK353" s="1" t="s">
        <v>6366</v>
      </c>
      <c r="AL353" s="1" t="s">
        <v>41</v>
      </c>
      <c r="AM353" s="1" t="s">
        <v>8826</v>
      </c>
      <c r="AT353" s="1" t="s">
        <v>44</v>
      </c>
      <c r="AU353" s="1" t="s">
        <v>4878</v>
      </c>
      <c r="AV353" s="1" t="s">
        <v>743</v>
      </c>
      <c r="AW353" s="1" t="s">
        <v>6549</v>
      </c>
      <c r="BG353" s="1" t="s">
        <v>44</v>
      </c>
      <c r="BH353" s="1" t="s">
        <v>4878</v>
      </c>
      <c r="BI353" s="1" t="s">
        <v>689</v>
      </c>
      <c r="BJ353" s="1" t="s">
        <v>6149</v>
      </c>
      <c r="BK353" s="1" t="s">
        <v>44</v>
      </c>
      <c r="BL353" s="1" t="s">
        <v>4878</v>
      </c>
      <c r="BM353" s="1" t="s">
        <v>744</v>
      </c>
      <c r="BN353" s="1" t="s">
        <v>7157</v>
      </c>
      <c r="BO353" s="1" t="s">
        <v>44</v>
      </c>
      <c r="BP353" s="1" t="s">
        <v>4878</v>
      </c>
      <c r="BQ353" s="1" t="s">
        <v>745</v>
      </c>
      <c r="BR353" s="1" t="s">
        <v>9083</v>
      </c>
      <c r="BS353" s="1" t="s">
        <v>165</v>
      </c>
      <c r="BT353" s="1" t="s">
        <v>6379</v>
      </c>
    </row>
    <row r="354" spans="1:72" ht="13.5" customHeight="1">
      <c r="A354" s="3" t="str">
        <f>HYPERLINK("http://kyu.snu.ac.kr/sdhj/index.jsp?type=hj/GK14648_00IH_0001_0010.jpg","1798_각북면_10")</f>
        <v>1798_각북면_10</v>
      </c>
      <c r="B354" s="2">
        <v>1798</v>
      </c>
      <c r="C354" s="2" t="s">
        <v>8653</v>
      </c>
      <c r="D354" s="2" t="s">
        <v>8654</v>
      </c>
      <c r="E354" s="2">
        <v>353</v>
      </c>
      <c r="F354" s="1">
        <v>3</v>
      </c>
      <c r="G354" s="1" t="s">
        <v>8554</v>
      </c>
      <c r="H354" s="1" t="s">
        <v>8555</v>
      </c>
      <c r="I354" s="1">
        <v>6</v>
      </c>
      <c r="L354" s="1">
        <v>1</v>
      </c>
      <c r="M354" s="2" t="s">
        <v>736</v>
      </c>
      <c r="N354" s="2" t="s">
        <v>4802</v>
      </c>
      <c r="S354" s="1" t="s">
        <v>58</v>
      </c>
      <c r="T354" s="1" t="s">
        <v>4833</v>
      </c>
      <c r="U354" s="1" t="s">
        <v>746</v>
      </c>
      <c r="V354" s="1" t="s">
        <v>4978</v>
      </c>
      <c r="Y354" s="1" t="s">
        <v>747</v>
      </c>
      <c r="Z354" s="1" t="s">
        <v>6137</v>
      </c>
      <c r="AC354" s="1">
        <v>28</v>
      </c>
      <c r="AD354" s="1" t="s">
        <v>136</v>
      </c>
      <c r="AE354" s="1" t="s">
        <v>6302</v>
      </c>
    </row>
    <row r="355" spans="1:72" ht="13.5" customHeight="1">
      <c r="A355" s="3" t="str">
        <f>HYPERLINK("http://kyu.snu.ac.kr/sdhj/index.jsp?type=hj/GK14648_00IH_0001_0010.jpg","1798_각북면_10")</f>
        <v>1798_각북면_10</v>
      </c>
      <c r="B355" s="2">
        <v>1798</v>
      </c>
      <c r="C355" s="2" t="s">
        <v>8653</v>
      </c>
      <c r="D355" s="2" t="s">
        <v>8654</v>
      </c>
      <c r="E355" s="2">
        <v>354</v>
      </c>
      <c r="F355" s="1">
        <v>3</v>
      </c>
      <c r="G355" s="1" t="s">
        <v>8554</v>
      </c>
      <c r="H355" s="1" t="s">
        <v>8555</v>
      </c>
      <c r="I355" s="1">
        <v>6</v>
      </c>
      <c r="L355" s="1">
        <v>1</v>
      </c>
      <c r="M355" s="2" t="s">
        <v>736</v>
      </c>
      <c r="N355" s="2" t="s">
        <v>4802</v>
      </c>
      <c r="S355" s="1" t="s">
        <v>64</v>
      </c>
      <c r="T355" s="1" t="s">
        <v>4834</v>
      </c>
      <c r="AF355" s="1" t="s">
        <v>127</v>
      </c>
      <c r="AG355" s="1" t="s">
        <v>6324</v>
      </c>
    </row>
    <row r="356" spans="1:72" ht="13.5" customHeight="1">
      <c r="A356" s="3" t="str">
        <f>HYPERLINK("http://kyu.snu.ac.kr/sdhj/index.jsp?type=hj/GK14648_00IH_0001_0010.jpg","1798_각북면_10")</f>
        <v>1798_각북면_10</v>
      </c>
      <c r="B356" s="2">
        <v>1798</v>
      </c>
      <c r="C356" s="2" t="s">
        <v>8653</v>
      </c>
      <c r="D356" s="2" t="s">
        <v>8654</v>
      </c>
      <c r="E356" s="2">
        <v>355</v>
      </c>
      <c r="F356" s="1">
        <v>3</v>
      </c>
      <c r="G356" s="1" t="s">
        <v>8554</v>
      </c>
      <c r="H356" s="1" t="s">
        <v>8555</v>
      </c>
      <c r="I356" s="1">
        <v>6</v>
      </c>
      <c r="L356" s="1">
        <v>1</v>
      </c>
      <c r="M356" s="2" t="s">
        <v>736</v>
      </c>
      <c r="N356" s="2" t="s">
        <v>4802</v>
      </c>
      <c r="S356" s="1" t="s">
        <v>64</v>
      </c>
      <c r="T356" s="1" t="s">
        <v>4834</v>
      </c>
      <c r="AC356" s="1">
        <v>17</v>
      </c>
      <c r="AD356" s="1" t="s">
        <v>748</v>
      </c>
      <c r="AE356" s="1" t="s">
        <v>6311</v>
      </c>
      <c r="AF356" s="1" t="s">
        <v>91</v>
      </c>
      <c r="AG356" s="1" t="s">
        <v>6327</v>
      </c>
    </row>
    <row r="357" spans="1:72" ht="13.5" customHeight="1">
      <c r="A357" s="3" t="str">
        <f>HYPERLINK("http://kyu.snu.ac.kr/sdhj/index.jsp?type=hj/GK14648_00IH_0001_0010.jpg","1798_각북면_10")</f>
        <v>1798_각북면_10</v>
      </c>
      <c r="B357" s="2">
        <v>1798</v>
      </c>
      <c r="C357" s="2" t="s">
        <v>8653</v>
      </c>
      <c r="D357" s="2" t="s">
        <v>8654</v>
      </c>
      <c r="E357" s="2">
        <v>356</v>
      </c>
      <c r="F357" s="1">
        <v>3</v>
      </c>
      <c r="G357" s="1" t="s">
        <v>8554</v>
      </c>
      <c r="H357" s="1" t="s">
        <v>8555</v>
      </c>
      <c r="I357" s="1">
        <v>6</v>
      </c>
      <c r="L357" s="1">
        <v>2</v>
      </c>
      <c r="M357" s="2" t="s">
        <v>9221</v>
      </c>
      <c r="N357" s="2" t="s">
        <v>9222</v>
      </c>
      <c r="T357" s="1" t="s">
        <v>10054</v>
      </c>
      <c r="U357" s="1" t="s">
        <v>172</v>
      </c>
      <c r="V357" s="1" t="s">
        <v>4912</v>
      </c>
      <c r="W357" s="1" t="s">
        <v>92</v>
      </c>
      <c r="X357" s="1" t="s">
        <v>10108</v>
      </c>
      <c r="Y357" s="1" t="s">
        <v>749</v>
      </c>
      <c r="Z357" s="1" t="s">
        <v>6136</v>
      </c>
      <c r="AC357" s="1">
        <v>49</v>
      </c>
      <c r="AD357" s="1" t="s">
        <v>368</v>
      </c>
      <c r="AE357" s="1" t="s">
        <v>6271</v>
      </c>
      <c r="AJ357" s="1" t="s">
        <v>17</v>
      </c>
      <c r="AK357" s="1" t="s">
        <v>6366</v>
      </c>
      <c r="AL357" s="1" t="s">
        <v>51</v>
      </c>
      <c r="AM357" s="1" t="s">
        <v>6370</v>
      </c>
      <c r="AT357" s="1" t="s">
        <v>172</v>
      </c>
      <c r="AU357" s="1" t="s">
        <v>4912</v>
      </c>
      <c r="AV357" s="1" t="s">
        <v>750</v>
      </c>
      <c r="AW357" s="1" t="s">
        <v>6126</v>
      </c>
      <c r="BG357" s="1" t="s">
        <v>751</v>
      </c>
      <c r="BH357" s="1" t="s">
        <v>7083</v>
      </c>
      <c r="BI357" s="1" t="s">
        <v>752</v>
      </c>
      <c r="BJ357" s="1" t="s">
        <v>6871</v>
      </c>
      <c r="BK357" s="1" t="s">
        <v>102</v>
      </c>
      <c r="BL357" s="1" t="s">
        <v>8725</v>
      </c>
      <c r="BM357" s="1" t="s">
        <v>753</v>
      </c>
      <c r="BN357" s="1" t="s">
        <v>7918</v>
      </c>
      <c r="BO357" s="1" t="s">
        <v>148</v>
      </c>
      <c r="BP357" s="1" t="s">
        <v>4891</v>
      </c>
      <c r="BQ357" s="1" t="s">
        <v>754</v>
      </c>
      <c r="BR357" s="1" t="s">
        <v>9051</v>
      </c>
      <c r="BS357" s="1" t="s">
        <v>116</v>
      </c>
      <c r="BT357" s="1" t="s">
        <v>6395</v>
      </c>
    </row>
    <row r="358" spans="1:72" ht="13.5" customHeight="1">
      <c r="A358" s="3" t="str">
        <f>HYPERLINK("http://kyu.snu.ac.kr/sdhj/index.jsp?type=hj/GK14648_00IH_0001_0010.jpg","1798_각북면_10")</f>
        <v>1798_각북면_10</v>
      </c>
      <c r="B358" s="2">
        <v>1798</v>
      </c>
      <c r="C358" s="2" t="s">
        <v>8653</v>
      </c>
      <c r="D358" s="2" t="s">
        <v>8654</v>
      </c>
      <c r="E358" s="2">
        <v>357</v>
      </c>
      <c r="F358" s="1">
        <v>3</v>
      </c>
      <c r="G358" s="1" t="s">
        <v>8554</v>
      </c>
      <c r="H358" s="1" t="s">
        <v>8555</v>
      </c>
      <c r="I358" s="1">
        <v>6</v>
      </c>
      <c r="L358" s="1">
        <v>2</v>
      </c>
      <c r="M358" s="2" t="s">
        <v>9221</v>
      </c>
      <c r="N358" s="2" t="s">
        <v>9222</v>
      </c>
      <c r="S358" s="1" t="s">
        <v>49</v>
      </c>
      <c r="T358" s="1" t="s">
        <v>139</v>
      </c>
      <c r="W358" s="1" t="s">
        <v>115</v>
      </c>
      <c r="X358" s="1" t="s">
        <v>5012</v>
      </c>
      <c r="Y358" s="1" t="s">
        <v>222</v>
      </c>
      <c r="Z358" s="1" t="s">
        <v>5059</v>
      </c>
      <c r="AC358" s="1">
        <v>33</v>
      </c>
      <c r="AD358" s="1" t="s">
        <v>61</v>
      </c>
      <c r="AE358" s="1" t="s">
        <v>6278</v>
      </c>
      <c r="AJ358" s="1" t="s">
        <v>17</v>
      </c>
      <c r="AK358" s="1" t="s">
        <v>6366</v>
      </c>
      <c r="AL358" s="1" t="s">
        <v>755</v>
      </c>
      <c r="AM358" s="1" t="s">
        <v>6445</v>
      </c>
      <c r="AT358" s="1" t="s">
        <v>148</v>
      </c>
      <c r="AU358" s="1" t="s">
        <v>4891</v>
      </c>
      <c r="AV358" s="1" t="s">
        <v>756</v>
      </c>
      <c r="AW358" s="1" t="s">
        <v>6995</v>
      </c>
      <c r="BG358" s="1" t="s">
        <v>148</v>
      </c>
      <c r="BH358" s="1" t="s">
        <v>4891</v>
      </c>
      <c r="BI358" s="1" t="s">
        <v>757</v>
      </c>
      <c r="BJ358" s="1" t="s">
        <v>7498</v>
      </c>
      <c r="BK358" s="1" t="s">
        <v>758</v>
      </c>
      <c r="BL358" s="1" t="s">
        <v>7568</v>
      </c>
      <c r="BM358" s="1" t="s">
        <v>759</v>
      </c>
      <c r="BN358" s="1" t="s">
        <v>7917</v>
      </c>
      <c r="BO358" s="1" t="s">
        <v>148</v>
      </c>
      <c r="BP358" s="1" t="s">
        <v>4891</v>
      </c>
      <c r="BQ358" s="1" t="s">
        <v>760</v>
      </c>
      <c r="BR358" s="1" t="s">
        <v>8927</v>
      </c>
      <c r="BS358" s="1" t="s">
        <v>473</v>
      </c>
      <c r="BT358" s="1" t="s">
        <v>6427</v>
      </c>
    </row>
    <row r="359" spans="1:72" ht="13.5" customHeight="1">
      <c r="A359" s="3" t="str">
        <f>HYPERLINK("http://kyu.snu.ac.kr/sdhj/index.jsp?type=hj/GK14648_00IH_0001_0010.jpg","1798_각북면_10")</f>
        <v>1798_각북면_10</v>
      </c>
      <c r="B359" s="2">
        <v>1798</v>
      </c>
      <c r="C359" s="2" t="s">
        <v>8653</v>
      </c>
      <c r="D359" s="2" t="s">
        <v>8654</v>
      </c>
      <c r="E359" s="2">
        <v>358</v>
      </c>
      <c r="F359" s="1">
        <v>3</v>
      </c>
      <c r="G359" s="1" t="s">
        <v>8554</v>
      </c>
      <c r="H359" s="1" t="s">
        <v>8555</v>
      </c>
      <c r="I359" s="1">
        <v>6</v>
      </c>
      <c r="L359" s="1">
        <v>2</v>
      </c>
      <c r="M359" s="2" t="s">
        <v>9221</v>
      </c>
      <c r="N359" s="2" t="s">
        <v>9222</v>
      </c>
      <c r="S359" s="1" t="s">
        <v>58</v>
      </c>
      <c r="T359" s="1" t="s">
        <v>4833</v>
      </c>
      <c r="Y359" s="1" t="s">
        <v>761</v>
      </c>
      <c r="Z359" s="1" t="s">
        <v>6135</v>
      </c>
      <c r="AC359" s="1">
        <v>8</v>
      </c>
      <c r="AD359" s="1" t="s">
        <v>90</v>
      </c>
      <c r="AE359" s="1" t="s">
        <v>6267</v>
      </c>
      <c r="AF359" s="1" t="s">
        <v>91</v>
      </c>
      <c r="AG359" s="1" t="s">
        <v>6327</v>
      </c>
    </row>
    <row r="360" spans="1:72" ht="13.5" customHeight="1">
      <c r="A360" s="3" t="str">
        <f>HYPERLINK("http://kyu.snu.ac.kr/sdhj/index.jsp?type=hj/GK14648_00IH_0001_0010.jpg","1798_각북면_10")</f>
        <v>1798_각북면_10</v>
      </c>
      <c r="B360" s="2">
        <v>1798</v>
      </c>
      <c r="C360" s="2" t="s">
        <v>8653</v>
      </c>
      <c r="D360" s="2" t="s">
        <v>8654</v>
      </c>
      <c r="E360" s="2">
        <v>359</v>
      </c>
      <c r="F360" s="1">
        <v>3</v>
      </c>
      <c r="G360" s="1" t="s">
        <v>8554</v>
      </c>
      <c r="H360" s="1" t="s">
        <v>8555</v>
      </c>
      <c r="I360" s="1">
        <v>6</v>
      </c>
      <c r="L360" s="1">
        <v>2</v>
      </c>
      <c r="M360" s="2" t="s">
        <v>9221</v>
      </c>
      <c r="N360" s="2" t="s">
        <v>9222</v>
      </c>
      <c r="S360" s="1" t="s">
        <v>64</v>
      </c>
      <c r="T360" s="1" t="s">
        <v>4834</v>
      </c>
      <c r="AC360" s="1">
        <v>9</v>
      </c>
      <c r="AD360" s="1" t="s">
        <v>68</v>
      </c>
      <c r="AE360" s="1" t="s">
        <v>6260</v>
      </c>
    </row>
    <row r="361" spans="1:72" ht="13.5" customHeight="1">
      <c r="A361" s="3" t="str">
        <f>HYPERLINK("http://kyu.snu.ac.kr/sdhj/index.jsp?type=hj/GK14648_00IH_0001_0010.jpg","1798_각북면_10")</f>
        <v>1798_각북면_10</v>
      </c>
      <c r="B361" s="2">
        <v>1798</v>
      </c>
      <c r="C361" s="2" t="s">
        <v>8653</v>
      </c>
      <c r="D361" s="2" t="s">
        <v>8654</v>
      </c>
      <c r="E361" s="2">
        <v>360</v>
      </c>
      <c r="F361" s="1">
        <v>3</v>
      </c>
      <c r="G361" s="1" t="s">
        <v>8554</v>
      </c>
      <c r="H361" s="1" t="s">
        <v>8555</v>
      </c>
      <c r="I361" s="1">
        <v>6</v>
      </c>
      <c r="L361" s="1">
        <v>2</v>
      </c>
      <c r="M361" s="2" t="s">
        <v>9221</v>
      </c>
      <c r="N361" s="2" t="s">
        <v>9222</v>
      </c>
      <c r="S361" s="1" t="s">
        <v>64</v>
      </c>
      <c r="T361" s="1" t="s">
        <v>4834</v>
      </c>
      <c r="AC361" s="1">
        <v>5</v>
      </c>
      <c r="AD361" s="1" t="s">
        <v>70</v>
      </c>
      <c r="AE361" s="1" t="s">
        <v>6289</v>
      </c>
    </row>
    <row r="362" spans="1:72" ht="13.5" customHeight="1">
      <c r="A362" s="3" t="str">
        <f>HYPERLINK("http://kyu.snu.ac.kr/sdhj/index.jsp?type=hj/GK14648_00IH_0001_0010.jpg","1798_각북면_10")</f>
        <v>1798_각북면_10</v>
      </c>
      <c r="B362" s="2">
        <v>1798</v>
      </c>
      <c r="C362" s="2" t="s">
        <v>8653</v>
      </c>
      <c r="D362" s="2" t="s">
        <v>8654</v>
      </c>
      <c r="E362" s="2">
        <v>361</v>
      </c>
      <c r="F362" s="1">
        <v>3</v>
      </c>
      <c r="G362" s="1" t="s">
        <v>8554</v>
      </c>
      <c r="H362" s="1" t="s">
        <v>8555</v>
      </c>
      <c r="I362" s="1">
        <v>6</v>
      </c>
      <c r="L362" s="1">
        <v>2</v>
      </c>
      <c r="M362" s="2" t="s">
        <v>9221</v>
      </c>
      <c r="N362" s="2" t="s">
        <v>9222</v>
      </c>
      <c r="T362" s="1" t="s">
        <v>10058</v>
      </c>
      <c r="U362" s="1" t="s">
        <v>195</v>
      </c>
      <c r="V362" s="1" t="s">
        <v>4873</v>
      </c>
      <c r="Y362" s="1" t="s">
        <v>762</v>
      </c>
      <c r="Z362" s="1" t="s">
        <v>6134</v>
      </c>
      <c r="AG362" s="1" t="s">
        <v>10109</v>
      </c>
    </row>
    <row r="363" spans="1:72" ht="13.5" customHeight="1">
      <c r="A363" s="3" t="str">
        <f>HYPERLINK("http://kyu.snu.ac.kr/sdhj/index.jsp?type=hj/GK14648_00IH_0001_0010.jpg","1798_각북면_10")</f>
        <v>1798_각북면_10</v>
      </c>
      <c r="B363" s="2">
        <v>1798</v>
      </c>
      <c r="C363" s="2" t="s">
        <v>8653</v>
      </c>
      <c r="D363" s="2" t="s">
        <v>8654</v>
      </c>
      <c r="E363" s="2">
        <v>362</v>
      </c>
      <c r="F363" s="1">
        <v>3</v>
      </c>
      <c r="G363" s="1" t="s">
        <v>8554</v>
      </c>
      <c r="H363" s="1" t="s">
        <v>8555</v>
      </c>
      <c r="I363" s="1">
        <v>6</v>
      </c>
      <c r="L363" s="1">
        <v>2</v>
      </c>
      <c r="M363" s="2" t="s">
        <v>9221</v>
      </c>
      <c r="N363" s="2" t="s">
        <v>9222</v>
      </c>
      <c r="T363" s="1" t="s">
        <v>10058</v>
      </c>
      <c r="U363" s="1" t="s">
        <v>195</v>
      </c>
      <c r="V363" s="1" t="s">
        <v>4873</v>
      </c>
      <c r="Y363" s="1" t="s">
        <v>763</v>
      </c>
      <c r="Z363" s="1" t="s">
        <v>6133</v>
      </c>
      <c r="AF363" s="1" t="s">
        <v>8801</v>
      </c>
      <c r="AG363" s="1" t="s">
        <v>8820</v>
      </c>
    </row>
    <row r="364" spans="1:72" ht="13.5" customHeight="1">
      <c r="A364" s="3" t="str">
        <f>HYPERLINK("http://kyu.snu.ac.kr/sdhj/index.jsp?type=hj/GK14648_00IH_0001_0010.jpg","1798_각북면_10")</f>
        <v>1798_각북면_10</v>
      </c>
      <c r="B364" s="2">
        <v>1798</v>
      </c>
      <c r="C364" s="2" t="s">
        <v>8653</v>
      </c>
      <c r="D364" s="2" t="s">
        <v>8654</v>
      </c>
      <c r="E364" s="2">
        <v>363</v>
      </c>
      <c r="F364" s="1">
        <v>3</v>
      </c>
      <c r="G364" s="1" t="s">
        <v>8554</v>
      </c>
      <c r="H364" s="1" t="s">
        <v>8555</v>
      </c>
      <c r="I364" s="1">
        <v>6</v>
      </c>
      <c r="L364" s="1">
        <v>3</v>
      </c>
      <c r="M364" s="2" t="s">
        <v>9223</v>
      </c>
      <c r="N364" s="2" t="s">
        <v>9224</v>
      </c>
      <c r="T364" s="1" t="s">
        <v>10110</v>
      </c>
      <c r="U364" s="1" t="s">
        <v>688</v>
      </c>
      <c r="V364" s="1" t="s">
        <v>4904</v>
      </c>
      <c r="W364" s="1" t="s">
        <v>84</v>
      </c>
      <c r="X364" s="1" t="s">
        <v>5011</v>
      </c>
      <c r="Y364" s="1" t="s">
        <v>764</v>
      </c>
      <c r="Z364" s="1" t="s">
        <v>6132</v>
      </c>
      <c r="AC364" s="1">
        <v>46</v>
      </c>
      <c r="AD364" s="1" t="s">
        <v>142</v>
      </c>
      <c r="AE364" s="1" t="s">
        <v>6294</v>
      </c>
      <c r="AJ364" s="1" t="s">
        <v>17</v>
      </c>
      <c r="AK364" s="1" t="s">
        <v>6366</v>
      </c>
      <c r="AL364" s="1" t="s">
        <v>85</v>
      </c>
      <c r="AM364" s="1" t="s">
        <v>6384</v>
      </c>
      <c r="AT364" s="1" t="s">
        <v>688</v>
      </c>
      <c r="AU364" s="1" t="s">
        <v>4904</v>
      </c>
      <c r="AV364" s="1" t="s">
        <v>765</v>
      </c>
      <c r="AW364" s="1" t="s">
        <v>5470</v>
      </c>
      <c r="BG364" s="1" t="s">
        <v>688</v>
      </c>
      <c r="BH364" s="1" t="s">
        <v>4904</v>
      </c>
      <c r="BI364" s="1" t="s">
        <v>39</v>
      </c>
      <c r="BJ364" s="1" t="s">
        <v>6220</v>
      </c>
      <c r="BK364" s="1" t="s">
        <v>148</v>
      </c>
      <c r="BL364" s="1" t="s">
        <v>4891</v>
      </c>
      <c r="BM364" s="1" t="s">
        <v>766</v>
      </c>
      <c r="BN364" s="1" t="s">
        <v>7916</v>
      </c>
      <c r="BO364" s="1" t="s">
        <v>148</v>
      </c>
      <c r="BP364" s="1" t="s">
        <v>4891</v>
      </c>
      <c r="BQ364" s="1" t="s">
        <v>767</v>
      </c>
      <c r="BR364" s="1" t="s">
        <v>8405</v>
      </c>
      <c r="BS364" s="1" t="s">
        <v>83</v>
      </c>
      <c r="BT364" s="1" t="s">
        <v>6343</v>
      </c>
    </row>
    <row r="365" spans="1:72" ht="13.5" customHeight="1">
      <c r="A365" s="3" t="str">
        <f>HYPERLINK("http://kyu.snu.ac.kr/sdhj/index.jsp?type=hj/GK14648_00IH_0001_0010.jpg","1798_각북면_10")</f>
        <v>1798_각북면_10</v>
      </c>
      <c r="B365" s="2">
        <v>1798</v>
      </c>
      <c r="C365" s="2" t="s">
        <v>8653</v>
      </c>
      <c r="D365" s="2" t="s">
        <v>8654</v>
      </c>
      <c r="E365" s="2">
        <v>364</v>
      </c>
      <c r="F365" s="1">
        <v>3</v>
      </c>
      <c r="G365" s="1" t="s">
        <v>8554</v>
      </c>
      <c r="H365" s="1" t="s">
        <v>8555</v>
      </c>
      <c r="I365" s="1">
        <v>6</v>
      </c>
      <c r="L365" s="1">
        <v>3</v>
      </c>
      <c r="M365" s="2" t="s">
        <v>9223</v>
      </c>
      <c r="N365" s="2" t="s">
        <v>9224</v>
      </c>
      <c r="S365" s="1" t="s">
        <v>49</v>
      </c>
      <c r="T365" s="1" t="s">
        <v>139</v>
      </c>
      <c r="W365" s="1" t="s">
        <v>38</v>
      </c>
      <c r="X365" s="1" t="s">
        <v>10111</v>
      </c>
      <c r="Y365" s="1" t="s">
        <v>10</v>
      </c>
      <c r="Z365" s="1" t="s">
        <v>5029</v>
      </c>
      <c r="AC365" s="1">
        <v>37</v>
      </c>
      <c r="AD365" s="1" t="s">
        <v>206</v>
      </c>
      <c r="AE365" s="1" t="s">
        <v>6314</v>
      </c>
      <c r="AJ365" s="1" t="s">
        <v>17</v>
      </c>
      <c r="AK365" s="1" t="s">
        <v>6366</v>
      </c>
      <c r="AL365" s="1" t="s">
        <v>41</v>
      </c>
      <c r="AM365" s="1" t="s">
        <v>8826</v>
      </c>
      <c r="AT365" s="1" t="s">
        <v>432</v>
      </c>
      <c r="AU365" s="1" t="s">
        <v>4907</v>
      </c>
      <c r="AV365" s="1" t="s">
        <v>768</v>
      </c>
      <c r="AW365" s="1" t="s">
        <v>6131</v>
      </c>
      <c r="BG365" s="1" t="s">
        <v>432</v>
      </c>
      <c r="BH365" s="1" t="s">
        <v>4907</v>
      </c>
      <c r="BI365" s="1" t="s">
        <v>769</v>
      </c>
      <c r="BJ365" s="1" t="s">
        <v>7497</v>
      </c>
      <c r="BK365" s="1" t="s">
        <v>432</v>
      </c>
      <c r="BL365" s="1" t="s">
        <v>4907</v>
      </c>
      <c r="BM365" s="1" t="s">
        <v>770</v>
      </c>
      <c r="BN365" s="1" t="s">
        <v>5283</v>
      </c>
      <c r="BO365" s="1" t="s">
        <v>148</v>
      </c>
      <c r="BP365" s="1" t="s">
        <v>4891</v>
      </c>
      <c r="BQ365" s="1" t="s">
        <v>771</v>
      </c>
      <c r="BR365" s="1" t="s">
        <v>9097</v>
      </c>
      <c r="BS365" s="1" t="s">
        <v>165</v>
      </c>
      <c r="BT365" s="1" t="s">
        <v>6379</v>
      </c>
    </row>
    <row r="366" spans="1:72" ht="13.5" customHeight="1">
      <c r="A366" s="3" t="str">
        <f>HYPERLINK("http://kyu.snu.ac.kr/sdhj/index.jsp?type=hj/GK14648_00IH_0001_0010.jpg","1798_각북면_10")</f>
        <v>1798_각북면_10</v>
      </c>
      <c r="B366" s="2">
        <v>1798</v>
      </c>
      <c r="C366" s="2" t="s">
        <v>8653</v>
      </c>
      <c r="D366" s="2" t="s">
        <v>8654</v>
      </c>
      <c r="E366" s="2">
        <v>365</v>
      </c>
      <c r="F366" s="1">
        <v>3</v>
      </c>
      <c r="G366" s="1" t="s">
        <v>8554</v>
      </c>
      <c r="H366" s="1" t="s">
        <v>8555</v>
      </c>
      <c r="I366" s="1">
        <v>6</v>
      </c>
      <c r="L366" s="1">
        <v>3</v>
      </c>
      <c r="M366" s="2" t="s">
        <v>9223</v>
      </c>
      <c r="N366" s="2" t="s">
        <v>9224</v>
      </c>
      <c r="S366" s="1" t="s">
        <v>64</v>
      </c>
      <c r="T366" s="1" t="s">
        <v>4834</v>
      </c>
      <c r="AC366" s="1">
        <v>8</v>
      </c>
      <c r="AD366" s="1" t="s">
        <v>90</v>
      </c>
      <c r="AE366" s="1" t="s">
        <v>6267</v>
      </c>
    </row>
    <row r="367" spans="1:72" ht="13.5" customHeight="1">
      <c r="A367" s="3" t="str">
        <f>HYPERLINK("http://kyu.snu.ac.kr/sdhj/index.jsp?type=hj/GK14648_00IH_0001_0010.jpg","1798_각북면_10")</f>
        <v>1798_각북면_10</v>
      </c>
      <c r="B367" s="2">
        <v>1798</v>
      </c>
      <c r="C367" s="2" t="s">
        <v>8653</v>
      </c>
      <c r="D367" s="2" t="s">
        <v>8654</v>
      </c>
      <c r="E367" s="2">
        <v>366</v>
      </c>
      <c r="F367" s="1">
        <v>3</v>
      </c>
      <c r="G367" s="1" t="s">
        <v>8554</v>
      </c>
      <c r="H367" s="1" t="s">
        <v>8555</v>
      </c>
      <c r="I367" s="1">
        <v>6</v>
      </c>
      <c r="L367" s="1">
        <v>3</v>
      </c>
      <c r="M367" s="2" t="s">
        <v>9223</v>
      </c>
      <c r="N367" s="2" t="s">
        <v>9224</v>
      </c>
      <c r="S367" s="1" t="s">
        <v>64</v>
      </c>
      <c r="T367" s="1" t="s">
        <v>4834</v>
      </c>
      <c r="AF367" s="1" t="s">
        <v>167</v>
      </c>
      <c r="AG367" s="1" t="s">
        <v>4835</v>
      </c>
    </row>
    <row r="368" spans="1:72" ht="13.5" customHeight="1">
      <c r="A368" s="3" t="str">
        <f>HYPERLINK("http://kyu.snu.ac.kr/sdhj/index.jsp?type=hj/GK14648_00IH_0001_0010.jpg","1798_각북면_10")</f>
        <v>1798_각북면_10</v>
      </c>
      <c r="B368" s="2">
        <v>1798</v>
      </c>
      <c r="C368" s="2" t="s">
        <v>8653</v>
      </c>
      <c r="D368" s="2" t="s">
        <v>8654</v>
      </c>
      <c r="E368" s="2">
        <v>367</v>
      </c>
      <c r="F368" s="1">
        <v>3</v>
      </c>
      <c r="G368" s="1" t="s">
        <v>8554</v>
      </c>
      <c r="H368" s="1" t="s">
        <v>8555</v>
      </c>
      <c r="I368" s="1">
        <v>6</v>
      </c>
      <c r="L368" s="1">
        <v>3</v>
      </c>
      <c r="M368" s="2" t="s">
        <v>9223</v>
      </c>
      <c r="N368" s="2" t="s">
        <v>9224</v>
      </c>
      <c r="S368" s="1" t="s">
        <v>64</v>
      </c>
      <c r="T368" s="1" t="s">
        <v>4834</v>
      </c>
      <c r="AC368" s="1">
        <v>5</v>
      </c>
      <c r="AD368" s="1" t="s">
        <v>70</v>
      </c>
      <c r="AE368" s="1" t="s">
        <v>6289</v>
      </c>
      <c r="AF368" s="1" t="s">
        <v>91</v>
      </c>
      <c r="AG368" s="1" t="s">
        <v>6327</v>
      </c>
    </row>
    <row r="369" spans="1:72" ht="13.5" customHeight="1">
      <c r="A369" s="3" t="str">
        <f>HYPERLINK("http://kyu.snu.ac.kr/sdhj/index.jsp?type=hj/GK14648_00IH_0001_0010.jpg","1798_각북면_10")</f>
        <v>1798_각북면_10</v>
      </c>
      <c r="B369" s="2">
        <v>1798</v>
      </c>
      <c r="C369" s="2" t="s">
        <v>8653</v>
      </c>
      <c r="D369" s="2" t="s">
        <v>8654</v>
      </c>
      <c r="E369" s="2">
        <v>368</v>
      </c>
      <c r="F369" s="1">
        <v>3</v>
      </c>
      <c r="G369" s="1" t="s">
        <v>8554</v>
      </c>
      <c r="H369" s="1" t="s">
        <v>8555</v>
      </c>
      <c r="I369" s="1">
        <v>6</v>
      </c>
      <c r="L369" s="1">
        <v>4</v>
      </c>
      <c r="M369" s="2" t="s">
        <v>10846</v>
      </c>
      <c r="N369" s="2" t="s">
        <v>9225</v>
      </c>
      <c r="T369" s="1" t="s">
        <v>10112</v>
      </c>
      <c r="U369" s="1" t="s">
        <v>432</v>
      </c>
      <c r="V369" s="1" t="s">
        <v>4907</v>
      </c>
      <c r="W369" s="1" t="s">
        <v>38</v>
      </c>
      <c r="X369" s="1" t="s">
        <v>10113</v>
      </c>
      <c r="Y369" s="1" t="s">
        <v>4707</v>
      </c>
      <c r="Z369" s="1" t="s">
        <v>6131</v>
      </c>
      <c r="AC369" s="1">
        <v>78</v>
      </c>
      <c r="AD369" s="1" t="s">
        <v>170</v>
      </c>
      <c r="AE369" s="1" t="s">
        <v>6266</v>
      </c>
      <c r="AJ369" s="1" t="s">
        <v>17</v>
      </c>
      <c r="AK369" s="1" t="s">
        <v>6366</v>
      </c>
      <c r="AL369" s="1" t="s">
        <v>41</v>
      </c>
      <c r="AM369" s="1" t="s">
        <v>8826</v>
      </c>
      <c r="AT369" s="1" t="s">
        <v>8579</v>
      </c>
      <c r="AU369" s="1" t="s">
        <v>6477</v>
      </c>
      <c r="AV369" s="1" t="s">
        <v>772</v>
      </c>
      <c r="AW369" s="1" t="s">
        <v>6994</v>
      </c>
      <c r="BG369" s="1" t="s">
        <v>432</v>
      </c>
      <c r="BH369" s="1" t="s">
        <v>4907</v>
      </c>
      <c r="BI369" s="1" t="s">
        <v>773</v>
      </c>
      <c r="BJ369" s="1" t="s">
        <v>5283</v>
      </c>
      <c r="BK369" s="1" t="s">
        <v>432</v>
      </c>
      <c r="BL369" s="1" t="s">
        <v>4907</v>
      </c>
      <c r="BM369" s="1" t="s">
        <v>774</v>
      </c>
      <c r="BN369" s="1" t="s">
        <v>6980</v>
      </c>
      <c r="BO369" s="1" t="s">
        <v>148</v>
      </c>
      <c r="BP369" s="1" t="s">
        <v>4891</v>
      </c>
      <c r="BQ369" s="1" t="s">
        <v>775</v>
      </c>
      <c r="BR369" s="1" t="s">
        <v>8894</v>
      </c>
      <c r="BS369" s="1" t="s">
        <v>51</v>
      </c>
      <c r="BT369" s="1" t="s">
        <v>6370</v>
      </c>
    </row>
    <row r="370" spans="1:72" ht="13.5" customHeight="1">
      <c r="A370" s="3" t="str">
        <f>HYPERLINK("http://kyu.snu.ac.kr/sdhj/index.jsp?type=hj/GK14648_00IH_0001_0010.jpg","1798_각북면_10")</f>
        <v>1798_각북면_10</v>
      </c>
      <c r="B370" s="2">
        <v>1798</v>
      </c>
      <c r="C370" s="2" t="s">
        <v>8653</v>
      </c>
      <c r="D370" s="2" t="s">
        <v>8654</v>
      </c>
      <c r="E370" s="2">
        <v>369</v>
      </c>
      <c r="F370" s="1">
        <v>3</v>
      </c>
      <c r="G370" s="1" t="s">
        <v>8554</v>
      </c>
      <c r="H370" s="1" t="s">
        <v>8555</v>
      </c>
      <c r="I370" s="1">
        <v>6</v>
      </c>
      <c r="L370" s="1">
        <v>4</v>
      </c>
      <c r="M370" s="2" t="s">
        <v>10846</v>
      </c>
      <c r="N370" s="2" t="s">
        <v>9225</v>
      </c>
      <c r="S370" s="1" t="s">
        <v>49</v>
      </c>
      <c r="T370" s="1" t="s">
        <v>139</v>
      </c>
      <c r="W370" s="1" t="s">
        <v>92</v>
      </c>
      <c r="X370" s="1" t="s">
        <v>10114</v>
      </c>
      <c r="Y370" s="1" t="s">
        <v>222</v>
      </c>
      <c r="Z370" s="1" t="s">
        <v>5059</v>
      </c>
      <c r="AC370" s="1">
        <v>71</v>
      </c>
      <c r="AD370" s="1" t="s">
        <v>182</v>
      </c>
      <c r="AE370" s="1" t="s">
        <v>6258</v>
      </c>
      <c r="AJ370" s="1" t="s">
        <v>140</v>
      </c>
      <c r="AK370" s="1" t="s">
        <v>6367</v>
      </c>
      <c r="AL370" s="1" t="s">
        <v>165</v>
      </c>
      <c r="AM370" s="1" t="s">
        <v>6379</v>
      </c>
      <c r="AT370" s="1" t="s">
        <v>148</v>
      </c>
      <c r="AU370" s="1" t="s">
        <v>4891</v>
      </c>
      <c r="AV370" s="1" t="s">
        <v>776</v>
      </c>
      <c r="AW370" s="1" t="s">
        <v>6833</v>
      </c>
      <c r="BG370" s="1" t="s">
        <v>148</v>
      </c>
      <c r="BH370" s="1" t="s">
        <v>4891</v>
      </c>
      <c r="BI370" s="1" t="s">
        <v>777</v>
      </c>
      <c r="BJ370" s="1" t="s">
        <v>7496</v>
      </c>
      <c r="BK370" s="1" t="s">
        <v>148</v>
      </c>
      <c r="BL370" s="1" t="s">
        <v>4891</v>
      </c>
      <c r="BM370" s="1" t="s">
        <v>778</v>
      </c>
      <c r="BN370" s="1" t="s">
        <v>5805</v>
      </c>
      <c r="BO370" s="1" t="s">
        <v>148</v>
      </c>
      <c r="BP370" s="1" t="s">
        <v>4891</v>
      </c>
      <c r="BQ370" s="1" t="s">
        <v>779</v>
      </c>
      <c r="BR370" s="1" t="s">
        <v>8404</v>
      </c>
      <c r="BS370" s="1" t="s">
        <v>83</v>
      </c>
      <c r="BT370" s="1" t="s">
        <v>6343</v>
      </c>
    </row>
    <row r="371" spans="1:72" ht="13.5" customHeight="1">
      <c r="A371" s="3" t="str">
        <f>HYPERLINK("http://kyu.snu.ac.kr/sdhj/index.jsp?type=hj/GK14648_00IH_0001_0010.jpg","1798_각북면_10")</f>
        <v>1798_각북면_10</v>
      </c>
      <c r="B371" s="2">
        <v>1798</v>
      </c>
      <c r="C371" s="2" t="s">
        <v>8653</v>
      </c>
      <c r="D371" s="2" t="s">
        <v>8654</v>
      </c>
      <c r="E371" s="2">
        <v>370</v>
      </c>
      <c r="F371" s="1">
        <v>3</v>
      </c>
      <c r="G371" s="1" t="s">
        <v>8554</v>
      </c>
      <c r="H371" s="1" t="s">
        <v>8555</v>
      </c>
      <c r="I371" s="1">
        <v>6</v>
      </c>
      <c r="L371" s="1">
        <v>4</v>
      </c>
      <c r="M371" s="2" t="s">
        <v>10846</v>
      </c>
      <c r="N371" s="2" t="s">
        <v>9225</v>
      </c>
      <c r="S371" s="1" t="s">
        <v>58</v>
      </c>
      <c r="T371" s="1" t="s">
        <v>4833</v>
      </c>
      <c r="U371" s="1" t="s">
        <v>432</v>
      </c>
      <c r="V371" s="1" t="s">
        <v>4907</v>
      </c>
      <c r="Y371" s="1" t="s">
        <v>780</v>
      </c>
      <c r="Z371" s="1" t="s">
        <v>5749</v>
      </c>
      <c r="AA371" s="1" t="s">
        <v>781</v>
      </c>
      <c r="AB371" s="1" t="s">
        <v>6050</v>
      </c>
      <c r="AC371" s="1">
        <v>38</v>
      </c>
      <c r="AD371" s="1" t="s">
        <v>206</v>
      </c>
      <c r="AE371" s="1" t="s">
        <v>6314</v>
      </c>
    </row>
    <row r="372" spans="1:72" ht="13.5" customHeight="1">
      <c r="A372" s="3" t="str">
        <f>HYPERLINK("http://kyu.snu.ac.kr/sdhj/index.jsp?type=hj/GK14648_00IH_0001_0010.jpg","1798_각북면_10")</f>
        <v>1798_각북면_10</v>
      </c>
      <c r="B372" s="2">
        <v>1798</v>
      </c>
      <c r="C372" s="2" t="s">
        <v>8653</v>
      </c>
      <c r="D372" s="2" t="s">
        <v>8654</v>
      </c>
      <c r="E372" s="2">
        <v>371</v>
      </c>
      <c r="F372" s="1">
        <v>3</v>
      </c>
      <c r="G372" s="1" t="s">
        <v>8554</v>
      </c>
      <c r="H372" s="1" t="s">
        <v>8555</v>
      </c>
      <c r="I372" s="1">
        <v>6</v>
      </c>
      <c r="L372" s="1">
        <v>4</v>
      </c>
      <c r="M372" s="2" t="s">
        <v>10846</v>
      </c>
      <c r="N372" s="2" t="s">
        <v>9225</v>
      </c>
      <c r="S372" s="1" t="s">
        <v>58</v>
      </c>
      <c r="T372" s="1" t="s">
        <v>4833</v>
      </c>
      <c r="U372" s="1" t="s">
        <v>432</v>
      </c>
      <c r="V372" s="1" t="s">
        <v>4907</v>
      </c>
      <c r="Y372" s="1" t="s">
        <v>782</v>
      </c>
      <c r="Z372" s="1" t="s">
        <v>6130</v>
      </c>
      <c r="AC372" s="1">
        <v>20</v>
      </c>
      <c r="AD372" s="1" t="s">
        <v>311</v>
      </c>
      <c r="AE372" s="1" t="s">
        <v>6307</v>
      </c>
      <c r="AF372" s="1" t="s">
        <v>91</v>
      </c>
      <c r="AG372" s="1" t="s">
        <v>6327</v>
      </c>
    </row>
    <row r="373" spans="1:72" ht="13.5" customHeight="1">
      <c r="A373" s="3" t="str">
        <f>HYPERLINK("http://kyu.snu.ac.kr/sdhj/index.jsp?type=hj/GK14648_00IH_0001_0010.jpg","1798_각북면_10")</f>
        <v>1798_각북면_10</v>
      </c>
      <c r="B373" s="2">
        <v>1798</v>
      </c>
      <c r="C373" s="2" t="s">
        <v>8653</v>
      </c>
      <c r="D373" s="2" t="s">
        <v>8654</v>
      </c>
      <c r="E373" s="2">
        <v>372</v>
      </c>
      <c r="F373" s="1">
        <v>3</v>
      </c>
      <c r="G373" s="1" t="s">
        <v>8554</v>
      </c>
      <c r="H373" s="1" t="s">
        <v>8555</v>
      </c>
      <c r="I373" s="1">
        <v>6</v>
      </c>
      <c r="L373" s="1">
        <v>4</v>
      </c>
      <c r="M373" s="2" t="s">
        <v>10846</v>
      </c>
      <c r="N373" s="2" t="s">
        <v>9225</v>
      </c>
      <c r="S373" s="1" t="s">
        <v>62</v>
      </c>
      <c r="T373" s="1" t="s">
        <v>4838</v>
      </c>
      <c r="W373" s="1" t="s">
        <v>38</v>
      </c>
      <c r="X373" s="1" t="s">
        <v>10113</v>
      </c>
      <c r="Y373" s="1" t="s">
        <v>10</v>
      </c>
      <c r="Z373" s="1" t="s">
        <v>5029</v>
      </c>
      <c r="AC373" s="1">
        <v>39</v>
      </c>
      <c r="AD373" s="1" t="s">
        <v>237</v>
      </c>
      <c r="AE373" s="1" t="s">
        <v>6295</v>
      </c>
    </row>
    <row r="374" spans="1:72" ht="13.5" customHeight="1">
      <c r="A374" s="3" t="str">
        <f>HYPERLINK("http://kyu.snu.ac.kr/sdhj/index.jsp?type=hj/GK14648_00IH_0001_0010.jpg","1798_각북면_10")</f>
        <v>1798_각북면_10</v>
      </c>
      <c r="B374" s="2">
        <v>1798</v>
      </c>
      <c r="C374" s="2" t="s">
        <v>8653</v>
      </c>
      <c r="D374" s="2" t="s">
        <v>8654</v>
      </c>
      <c r="E374" s="2">
        <v>373</v>
      </c>
      <c r="F374" s="1">
        <v>3</v>
      </c>
      <c r="G374" s="1" t="s">
        <v>8554</v>
      </c>
      <c r="H374" s="1" t="s">
        <v>8555</v>
      </c>
      <c r="I374" s="1">
        <v>6</v>
      </c>
      <c r="L374" s="1">
        <v>4</v>
      </c>
      <c r="M374" s="2" t="s">
        <v>10846</v>
      </c>
      <c r="N374" s="2" t="s">
        <v>9225</v>
      </c>
      <c r="S374" s="1" t="s">
        <v>64</v>
      </c>
      <c r="T374" s="1" t="s">
        <v>4834</v>
      </c>
      <c r="AF374" s="1" t="s">
        <v>167</v>
      </c>
      <c r="AG374" s="1" t="s">
        <v>4835</v>
      </c>
    </row>
    <row r="375" spans="1:72" ht="13.5" customHeight="1">
      <c r="A375" s="3" t="str">
        <f>HYPERLINK("http://kyu.snu.ac.kr/sdhj/index.jsp?type=hj/GK14648_00IH_0001_0010.jpg","1798_각북면_10")</f>
        <v>1798_각북면_10</v>
      </c>
      <c r="B375" s="2">
        <v>1798</v>
      </c>
      <c r="C375" s="2" t="s">
        <v>8653</v>
      </c>
      <c r="D375" s="2" t="s">
        <v>8654</v>
      </c>
      <c r="E375" s="2">
        <v>374</v>
      </c>
      <c r="F375" s="1">
        <v>3</v>
      </c>
      <c r="G375" s="1" t="s">
        <v>8554</v>
      </c>
      <c r="H375" s="1" t="s">
        <v>8555</v>
      </c>
      <c r="I375" s="1">
        <v>6</v>
      </c>
      <c r="L375" s="1">
        <v>4</v>
      </c>
      <c r="M375" s="2" t="s">
        <v>10846</v>
      </c>
      <c r="N375" s="2" t="s">
        <v>9225</v>
      </c>
      <c r="S375" s="1" t="s">
        <v>64</v>
      </c>
      <c r="T375" s="1" t="s">
        <v>4834</v>
      </c>
      <c r="AC375" s="1">
        <v>9</v>
      </c>
      <c r="AD375" s="1" t="s">
        <v>68</v>
      </c>
      <c r="AE375" s="1" t="s">
        <v>6260</v>
      </c>
    </row>
    <row r="376" spans="1:72" ht="13.5" customHeight="1">
      <c r="A376" s="3" t="str">
        <f>HYPERLINK("http://kyu.snu.ac.kr/sdhj/index.jsp?type=hj/GK14648_00IH_0001_0010.jpg","1798_각북면_10")</f>
        <v>1798_각북면_10</v>
      </c>
      <c r="B376" s="2">
        <v>1798</v>
      </c>
      <c r="C376" s="2" t="s">
        <v>8653</v>
      </c>
      <c r="D376" s="2" t="s">
        <v>8654</v>
      </c>
      <c r="E376" s="2">
        <v>375</v>
      </c>
      <c r="F376" s="1">
        <v>3</v>
      </c>
      <c r="G376" s="1" t="s">
        <v>8554</v>
      </c>
      <c r="H376" s="1" t="s">
        <v>8555</v>
      </c>
      <c r="I376" s="1">
        <v>6</v>
      </c>
      <c r="L376" s="1">
        <v>5</v>
      </c>
      <c r="M376" s="2" t="s">
        <v>9226</v>
      </c>
      <c r="N376" s="2" t="s">
        <v>9227</v>
      </c>
      <c r="T376" s="1" t="s">
        <v>9990</v>
      </c>
      <c r="W376" s="1" t="s">
        <v>632</v>
      </c>
      <c r="X376" s="1" t="s">
        <v>5007</v>
      </c>
      <c r="Y376" s="1" t="s">
        <v>10</v>
      </c>
      <c r="Z376" s="1" t="s">
        <v>5029</v>
      </c>
      <c r="AC376" s="1">
        <v>51</v>
      </c>
      <c r="AD376" s="1" t="s">
        <v>285</v>
      </c>
      <c r="AE376" s="1" t="s">
        <v>5135</v>
      </c>
      <c r="AJ376" s="1" t="s">
        <v>17</v>
      </c>
      <c r="AK376" s="1" t="s">
        <v>6366</v>
      </c>
      <c r="AL376" s="1" t="s">
        <v>548</v>
      </c>
      <c r="AM376" s="1" t="s">
        <v>6377</v>
      </c>
      <c r="AT376" s="1" t="s">
        <v>148</v>
      </c>
      <c r="AU376" s="1" t="s">
        <v>4891</v>
      </c>
      <c r="AV376" s="1" t="s">
        <v>783</v>
      </c>
      <c r="AW376" s="1" t="s">
        <v>5985</v>
      </c>
      <c r="BG376" s="1" t="s">
        <v>148</v>
      </c>
      <c r="BH376" s="1" t="s">
        <v>4891</v>
      </c>
      <c r="BI376" s="1" t="s">
        <v>784</v>
      </c>
      <c r="BJ376" s="1" t="s">
        <v>7495</v>
      </c>
      <c r="BK376" s="1" t="s">
        <v>148</v>
      </c>
      <c r="BL376" s="1" t="s">
        <v>4891</v>
      </c>
      <c r="BM376" s="1" t="s">
        <v>785</v>
      </c>
      <c r="BN376" s="1" t="s">
        <v>7915</v>
      </c>
      <c r="BO376" s="1" t="s">
        <v>148</v>
      </c>
      <c r="BP376" s="1" t="s">
        <v>4891</v>
      </c>
      <c r="BQ376" s="1" t="s">
        <v>786</v>
      </c>
      <c r="BR376" s="1" t="s">
        <v>9109</v>
      </c>
      <c r="BS376" s="1" t="s">
        <v>94</v>
      </c>
      <c r="BT376" s="1" t="s">
        <v>6393</v>
      </c>
    </row>
    <row r="377" spans="1:72" ht="13.5" customHeight="1">
      <c r="A377" s="3" t="str">
        <f>HYPERLINK("http://kyu.snu.ac.kr/sdhj/index.jsp?type=hj/GK14648_00IH_0001_0010.jpg","1798_각북면_10")</f>
        <v>1798_각북면_10</v>
      </c>
      <c r="B377" s="2">
        <v>1798</v>
      </c>
      <c r="C377" s="2" t="s">
        <v>8653</v>
      </c>
      <c r="D377" s="2" t="s">
        <v>8654</v>
      </c>
      <c r="E377" s="2">
        <v>376</v>
      </c>
      <c r="F377" s="1">
        <v>3</v>
      </c>
      <c r="G377" s="1" t="s">
        <v>8554</v>
      </c>
      <c r="H377" s="1" t="s">
        <v>8555</v>
      </c>
      <c r="I377" s="1">
        <v>6</v>
      </c>
      <c r="L377" s="1">
        <v>5</v>
      </c>
      <c r="M377" s="2" t="s">
        <v>9226</v>
      </c>
      <c r="N377" s="2" t="s">
        <v>9227</v>
      </c>
      <c r="S377" s="1" t="s">
        <v>64</v>
      </c>
      <c r="T377" s="1" t="s">
        <v>4834</v>
      </c>
      <c r="AF377" s="1" t="s">
        <v>127</v>
      </c>
      <c r="AG377" s="1" t="s">
        <v>6324</v>
      </c>
    </row>
    <row r="378" spans="1:72" ht="13.5" customHeight="1">
      <c r="A378" s="3" t="str">
        <f>HYPERLINK("http://kyu.snu.ac.kr/sdhj/index.jsp?type=hj/GK14648_00IH_0001_0010.jpg","1798_각북면_10")</f>
        <v>1798_각북면_10</v>
      </c>
      <c r="B378" s="2">
        <v>1798</v>
      </c>
      <c r="C378" s="2" t="s">
        <v>8653</v>
      </c>
      <c r="D378" s="2" t="s">
        <v>8654</v>
      </c>
      <c r="E378" s="2">
        <v>377</v>
      </c>
      <c r="F378" s="1">
        <v>3</v>
      </c>
      <c r="G378" s="1" t="s">
        <v>8554</v>
      </c>
      <c r="H378" s="1" t="s">
        <v>8555</v>
      </c>
      <c r="I378" s="1">
        <v>6</v>
      </c>
      <c r="L378" s="1">
        <v>5</v>
      </c>
      <c r="M378" s="2" t="s">
        <v>9226</v>
      </c>
      <c r="N378" s="2" t="s">
        <v>9227</v>
      </c>
      <c r="S378" s="1" t="s">
        <v>58</v>
      </c>
      <c r="T378" s="1" t="s">
        <v>4833</v>
      </c>
      <c r="U378" s="1" t="s">
        <v>110</v>
      </c>
      <c r="V378" s="1" t="s">
        <v>4877</v>
      </c>
      <c r="W378" s="1" t="s">
        <v>38</v>
      </c>
      <c r="X378" s="1" t="s">
        <v>10026</v>
      </c>
      <c r="Y378" s="1" t="s">
        <v>787</v>
      </c>
      <c r="Z378" s="1" t="s">
        <v>6129</v>
      </c>
      <c r="AC378" s="1">
        <v>11</v>
      </c>
      <c r="AD378" s="1" t="s">
        <v>66</v>
      </c>
      <c r="AE378" s="1" t="s">
        <v>6262</v>
      </c>
    </row>
    <row r="379" spans="1:72" ht="13.5" customHeight="1">
      <c r="A379" s="3" t="str">
        <f>HYPERLINK("http://kyu.snu.ac.kr/sdhj/index.jsp?type=hj/GK14648_00IH_0001_0010.jpg","1798_각북면_10")</f>
        <v>1798_각북면_10</v>
      </c>
      <c r="B379" s="2">
        <v>1798</v>
      </c>
      <c r="C379" s="2" t="s">
        <v>8653</v>
      </c>
      <c r="D379" s="2" t="s">
        <v>8654</v>
      </c>
      <c r="E379" s="2">
        <v>378</v>
      </c>
      <c r="F379" s="1">
        <v>3</v>
      </c>
      <c r="G379" s="1" t="s">
        <v>8554</v>
      </c>
      <c r="H379" s="1" t="s">
        <v>8555</v>
      </c>
      <c r="I379" s="1">
        <v>6</v>
      </c>
      <c r="L379" s="1">
        <v>5</v>
      </c>
      <c r="M379" s="2" t="s">
        <v>9226</v>
      </c>
      <c r="N379" s="2" t="s">
        <v>9227</v>
      </c>
      <c r="S379" s="1" t="s">
        <v>58</v>
      </c>
      <c r="T379" s="1" t="s">
        <v>4833</v>
      </c>
      <c r="Y379" s="1" t="s">
        <v>788</v>
      </c>
      <c r="Z379" s="1" t="s">
        <v>6128</v>
      </c>
      <c r="AC379" s="1">
        <v>20</v>
      </c>
      <c r="AD379" s="1" t="s">
        <v>311</v>
      </c>
      <c r="AE379" s="1" t="s">
        <v>6307</v>
      </c>
    </row>
    <row r="380" spans="1:72" ht="13.5" customHeight="1">
      <c r="A380" s="3" t="str">
        <f>HYPERLINK("http://kyu.snu.ac.kr/sdhj/index.jsp?type=hj/GK14648_00IH_0001_0010.jpg","1798_각북면_10")</f>
        <v>1798_각북면_10</v>
      </c>
      <c r="B380" s="2">
        <v>1798</v>
      </c>
      <c r="C380" s="2" t="s">
        <v>8653</v>
      </c>
      <c r="D380" s="2" t="s">
        <v>8654</v>
      </c>
      <c r="E380" s="2">
        <v>379</v>
      </c>
      <c r="F380" s="1">
        <v>3</v>
      </c>
      <c r="G380" s="1" t="s">
        <v>8554</v>
      </c>
      <c r="H380" s="1" t="s">
        <v>8555</v>
      </c>
      <c r="I380" s="1">
        <v>7</v>
      </c>
      <c r="J380" s="1" t="s">
        <v>789</v>
      </c>
      <c r="K380" s="1" t="s">
        <v>10115</v>
      </c>
      <c r="L380" s="1">
        <v>1</v>
      </c>
      <c r="M380" s="2" t="s">
        <v>789</v>
      </c>
      <c r="N380" s="2" t="s">
        <v>9228</v>
      </c>
      <c r="T380" s="1" t="s">
        <v>10116</v>
      </c>
      <c r="U380" s="1" t="s">
        <v>44</v>
      </c>
      <c r="V380" s="1" t="s">
        <v>4878</v>
      </c>
      <c r="W380" s="1" t="s">
        <v>790</v>
      </c>
      <c r="X380" s="1" t="s">
        <v>10117</v>
      </c>
      <c r="Y380" s="1" t="s">
        <v>791</v>
      </c>
      <c r="Z380" s="1" t="s">
        <v>6127</v>
      </c>
      <c r="AC380" s="1">
        <v>66</v>
      </c>
      <c r="AD380" s="1" t="s">
        <v>171</v>
      </c>
      <c r="AE380" s="1" t="s">
        <v>6315</v>
      </c>
      <c r="AJ380" s="1" t="s">
        <v>17</v>
      </c>
      <c r="AK380" s="1" t="s">
        <v>6366</v>
      </c>
      <c r="AL380" s="1" t="s">
        <v>94</v>
      </c>
      <c r="AM380" s="1" t="s">
        <v>6393</v>
      </c>
      <c r="AT380" s="1" t="s">
        <v>148</v>
      </c>
      <c r="AU380" s="1" t="s">
        <v>4891</v>
      </c>
      <c r="AV380" s="1" t="s">
        <v>792</v>
      </c>
      <c r="AW380" s="1" t="s">
        <v>6967</v>
      </c>
      <c r="BG380" s="1" t="s">
        <v>148</v>
      </c>
      <c r="BH380" s="1" t="s">
        <v>4891</v>
      </c>
      <c r="BI380" s="1" t="s">
        <v>45</v>
      </c>
      <c r="BJ380" s="1" t="s">
        <v>7478</v>
      </c>
      <c r="BK380" s="1" t="s">
        <v>54</v>
      </c>
      <c r="BL380" s="1" t="s">
        <v>4897</v>
      </c>
      <c r="BM380" s="1" t="s">
        <v>793</v>
      </c>
      <c r="BN380" s="1" t="s">
        <v>7295</v>
      </c>
      <c r="BO380" s="1" t="s">
        <v>54</v>
      </c>
      <c r="BP380" s="1" t="s">
        <v>4897</v>
      </c>
      <c r="BQ380" s="1" t="s">
        <v>794</v>
      </c>
      <c r="BR380" s="1" t="s">
        <v>8377</v>
      </c>
      <c r="BS380" s="1" t="s">
        <v>795</v>
      </c>
      <c r="BT380" s="1" t="s">
        <v>6402</v>
      </c>
    </row>
    <row r="381" spans="1:72" ht="13.5" customHeight="1">
      <c r="A381" s="3" t="str">
        <f>HYPERLINK("http://kyu.snu.ac.kr/sdhj/index.jsp?type=hj/GK14648_00IH_0001_0010.jpg","1798_각북면_10")</f>
        <v>1798_각북면_10</v>
      </c>
      <c r="B381" s="2">
        <v>1798</v>
      </c>
      <c r="C381" s="2" t="s">
        <v>8653</v>
      </c>
      <c r="D381" s="2" t="s">
        <v>8654</v>
      </c>
      <c r="E381" s="2">
        <v>380</v>
      </c>
      <c r="F381" s="1">
        <v>3</v>
      </c>
      <c r="G381" s="1" t="s">
        <v>8554</v>
      </c>
      <c r="H381" s="1" t="s">
        <v>8555</v>
      </c>
      <c r="I381" s="1">
        <v>7</v>
      </c>
      <c r="L381" s="1">
        <v>1</v>
      </c>
      <c r="M381" s="2" t="s">
        <v>789</v>
      </c>
      <c r="N381" s="2" t="s">
        <v>9228</v>
      </c>
      <c r="S381" s="1" t="s">
        <v>49</v>
      </c>
      <c r="T381" s="1" t="s">
        <v>139</v>
      </c>
      <c r="W381" s="1" t="s">
        <v>709</v>
      </c>
      <c r="X381" s="1" t="s">
        <v>5002</v>
      </c>
      <c r="Y381" s="1" t="s">
        <v>10</v>
      </c>
      <c r="Z381" s="1" t="s">
        <v>5029</v>
      </c>
      <c r="AC381" s="1">
        <v>73</v>
      </c>
      <c r="AD381" s="1" t="s">
        <v>50</v>
      </c>
      <c r="AE381" s="1" t="s">
        <v>6282</v>
      </c>
      <c r="AJ381" s="1" t="s">
        <v>17</v>
      </c>
      <c r="AK381" s="1" t="s">
        <v>6366</v>
      </c>
      <c r="AL381" s="1" t="s">
        <v>394</v>
      </c>
      <c r="AM381" s="1" t="s">
        <v>6373</v>
      </c>
      <c r="AT381" s="1" t="s">
        <v>44</v>
      </c>
      <c r="AU381" s="1" t="s">
        <v>4878</v>
      </c>
      <c r="AV381" s="1" t="s">
        <v>796</v>
      </c>
      <c r="AW381" s="1" t="s">
        <v>6993</v>
      </c>
      <c r="BG381" s="1" t="s">
        <v>44</v>
      </c>
      <c r="BH381" s="1" t="s">
        <v>4878</v>
      </c>
      <c r="BI381" s="1" t="s">
        <v>797</v>
      </c>
      <c r="BJ381" s="1" t="s">
        <v>7494</v>
      </c>
      <c r="BK381" s="1" t="s">
        <v>44</v>
      </c>
      <c r="BL381" s="1" t="s">
        <v>4878</v>
      </c>
      <c r="BM381" s="1" t="s">
        <v>798</v>
      </c>
      <c r="BN381" s="1" t="s">
        <v>7914</v>
      </c>
      <c r="BO381" s="1" t="s">
        <v>44</v>
      </c>
      <c r="BP381" s="1" t="s">
        <v>4878</v>
      </c>
      <c r="BQ381" s="1" t="s">
        <v>799</v>
      </c>
      <c r="BR381" s="1" t="s">
        <v>8956</v>
      </c>
      <c r="BS381" s="1" t="s">
        <v>41</v>
      </c>
      <c r="BT381" s="1" t="s">
        <v>8826</v>
      </c>
    </row>
    <row r="382" spans="1:72" ht="13.5" customHeight="1">
      <c r="A382" s="3" t="str">
        <f>HYPERLINK("http://kyu.snu.ac.kr/sdhj/index.jsp?type=hj/GK14648_00IH_0001_0010.jpg","1798_각북면_10")</f>
        <v>1798_각북면_10</v>
      </c>
      <c r="B382" s="2">
        <v>1798</v>
      </c>
      <c r="C382" s="2" t="s">
        <v>8653</v>
      </c>
      <c r="D382" s="2" t="s">
        <v>8654</v>
      </c>
      <c r="E382" s="2">
        <v>381</v>
      </c>
      <c r="F382" s="1">
        <v>3</v>
      </c>
      <c r="G382" s="1" t="s">
        <v>8554</v>
      </c>
      <c r="H382" s="1" t="s">
        <v>8555</v>
      </c>
      <c r="I382" s="1">
        <v>7</v>
      </c>
      <c r="L382" s="1">
        <v>1</v>
      </c>
      <c r="M382" s="2" t="s">
        <v>789</v>
      </c>
      <c r="N382" s="2" t="s">
        <v>9228</v>
      </c>
      <c r="S382" s="1" t="s">
        <v>58</v>
      </c>
      <c r="T382" s="1" t="s">
        <v>4833</v>
      </c>
      <c r="Y382" s="1" t="s">
        <v>750</v>
      </c>
      <c r="Z382" s="1" t="s">
        <v>6126</v>
      </c>
      <c r="AC382" s="1">
        <v>41</v>
      </c>
      <c r="AD382" s="1" t="s">
        <v>149</v>
      </c>
      <c r="AE382" s="1" t="s">
        <v>6270</v>
      </c>
      <c r="AG382" s="1" t="s">
        <v>10118</v>
      </c>
    </row>
    <row r="383" spans="1:72" ht="13.5" customHeight="1">
      <c r="A383" s="3" t="str">
        <f>HYPERLINK("http://kyu.snu.ac.kr/sdhj/index.jsp?type=hj/GK14648_00IH_0001_0010.jpg","1798_각북면_10")</f>
        <v>1798_각북면_10</v>
      </c>
      <c r="B383" s="2">
        <v>1798</v>
      </c>
      <c r="C383" s="2" t="s">
        <v>8653</v>
      </c>
      <c r="D383" s="2" t="s">
        <v>8654</v>
      </c>
      <c r="E383" s="2">
        <v>382</v>
      </c>
      <c r="F383" s="1">
        <v>3</v>
      </c>
      <c r="G383" s="1" t="s">
        <v>8554</v>
      </c>
      <c r="H383" s="1" t="s">
        <v>8555</v>
      </c>
      <c r="I383" s="1">
        <v>7</v>
      </c>
      <c r="L383" s="1">
        <v>1</v>
      </c>
      <c r="M383" s="2" t="s">
        <v>789</v>
      </c>
      <c r="N383" s="2" t="s">
        <v>9228</v>
      </c>
      <c r="S383" s="1" t="s">
        <v>62</v>
      </c>
      <c r="T383" s="1" t="s">
        <v>4838</v>
      </c>
      <c r="W383" s="1" t="s">
        <v>277</v>
      </c>
      <c r="X383" s="1" t="s">
        <v>5000</v>
      </c>
      <c r="Y383" s="1" t="s">
        <v>10</v>
      </c>
      <c r="Z383" s="1" t="s">
        <v>5029</v>
      </c>
      <c r="AC383" s="1">
        <v>37</v>
      </c>
      <c r="AD383" s="1" t="s">
        <v>305</v>
      </c>
      <c r="AE383" s="1" t="s">
        <v>6263</v>
      </c>
      <c r="AF383" s="1" t="s">
        <v>8798</v>
      </c>
      <c r="AG383" s="1" t="s">
        <v>8817</v>
      </c>
    </row>
    <row r="384" spans="1:72" ht="13.5" customHeight="1">
      <c r="A384" s="3" t="str">
        <f>HYPERLINK("http://kyu.snu.ac.kr/sdhj/index.jsp?type=hj/GK14648_00IH_0001_0010.jpg","1798_각북면_10")</f>
        <v>1798_각북면_10</v>
      </c>
      <c r="B384" s="2">
        <v>1798</v>
      </c>
      <c r="C384" s="2" t="s">
        <v>8653</v>
      </c>
      <c r="D384" s="2" t="s">
        <v>8654</v>
      </c>
      <c r="E384" s="2">
        <v>383</v>
      </c>
      <c r="F384" s="1">
        <v>3</v>
      </c>
      <c r="G384" s="1" t="s">
        <v>8554</v>
      </c>
      <c r="H384" s="1" t="s">
        <v>8555</v>
      </c>
      <c r="I384" s="1">
        <v>7</v>
      </c>
      <c r="L384" s="1">
        <v>1</v>
      </c>
      <c r="M384" s="2" t="s">
        <v>789</v>
      </c>
      <c r="N384" s="2" t="s">
        <v>9228</v>
      </c>
      <c r="S384" s="1" t="s">
        <v>513</v>
      </c>
      <c r="T384" s="1" t="s">
        <v>4839</v>
      </c>
      <c r="U384" s="1" t="s">
        <v>210</v>
      </c>
      <c r="V384" s="1" t="s">
        <v>4885</v>
      </c>
      <c r="Y384" s="1" t="s">
        <v>800</v>
      </c>
      <c r="Z384" s="1" t="s">
        <v>6125</v>
      </c>
      <c r="AC384" s="1">
        <v>20</v>
      </c>
      <c r="AD384" s="1" t="s">
        <v>311</v>
      </c>
      <c r="AE384" s="1" t="s">
        <v>6307</v>
      </c>
    </row>
    <row r="385" spans="1:72" ht="13.5" customHeight="1">
      <c r="A385" s="3" t="str">
        <f>HYPERLINK("http://kyu.snu.ac.kr/sdhj/index.jsp?type=hj/GK14648_00IH_0001_0010.jpg","1798_각북면_10")</f>
        <v>1798_각북면_10</v>
      </c>
      <c r="B385" s="2">
        <v>1798</v>
      </c>
      <c r="C385" s="2" t="s">
        <v>8653</v>
      </c>
      <c r="D385" s="2" t="s">
        <v>8654</v>
      </c>
      <c r="E385" s="2">
        <v>384</v>
      </c>
      <c r="F385" s="1">
        <v>3</v>
      </c>
      <c r="G385" s="1" t="s">
        <v>8554</v>
      </c>
      <c r="H385" s="1" t="s">
        <v>8555</v>
      </c>
      <c r="I385" s="1">
        <v>7</v>
      </c>
      <c r="L385" s="1">
        <v>1</v>
      </c>
      <c r="M385" s="2" t="s">
        <v>789</v>
      </c>
      <c r="N385" s="2" t="s">
        <v>9228</v>
      </c>
      <c r="S385" s="1" t="s">
        <v>67</v>
      </c>
      <c r="T385" s="1" t="s">
        <v>4837</v>
      </c>
      <c r="AC385" s="1">
        <v>18</v>
      </c>
      <c r="AD385" s="1" t="s">
        <v>170</v>
      </c>
      <c r="AE385" s="1" t="s">
        <v>6266</v>
      </c>
    </row>
    <row r="386" spans="1:72" ht="13.5" customHeight="1">
      <c r="A386" s="3" t="str">
        <f>HYPERLINK("http://kyu.snu.ac.kr/sdhj/index.jsp?type=hj/GK14648_00IH_0001_0010.jpg","1798_각북면_10")</f>
        <v>1798_각북면_10</v>
      </c>
      <c r="B386" s="2">
        <v>1798</v>
      </c>
      <c r="C386" s="2" t="s">
        <v>8653</v>
      </c>
      <c r="D386" s="2" t="s">
        <v>8654</v>
      </c>
      <c r="E386" s="2">
        <v>385</v>
      </c>
      <c r="F386" s="1">
        <v>3</v>
      </c>
      <c r="G386" s="1" t="s">
        <v>8554</v>
      </c>
      <c r="H386" s="1" t="s">
        <v>8555</v>
      </c>
      <c r="I386" s="1">
        <v>7</v>
      </c>
      <c r="L386" s="1">
        <v>1</v>
      </c>
      <c r="M386" s="2" t="s">
        <v>789</v>
      </c>
      <c r="N386" s="2" t="s">
        <v>9228</v>
      </c>
      <c r="S386" s="1" t="s">
        <v>67</v>
      </c>
      <c r="T386" s="1" t="s">
        <v>4837</v>
      </c>
      <c r="AC386" s="1">
        <v>15</v>
      </c>
      <c r="AD386" s="1" t="s">
        <v>234</v>
      </c>
      <c r="AE386" s="1" t="s">
        <v>6268</v>
      </c>
    </row>
    <row r="387" spans="1:72" ht="13.5" customHeight="1">
      <c r="A387" s="3" t="str">
        <f>HYPERLINK("http://kyu.snu.ac.kr/sdhj/index.jsp?type=hj/GK14648_00IH_0001_0010.jpg","1798_각북면_10")</f>
        <v>1798_각북면_10</v>
      </c>
      <c r="B387" s="2">
        <v>1798</v>
      </c>
      <c r="C387" s="2" t="s">
        <v>8653</v>
      </c>
      <c r="D387" s="2" t="s">
        <v>8654</v>
      </c>
      <c r="E387" s="2">
        <v>386</v>
      </c>
      <c r="F387" s="1">
        <v>3</v>
      </c>
      <c r="G387" s="1" t="s">
        <v>8554</v>
      </c>
      <c r="H387" s="1" t="s">
        <v>8555</v>
      </c>
      <c r="I387" s="1">
        <v>7</v>
      </c>
      <c r="L387" s="1">
        <v>1</v>
      </c>
      <c r="M387" s="2" t="s">
        <v>789</v>
      </c>
      <c r="N387" s="2" t="s">
        <v>9228</v>
      </c>
      <c r="S387" s="1" t="s">
        <v>496</v>
      </c>
      <c r="T387" s="1" t="s">
        <v>10119</v>
      </c>
      <c r="U387" s="1" t="s">
        <v>458</v>
      </c>
      <c r="V387" s="1" t="s">
        <v>4879</v>
      </c>
      <c r="Y387" s="1" t="s">
        <v>801</v>
      </c>
      <c r="Z387" s="1" t="s">
        <v>5893</v>
      </c>
      <c r="AF387" s="1" t="s">
        <v>167</v>
      </c>
      <c r="AG387" s="1" t="s">
        <v>4835</v>
      </c>
    </row>
    <row r="388" spans="1:72" ht="13.5" customHeight="1">
      <c r="A388" s="3" t="str">
        <f>HYPERLINK("http://kyu.snu.ac.kr/sdhj/index.jsp?type=hj/GK14648_00IH_0001_0010.jpg","1798_각북면_10")</f>
        <v>1798_각북면_10</v>
      </c>
      <c r="B388" s="2">
        <v>1798</v>
      </c>
      <c r="C388" s="2" t="s">
        <v>8653</v>
      </c>
      <c r="D388" s="2" t="s">
        <v>8654</v>
      </c>
      <c r="E388" s="2">
        <v>387</v>
      </c>
      <c r="F388" s="1">
        <v>3</v>
      </c>
      <c r="G388" s="1" t="s">
        <v>8554</v>
      </c>
      <c r="H388" s="1" t="s">
        <v>8555</v>
      </c>
      <c r="I388" s="1">
        <v>7</v>
      </c>
      <c r="L388" s="1">
        <v>1</v>
      </c>
      <c r="M388" s="2" t="s">
        <v>789</v>
      </c>
      <c r="N388" s="2" t="s">
        <v>9228</v>
      </c>
      <c r="S388" s="1" t="s">
        <v>67</v>
      </c>
      <c r="T388" s="1" t="s">
        <v>4837</v>
      </c>
      <c r="AC388" s="1">
        <v>8</v>
      </c>
      <c r="AD388" s="1" t="s">
        <v>90</v>
      </c>
      <c r="AE388" s="1" t="s">
        <v>6267</v>
      </c>
    </row>
    <row r="389" spans="1:72" ht="13.5" customHeight="1">
      <c r="A389" s="3" t="str">
        <f>HYPERLINK("http://kyu.snu.ac.kr/sdhj/index.jsp?type=hj/GK14648_00IH_0001_0010.jpg","1798_각북면_10")</f>
        <v>1798_각북면_10</v>
      </c>
      <c r="B389" s="2">
        <v>1798</v>
      </c>
      <c r="C389" s="2" t="s">
        <v>8653</v>
      </c>
      <c r="D389" s="2" t="s">
        <v>8654</v>
      </c>
      <c r="E389" s="2">
        <v>388</v>
      </c>
      <c r="F389" s="1">
        <v>3</v>
      </c>
      <c r="G389" s="1" t="s">
        <v>8554</v>
      </c>
      <c r="H389" s="1" t="s">
        <v>8555</v>
      </c>
      <c r="I389" s="1">
        <v>7</v>
      </c>
      <c r="L389" s="1">
        <v>2</v>
      </c>
      <c r="M389" s="2" t="s">
        <v>9229</v>
      </c>
      <c r="N389" s="2" t="s">
        <v>9230</v>
      </c>
      <c r="T389" s="1" t="s">
        <v>10120</v>
      </c>
      <c r="U389" s="1" t="s">
        <v>729</v>
      </c>
      <c r="V389" s="1" t="s">
        <v>4977</v>
      </c>
      <c r="W389" s="1" t="s">
        <v>38</v>
      </c>
      <c r="X389" s="1" t="s">
        <v>10121</v>
      </c>
      <c r="Y389" s="1" t="s">
        <v>802</v>
      </c>
      <c r="Z389" s="1" t="s">
        <v>6124</v>
      </c>
      <c r="AC389" s="1">
        <v>73</v>
      </c>
      <c r="AD389" s="1" t="s">
        <v>50</v>
      </c>
      <c r="AE389" s="1" t="s">
        <v>6282</v>
      </c>
      <c r="AJ389" s="1" t="s">
        <v>17</v>
      </c>
      <c r="AK389" s="1" t="s">
        <v>6366</v>
      </c>
      <c r="AL389" s="1" t="s">
        <v>41</v>
      </c>
      <c r="AM389" s="1" t="s">
        <v>8826</v>
      </c>
      <c r="AT389" s="1" t="s">
        <v>143</v>
      </c>
      <c r="AU389" s="1" t="s">
        <v>6455</v>
      </c>
      <c r="AV389" s="1" t="s">
        <v>562</v>
      </c>
      <c r="AW389" s="1" t="s">
        <v>6992</v>
      </c>
      <c r="BG389" s="1" t="s">
        <v>54</v>
      </c>
      <c r="BH389" s="1" t="s">
        <v>4897</v>
      </c>
      <c r="BI389" s="1" t="s">
        <v>563</v>
      </c>
      <c r="BJ389" s="1" t="s">
        <v>6602</v>
      </c>
      <c r="BK389" s="1" t="s">
        <v>102</v>
      </c>
      <c r="BL389" s="1" t="s">
        <v>8725</v>
      </c>
      <c r="BM389" s="1" t="s">
        <v>508</v>
      </c>
      <c r="BN389" s="1" t="s">
        <v>7813</v>
      </c>
      <c r="BO389" s="1" t="s">
        <v>148</v>
      </c>
      <c r="BP389" s="1" t="s">
        <v>4891</v>
      </c>
      <c r="BQ389" s="1" t="s">
        <v>564</v>
      </c>
      <c r="BR389" s="1" t="s">
        <v>8403</v>
      </c>
      <c r="BS389" s="1" t="s">
        <v>41</v>
      </c>
      <c r="BT389" s="1" t="s">
        <v>8826</v>
      </c>
    </row>
    <row r="390" spans="1:72" ht="13.5" customHeight="1">
      <c r="A390" s="3" t="str">
        <f>HYPERLINK("http://kyu.snu.ac.kr/sdhj/index.jsp?type=hj/GK14648_00IH_0001_0010.jpg","1798_각북면_10")</f>
        <v>1798_각북면_10</v>
      </c>
      <c r="B390" s="2">
        <v>1798</v>
      </c>
      <c r="C390" s="2" t="s">
        <v>8653</v>
      </c>
      <c r="D390" s="2" t="s">
        <v>8654</v>
      </c>
      <c r="E390" s="2">
        <v>389</v>
      </c>
      <c r="F390" s="1">
        <v>3</v>
      </c>
      <c r="G390" s="1" t="s">
        <v>8554</v>
      </c>
      <c r="H390" s="1" t="s">
        <v>8555</v>
      </c>
      <c r="I390" s="1">
        <v>7</v>
      </c>
      <c r="L390" s="1">
        <v>2</v>
      </c>
      <c r="M390" s="2" t="s">
        <v>9229</v>
      </c>
      <c r="N390" s="2" t="s">
        <v>9230</v>
      </c>
      <c r="S390" s="1" t="s">
        <v>49</v>
      </c>
      <c r="T390" s="1" t="s">
        <v>139</v>
      </c>
      <c r="W390" s="1" t="s">
        <v>277</v>
      </c>
      <c r="X390" s="1" t="s">
        <v>5000</v>
      </c>
      <c r="Y390" s="1" t="s">
        <v>222</v>
      </c>
      <c r="Z390" s="1" t="s">
        <v>5059</v>
      </c>
      <c r="AC390" s="1">
        <v>72</v>
      </c>
      <c r="AD390" s="1" t="s">
        <v>65</v>
      </c>
      <c r="AE390" s="1" t="s">
        <v>6313</v>
      </c>
      <c r="AJ390" s="1" t="s">
        <v>140</v>
      </c>
      <c r="AK390" s="1" t="s">
        <v>6367</v>
      </c>
      <c r="AL390" s="1" t="s">
        <v>48</v>
      </c>
      <c r="AM390" s="1" t="s">
        <v>6378</v>
      </c>
      <c r="AT390" s="1" t="s">
        <v>37</v>
      </c>
      <c r="AU390" s="1" t="s">
        <v>8710</v>
      </c>
      <c r="AV390" s="1" t="s">
        <v>670</v>
      </c>
      <c r="AW390" s="1" t="s">
        <v>6991</v>
      </c>
      <c r="BG390" s="1" t="s">
        <v>143</v>
      </c>
      <c r="BH390" s="1" t="s">
        <v>6455</v>
      </c>
      <c r="BI390" s="1" t="s">
        <v>671</v>
      </c>
      <c r="BJ390" s="1" t="s">
        <v>7493</v>
      </c>
      <c r="BK390" s="1" t="s">
        <v>652</v>
      </c>
      <c r="BL390" s="1" t="s">
        <v>8728</v>
      </c>
      <c r="BM390" s="1" t="s">
        <v>803</v>
      </c>
      <c r="BN390" s="1" t="s">
        <v>6724</v>
      </c>
      <c r="BO390" s="1" t="s">
        <v>42</v>
      </c>
      <c r="BP390" s="1" t="s">
        <v>6457</v>
      </c>
      <c r="BQ390" s="1" t="s">
        <v>804</v>
      </c>
      <c r="BR390" s="1" t="s">
        <v>9121</v>
      </c>
      <c r="BS390" s="1" t="s">
        <v>280</v>
      </c>
      <c r="BT390" s="1" t="s">
        <v>8833</v>
      </c>
    </row>
    <row r="391" spans="1:72" ht="13.5" customHeight="1">
      <c r="A391" s="3" t="str">
        <f>HYPERLINK("http://kyu.snu.ac.kr/sdhj/index.jsp?type=hj/GK14648_00IH_0001_0010.jpg","1798_각북면_10")</f>
        <v>1798_각북면_10</v>
      </c>
      <c r="B391" s="2">
        <v>1798</v>
      </c>
      <c r="C391" s="2" t="s">
        <v>8653</v>
      </c>
      <c r="D391" s="2" t="s">
        <v>8654</v>
      </c>
      <c r="E391" s="2">
        <v>390</v>
      </c>
      <c r="F391" s="1">
        <v>3</v>
      </c>
      <c r="G391" s="1" t="s">
        <v>8554</v>
      </c>
      <c r="H391" s="1" t="s">
        <v>8555</v>
      </c>
      <c r="I391" s="1">
        <v>7</v>
      </c>
      <c r="L391" s="1">
        <v>2</v>
      </c>
      <c r="M391" s="2" t="s">
        <v>9229</v>
      </c>
      <c r="N391" s="2" t="s">
        <v>9230</v>
      </c>
      <c r="S391" s="1" t="s">
        <v>58</v>
      </c>
      <c r="T391" s="1" t="s">
        <v>4833</v>
      </c>
      <c r="U391" s="1" t="s">
        <v>172</v>
      </c>
      <c r="V391" s="1" t="s">
        <v>4912</v>
      </c>
      <c r="Y391" s="1" t="s">
        <v>805</v>
      </c>
      <c r="Z391" s="1" t="s">
        <v>6123</v>
      </c>
      <c r="AC391" s="1">
        <v>37</v>
      </c>
      <c r="AD391" s="1" t="s">
        <v>305</v>
      </c>
      <c r="AE391" s="1" t="s">
        <v>6263</v>
      </c>
    </row>
    <row r="392" spans="1:72" ht="13.5" customHeight="1">
      <c r="A392" s="3" t="str">
        <f>HYPERLINK("http://kyu.snu.ac.kr/sdhj/index.jsp?type=hj/GK14648_00IH_0001_0010.jpg","1798_각북면_10")</f>
        <v>1798_각북면_10</v>
      </c>
      <c r="B392" s="2">
        <v>1798</v>
      </c>
      <c r="C392" s="2" t="s">
        <v>8653</v>
      </c>
      <c r="D392" s="2" t="s">
        <v>8654</v>
      </c>
      <c r="E392" s="2">
        <v>391</v>
      </c>
      <c r="F392" s="1">
        <v>3</v>
      </c>
      <c r="G392" s="1" t="s">
        <v>8554</v>
      </c>
      <c r="H392" s="1" t="s">
        <v>8555</v>
      </c>
      <c r="I392" s="1">
        <v>7</v>
      </c>
      <c r="L392" s="1">
        <v>2</v>
      </c>
      <c r="M392" s="2" t="s">
        <v>9229</v>
      </c>
      <c r="N392" s="2" t="s">
        <v>9230</v>
      </c>
      <c r="S392" s="1" t="s">
        <v>62</v>
      </c>
      <c r="T392" s="1" t="s">
        <v>4838</v>
      </c>
      <c r="W392" s="1" t="s">
        <v>278</v>
      </c>
      <c r="X392" s="1" t="s">
        <v>10122</v>
      </c>
      <c r="Y392" s="1" t="s">
        <v>222</v>
      </c>
      <c r="Z392" s="1" t="s">
        <v>5059</v>
      </c>
      <c r="AC392" s="1">
        <v>41</v>
      </c>
      <c r="AD392" s="1" t="s">
        <v>149</v>
      </c>
      <c r="AE392" s="1" t="s">
        <v>6270</v>
      </c>
    </row>
    <row r="393" spans="1:72" ht="13.5" customHeight="1">
      <c r="A393" s="3" t="str">
        <f>HYPERLINK("http://kyu.snu.ac.kr/sdhj/index.jsp?type=hj/GK14648_00IH_0001_0010.jpg","1798_각북면_10")</f>
        <v>1798_각북면_10</v>
      </c>
      <c r="B393" s="2">
        <v>1798</v>
      </c>
      <c r="C393" s="2" t="s">
        <v>8653</v>
      </c>
      <c r="D393" s="2" t="s">
        <v>8654</v>
      </c>
      <c r="E393" s="2">
        <v>392</v>
      </c>
      <c r="F393" s="1">
        <v>3</v>
      </c>
      <c r="G393" s="1" t="s">
        <v>8554</v>
      </c>
      <c r="H393" s="1" t="s">
        <v>8555</v>
      </c>
      <c r="I393" s="1">
        <v>7</v>
      </c>
      <c r="L393" s="1">
        <v>2</v>
      </c>
      <c r="M393" s="2" t="s">
        <v>9229</v>
      </c>
      <c r="N393" s="2" t="s">
        <v>9230</v>
      </c>
      <c r="S393" s="1" t="s">
        <v>513</v>
      </c>
      <c r="T393" s="1" t="s">
        <v>4839</v>
      </c>
      <c r="U393" s="1" t="s">
        <v>172</v>
      </c>
      <c r="V393" s="1" t="s">
        <v>4912</v>
      </c>
      <c r="Y393" s="1" t="s">
        <v>806</v>
      </c>
      <c r="Z393" s="1" t="s">
        <v>6122</v>
      </c>
      <c r="AC393" s="1">
        <v>17</v>
      </c>
      <c r="AD393" s="1" t="s">
        <v>748</v>
      </c>
      <c r="AE393" s="1" t="s">
        <v>6311</v>
      </c>
    </row>
    <row r="394" spans="1:72" ht="13.5" customHeight="1">
      <c r="A394" s="3" t="str">
        <f>HYPERLINK("http://kyu.snu.ac.kr/sdhj/index.jsp?type=hj/GK14648_00IH_0001_0010.jpg","1798_각북면_10")</f>
        <v>1798_각북면_10</v>
      </c>
      <c r="B394" s="2">
        <v>1798</v>
      </c>
      <c r="C394" s="2" t="s">
        <v>8653</v>
      </c>
      <c r="D394" s="2" t="s">
        <v>8654</v>
      </c>
      <c r="E394" s="2">
        <v>393</v>
      </c>
      <c r="F394" s="1">
        <v>3</v>
      </c>
      <c r="G394" s="1" t="s">
        <v>8554</v>
      </c>
      <c r="H394" s="1" t="s">
        <v>8555</v>
      </c>
      <c r="I394" s="1">
        <v>7</v>
      </c>
      <c r="L394" s="1">
        <v>2</v>
      </c>
      <c r="M394" s="2" t="s">
        <v>9229</v>
      </c>
      <c r="N394" s="2" t="s">
        <v>9230</v>
      </c>
      <c r="S394" s="1" t="s">
        <v>513</v>
      </c>
      <c r="T394" s="1" t="s">
        <v>4839</v>
      </c>
      <c r="U394" s="1" t="s">
        <v>172</v>
      </c>
      <c r="V394" s="1" t="s">
        <v>4912</v>
      </c>
      <c r="Y394" s="1" t="s">
        <v>807</v>
      </c>
      <c r="Z394" s="1" t="s">
        <v>6121</v>
      </c>
      <c r="AC394" s="1">
        <v>15</v>
      </c>
      <c r="AD394" s="1" t="s">
        <v>234</v>
      </c>
      <c r="AE394" s="1" t="s">
        <v>6268</v>
      </c>
    </row>
    <row r="395" spans="1:72" ht="13.5" customHeight="1">
      <c r="A395" s="3" t="str">
        <f>HYPERLINK("http://kyu.snu.ac.kr/sdhj/index.jsp?type=hj/GK14648_00IH_0001_0010.jpg","1798_각북면_10")</f>
        <v>1798_각북면_10</v>
      </c>
      <c r="B395" s="2">
        <v>1798</v>
      </c>
      <c r="C395" s="2" t="s">
        <v>8653</v>
      </c>
      <c r="D395" s="2" t="s">
        <v>8654</v>
      </c>
      <c r="E395" s="2">
        <v>394</v>
      </c>
      <c r="F395" s="1">
        <v>3</v>
      </c>
      <c r="G395" s="1" t="s">
        <v>8554</v>
      </c>
      <c r="H395" s="1" t="s">
        <v>8555</v>
      </c>
      <c r="I395" s="1">
        <v>7</v>
      </c>
      <c r="L395" s="1">
        <v>2</v>
      </c>
      <c r="M395" s="2" t="s">
        <v>9229</v>
      </c>
      <c r="N395" s="2" t="s">
        <v>9230</v>
      </c>
      <c r="S395" s="1" t="s">
        <v>513</v>
      </c>
      <c r="T395" s="1" t="s">
        <v>4839</v>
      </c>
      <c r="U395" s="1" t="s">
        <v>172</v>
      </c>
      <c r="V395" s="1" t="s">
        <v>4912</v>
      </c>
      <c r="Y395" s="1" t="s">
        <v>808</v>
      </c>
      <c r="Z395" s="1" t="s">
        <v>6120</v>
      </c>
      <c r="AC395" s="1">
        <v>11</v>
      </c>
      <c r="AD395" s="1" t="s">
        <v>66</v>
      </c>
      <c r="AE395" s="1" t="s">
        <v>6262</v>
      </c>
      <c r="AF395" s="1" t="s">
        <v>91</v>
      </c>
      <c r="AG395" s="1" t="s">
        <v>6327</v>
      </c>
    </row>
    <row r="396" spans="1:72" ht="13.5" customHeight="1">
      <c r="A396" s="3" t="str">
        <f>HYPERLINK("http://kyu.snu.ac.kr/sdhj/index.jsp?type=hj/GK14648_00IH_0001_0010.jpg","1798_각북면_10")</f>
        <v>1798_각북면_10</v>
      </c>
      <c r="B396" s="2">
        <v>1798</v>
      </c>
      <c r="C396" s="2" t="s">
        <v>8653</v>
      </c>
      <c r="D396" s="2" t="s">
        <v>8654</v>
      </c>
      <c r="E396" s="2">
        <v>395</v>
      </c>
      <c r="F396" s="1">
        <v>3</v>
      </c>
      <c r="G396" s="1" t="s">
        <v>8554</v>
      </c>
      <c r="H396" s="1" t="s">
        <v>8555</v>
      </c>
      <c r="I396" s="1">
        <v>7</v>
      </c>
      <c r="L396" s="1">
        <v>2</v>
      </c>
      <c r="M396" s="2" t="s">
        <v>9229</v>
      </c>
      <c r="N396" s="2" t="s">
        <v>9230</v>
      </c>
      <c r="T396" s="1" t="s">
        <v>10123</v>
      </c>
      <c r="U396" s="1" t="s">
        <v>195</v>
      </c>
      <c r="V396" s="1" t="s">
        <v>4873</v>
      </c>
      <c r="Y396" s="1" t="s">
        <v>809</v>
      </c>
      <c r="Z396" s="1" t="s">
        <v>6025</v>
      </c>
      <c r="AC396" s="1">
        <v>15</v>
      </c>
      <c r="AD396" s="1" t="s">
        <v>234</v>
      </c>
      <c r="AE396" s="1" t="s">
        <v>6268</v>
      </c>
    </row>
    <row r="397" spans="1:72" ht="13.5" customHeight="1">
      <c r="A397" s="3" t="str">
        <f>HYPERLINK("http://kyu.snu.ac.kr/sdhj/index.jsp?type=hj/GK14648_00IH_0001_0010.jpg","1798_각북면_10")</f>
        <v>1798_각북면_10</v>
      </c>
      <c r="B397" s="2">
        <v>1798</v>
      </c>
      <c r="C397" s="2" t="s">
        <v>8653</v>
      </c>
      <c r="D397" s="2" t="s">
        <v>8654</v>
      </c>
      <c r="E397" s="2">
        <v>396</v>
      </c>
      <c r="F397" s="1">
        <v>3</v>
      </c>
      <c r="G397" s="1" t="s">
        <v>8554</v>
      </c>
      <c r="H397" s="1" t="s">
        <v>8555</v>
      </c>
      <c r="I397" s="1">
        <v>7</v>
      </c>
      <c r="L397" s="1">
        <v>2</v>
      </c>
      <c r="M397" s="2" t="s">
        <v>9229</v>
      </c>
      <c r="N397" s="2" t="s">
        <v>9230</v>
      </c>
      <c r="T397" s="1" t="s">
        <v>10123</v>
      </c>
      <c r="U397" s="1" t="s">
        <v>195</v>
      </c>
      <c r="V397" s="1" t="s">
        <v>4873</v>
      </c>
      <c r="Y397" s="1" t="s">
        <v>810</v>
      </c>
      <c r="Z397" s="1" t="s">
        <v>6119</v>
      </c>
      <c r="AC397" s="1">
        <v>12</v>
      </c>
      <c r="AD397" s="1" t="s">
        <v>65</v>
      </c>
      <c r="AE397" s="1" t="s">
        <v>6313</v>
      </c>
    </row>
    <row r="398" spans="1:72" ht="13.5" customHeight="1">
      <c r="A398" s="3" t="str">
        <f>HYPERLINK("http://kyu.snu.ac.kr/sdhj/index.jsp?type=hj/GK14648_00IH_0001_0010.jpg","1798_각북면_10")</f>
        <v>1798_각북면_10</v>
      </c>
      <c r="B398" s="2">
        <v>1798</v>
      </c>
      <c r="C398" s="2" t="s">
        <v>8653</v>
      </c>
      <c r="D398" s="2" t="s">
        <v>8654</v>
      </c>
      <c r="E398" s="2">
        <v>397</v>
      </c>
      <c r="F398" s="1">
        <v>3</v>
      </c>
      <c r="G398" s="1" t="s">
        <v>8554</v>
      </c>
      <c r="H398" s="1" t="s">
        <v>8555</v>
      </c>
      <c r="I398" s="1">
        <v>7</v>
      </c>
      <c r="L398" s="1">
        <v>2</v>
      </c>
      <c r="M398" s="2" t="s">
        <v>9229</v>
      </c>
      <c r="N398" s="2" t="s">
        <v>9230</v>
      </c>
      <c r="T398" s="1" t="s">
        <v>10123</v>
      </c>
      <c r="U398" s="1" t="s">
        <v>195</v>
      </c>
      <c r="V398" s="1" t="s">
        <v>4873</v>
      </c>
      <c r="Y398" s="1" t="s">
        <v>811</v>
      </c>
      <c r="Z398" s="1" t="s">
        <v>6118</v>
      </c>
      <c r="AC398" s="1">
        <v>8</v>
      </c>
      <c r="AD398" s="1" t="s">
        <v>90</v>
      </c>
      <c r="AE398" s="1" t="s">
        <v>6267</v>
      </c>
    </row>
    <row r="399" spans="1:72" ht="13.5" customHeight="1">
      <c r="A399" s="3" t="str">
        <f>HYPERLINK("http://kyu.snu.ac.kr/sdhj/index.jsp?type=hj/GK14648_00IH_0001_0010.jpg","1798_각북면_10")</f>
        <v>1798_각북면_10</v>
      </c>
      <c r="B399" s="2">
        <v>1798</v>
      </c>
      <c r="C399" s="2" t="s">
        <v>8653</v>
      </c>
      <c r="D399" s="2" t="s">
        <v>8654</v>
      </c>
      <c r="E399" s="2">
        <v>398</v>
      </c>
      <c r="F399" s="1">
        <v>3</v>
      </c>
      <c r="G399" s="1" t="s">
        <v>8554</v>
      </c>
      <c r="H399" s="1" t="s">
        <v>8555</v>
      </c>
      <c r="I399" s="1">
        <v>7</v>
      </c>
      <c r="L399" s="1">
        <v>2</v>
      </c>
      <c r="M399" s="2" t="s">
        <v>9229</v>
      </c>
      <c r="N399" s="2" t="s">
        <v>9230</v>
      </c>
      <c r="T399" s="1" t="s">
        <v>10123</v>
      </c>
      <c r="U399" s="1" t="s">
        <v>195</v>
      </c>
      <c r="V399" s="1" t="s">
        <v>4873</v>
      </c>
      <c r="Y399" s="1" t="s">
        <v>812</v>
      </c>
      <c r="Z399" s="1" t="s">
        <v>5422</v>
      </c>
      <c r="AC399" s="1">
        <v>5</v>
      </c>
      <c r="AD399" s="1" t="s">
        <v>70</v>
      </c>
      <c r="AE399" s="1" t="s">
        <v>6289</v>
      </c>
      <c r="AF399" s="1" t="s">
        <v>91</v>
      </c>
      <c r="AG399" s="1" t="s">
        <v>6327</v>
      </c>
    </row>
    <row r="400" spans="1:72" ht="13.5" customHeight="1">
      <c r="A400" s="3" t="str">
        <f>HYPERLINK("http://kyu.snu.ac.kr/sdhj/index.jsp?type=hj/GK14648_00IH_0001_0010.jpg","1798_각북면_10")</f>
        <v>1798_각북면_10</v>
      </c>
      <c r="B400" s="2">
        <v>1798</v>
      </c>
      <c r="C400" s="2" t="s">
        <v>8653</v>
      </c>
      <c r="D400" s="2" t="s">
        <v>8654</v>
      </c>
      <c r="E400" s="2">
        <v>399</v>
      </c>
      <c r="F400" s="1">
        <v>3</v>
      </c>
      <c r="G400" s="1" t="s">
        <v>8554</v>
      </c>
      <c r="H400" s="1" t="s">
        <v>8555</v>
      </c>
      <c r="I400" s="1">
        <v>7</v>
      </c>
      <c r="L400" s="1">
        <v>2</v>
      </c>
      <c r="M400" s="2" t="s">
        <v>9229</v>
      </c>
      <c r="N400" s="2" t="s">
        <v>9230</v>
      </c>
      <c r="T400" s="1" t="s">
        <v>10123</v>
      </c>
      <c r="U400" s="1" t="s">
        <v>195</v>
      </c>
      <c r="V400" s="1" t="s">
        <v>4873</v>
      </c>
      <c r="Y400" s="1" t="s">
        <v>813</v>
      </c>
      <c r="Z400" s="1" t="s">
        <v>6117</v>
      </c>
      <c r="AC400" s="1">
        <v>3</v>
      </c>
      <c r="AD400" s="1" t="s">
        <v>208</v>
      </c>
      <c r="AE400" s="1" t="s">
        <v>6272</v>
      </c>
    </row>
    <row r="401" spans="1:72" ht="13.5" customHeight="1">
      <c r="A401" s="3" t="str">
        <f>HYPERLINK("http://kyu.snu.ac.kr/sdhj/index.jsp?type=hj/GK14648_00IH_0001_0010.jpg","1798_각북면_10")</f>
        <v>1798_각북면_10</v>
      </c>
      <c r="B401" s="2">
        <v>1798</v>
      </c>
      <c r="C401" s="2" t="s">
        <v>8653</v>
      </c>
      <c r="D401" s="2" t="s">
        <v>8654</v>
      </c>
      <c r="E401" s="2">
        <v>400</v>
      </c>
      <c r="F401" s="1">
        <v>3</v>
      </c>
      <c r="G401" s="1" t="s">
        <v>8554</v>
      </c>
      <c r="H401" s="1" t="s">
        <v>8555</v>
      </c>
      <c r="I401" s="1">
        <v>7</v>
      </c>
      <c r="L401" s="1">
        <v>2</v>
      </c>
      <c r="M401" s="2" t="s">
        <v>9229</v>
      </c>
      <c r="N401" s="2" t="s">
        <v>9230</v>
      </c>
      <c r="T401" s="1" t="s">
        <v>10123</v>
      </c>
      <c r="U401" s="1" t="s">
        <v>195</v>
      </c>
      <c r="V401" s="1" t="s">
        <v>4873</v>
      </c>
      <c r="Y401" s="1" t="s">
        <v>814</v>
      </c>
      <c r="Z401" s="1" t="s">
        <v>5663</v>
      </c>
      <c r="AC401" s="1">
        <v>10</v>
      </c>
      <c r="AD401" s="1" t="s">
        <v>182</v>
      </c>
      <c r="AE401" s="1" t="s">
        <v>6258</v>
      </c>
      <c r="AF401" s="1" t="s">
        <v>91</v>
      </c>
      <c r="AG401" s="1" t="s">
        <v>6327</v>
      </c>
    </row>
    <row r="402" spans="1:72" ht="13.5" customHeight="1">
      <c r="A402" s="3" t="str">
        <f>HYPERLINK("http://kyu.snu.ac.kr/sdhj/index.jsp?type=hj/GK14648_00IH_0001_0010.jpg","1798_각북면_10")</f>
        <v>1798_각북면_10</v>
      </c>
      <c r="B402" s="2">
        <v>1798</v>
      </c>
      <c r="C402" s="2" t="s">
        <v>8653</v>
      </c>
      <c r="D402" s="2" t="s">
        <v>8654</v>
      </c>
      <c r="E402" s="2">
        <v>401</v>
      </c>
      <c r="F402" s="1">
        <v>3</v>
      </c>
      <c r="G402" s="1" t="s">
        <v>8554</v>
      </c>
      <c r="H402" s="1" t="s">
        <v>8555</v>
      </c>
      <c r="I402" s="1">
        <v>7</v>
      </c>
      <c r="L402" s="1">
        <v>3</v>
      </c>
      <c r="M402" s="2" t="s">
        <v>9231</v>
      </c>
      <c r="N402" s="2" t="s">
        <v>9232</v>
      </c>
      <c r="T402" s="1" t="s">
        <v>10124</v>
      </c>
      <c r="U402" s="1" t="s">
        <v>138</v>
      </c>
      <c r="V402" s="1" t="s">
        <v>4880</v>
      </c>
      <c r="W402" s="1" t="s">
        <v>63</v>
      </c>
      <c r="X402" s="1" t="s">
        <v>5001</v>
      </c>
      <c r="Y402" s="1" t="s">
        <v>815</v>
      </c>
      <c r="Z402" s="1" t="s">
        <v>6116</v>
      </c>
      <c r="AC402" s="1">
        <v>53</v>
      </c>
      <c r="AD402" s="1" t="s">
        <v>270</v>
      </c>
      <c r="AE402" s="1" t="s">
        <v>4949</v>
      </c>
      <c r="AJ402" s="1" t="s">
        <v>17</v>
      </c>
      <c r="AK402" s="1" t="s">
        <v>6366</v>
      </c>
      <c r="AL402" s="1" t="s">
        <v>150</v>
      </c>
      <c r="AM402" s="1" t="s">
        <v>6353</v>
      </c>
      <c r="AT402" s="1" t="s">
        <v>138</v>
      </c>
      <c r="AU402" s="1" t="s">
        <v>4880</v>
      </c>
      <c r="AV402" s="1" t="s">
        <v>597</v>
      </c>
      <c r="AW402" s="1" t="s">
        <v>10125</v>
      </c>
      <c r="BG402" s="1" t="s">
        <v>446</v>
      </c>
      <c r="BH402" s="1" t="s">
        <v>4970</v>
      </c>
      <c r="BI402" s="1" t="s">
        <v>598</v>
      </c>
      <c r="BJ402" s="1" t="s">
        <v>7010</v>
      </c>
      <c r="BK402" s="1" t="s">
        <v>691</v>
      </c>
      <c r="BL402" s="1" t="s">
        <v>6466</v>
      </c>
      <c r="BM402" s="1" t="s">
        <v>600</v>
      </c>
      <c r="BN402" s="1" t="s">
        <v>7500</v>
      </c>
      <c r="BO402" s="1" t="s">
        <v>117</v>
      </c>
      <c r="BP402" s="1" t="s">
        <v>6463</v>
      </c>
      <c r="BQ402" s="1" t="s">
        <v>816</v>
      </c>
      <c r="BR402" s="1" t="s">
        <v>8399</v>
      </c>
      <c r="BS402" s="1" t="s">
        <v>83</v>
      </c>
      <c r="BT402" s="1" t="s">
        <v>6343</v>
      </c>
    </row>
    <row r="403" spans="1:72" ht="13.5" customHeight="1">
      <c r="A403" s="3" t="str">
        <f>HYPERLINK("http://kyu.snu.ac.kr/sdhj/index.jsp?type=hj/GK14648_00IH_0001_0010.jpg","1798_각북면_10")</f>
        <v>1798_각북면_10</v>
      </c>
      <c r="B403" s="2">
        <v>1798</v>
      </c>
      <c r="C403" s="2" t="s">
        <v>8653</v>
      </c>
      <c r="D403" s="2" t="s">
        <v>8654</v>
      </c>
      <c r="E403" s="2">
        <v>402</v>
      </c>
      <c r="F403" s="1">
        <v>3</v>
      </c>
      <c r="G403" s="1" t="s">
        <v>8554</v>
      </c>
      <c r="H403" s="1" t="s">
        <v>8555</v>
      </c>
      <c r="I403" s="1">
        <v>7</v>
      </c>
      <c r="L403" s="1">
        <v>3</v>
      </c>
      <c r="M403" s="2" t="s">
        <v>9231</v>
      </c>
      <c r="N403" s="2" t="s">
        <v>9232</v>
      </c>
      <c r="S403" s="1" t="s">
        <v>49</v>
      </c>
      <c r="T403" s="1" t="s">
        <v>139</v>
      </c>
      <c r="W403" s="1" t="s">
        <v>92</v>
      </c>
      <c r="X403" s="1" t="s">
        <v>10126</v>
      </c>
      <c r="Y403" s="1" t="s">
        <v>222</v>
      </c>
      <c r="Z403" s="1" t="s">
        <v>5059</v>
      </c>
      <c r="AC403" s="1">
        <v>47</v>
      </c>
      <c r="AD403" s="1" t="s">
        <v>74</v>
      </c>
      <c r="AE403" s="1" t="s">
        <v>6285</v>
      </c>
      <c r="AJ403" s="1" t="s">
        <v>140</v>
      </c>
      <c r="AK403" s="1" t="s">
        <v>6367</v>
      </c>
      <c r="AL403" s="1" t="s">
        <v>94</v>
      </c>
      <c r="AM403" s="1" t="s">
        <v>6393</v>
      </c>
      <c r="AT403" s="1" t="s">
        <v>148</v>
      </c>
      <c r="AU403" s="1" t="s">
        <v>4891</v>
      </c>
      <c r="AV403" s="1" t="s">
        <v>817</v>
      </c>
      <c r="AW403" s="1" t="s">
        <v>10127</v>
      </c>
      <c r="BG403" s="1" t="s">
        <v>148</v>
      </c>
      <c r="BH403" s="1" t="s">
        <v>4891</v>
      </c>
      <c r="BI403" s="1" t="s">
        <v>818</v>
      </c>
      <c r="BJ403" s="1" t="s">
        <v>7492</v>
      </c>
      <c r="BK403" s="1" t="s">
        <v>148</v>
      </c>
      <c r="BL403" s="1" t="s">
        <v>4891</v>
      </c>
      <c r="BM403" s="1" t="s">
        <v>819</v>
      </c>
      <c r="BN403" s="1" t="s">
        <v>7913</v>
      </c>
      <c r="BO403" s="1" t="s">
        <v>148</v>
      </c>
      <c r="BP403" s="1" t="s">
        <v>4891</v>
      </c>
      <c r="BQ403" s="1" t="s">
        <v>820</v>
      </c>
      <c r="BR403" s="1" t="s">
        <v>8402</v>
      </c>
      <c r="BS403" s="1" t="s">
        <v>51</v>
      </c>
      <c r="BT403" s="1" t="s">
        <v>6370</v>
      </c>
    </row>
    <row r="404" spans="1:72" ht="13.5" customHeight="1">
      <c r="A404" s="3" t="str">
        <f>HYPERLINK("http://kyu.snu.ac.kr/sdhj/index.jsp?type=hj/GK14648_00IH_0001_0010.jpg","1798_각북면_10")</f>
        <v>1798_각북면_10</v>
      </c>
      <c r="B404" s="2">
        <v>1798</v>
      </c>
      <c r="C404" s="2" t="s">
        <v>8653</v>
      </c>
      <c r="D404" s="2" t="s">
        <v>8654</v>
      </c>
      <c r="E404" s="2">
        <v>403</v>
      </c>
      <c r="F404" s="1">
        <v>3</v>
      </c>
      <c r="G404" s="1" t="s">
        <v>8554</v>
      </c>
      <c r="H404" s="1" t="s">
        <v>8555</v>
      </c>
      <c r="I404" s="1">
        <v>7</v>
      </c>
      <c r="L404" s="1">
        <v>3</v>
      </c>
      <c r="M404" s="2" t="s">
        <v>9231</v>
      </c>
      <c r="N404" s="2" t="s">
        <v>9232</v>
      </c>
      <c r="S404" s="1" t="s">
        <v>58</v>
      </c>
      <c r="T404" s="1" t="s">
        <v>4833</v>
      </c>
      <c r="Y404" s="1" t="s">
        <v>821</v>
      </c>
      <c r="Z404" s="1" t="s">
        <v>6115</v>
      </c>
      <c r="AA404" s="1" t="s">
        <v>822</v>
      </c>
      <c r="AB404" s="1" t="s">
        <v>6254</v>
      </c>
      <c r="AC404" s="1">
        <v>28</v>
      </c>
      <c r="AD404" s="1" t="s">
        <v>136</v>
      </c>
      <c r="AE404" s="1" t="s">
        <v>6302</v>
      </c>
    </row>
    <row r="405" spans="1:72" ht="13.5" customHeight="1">
      <c r="A405" s="3" t="str">
        <f>HYPERLINK("http://kyu.snu.ac.kr/sdhj/index.jsp?type=hj/GK14648_00IH_0001_0010.jpg","1798_각북면_10")</f>
        <v>1798_각북면_10</v>
      </c>
      <c r="B405" s="2">
        <v>1798</v>
      </c>
      <c r="C405" s="2" t="s">
        <v>8653</v>
      </c>
      <c r="D405" s="2" t="s">
        <v>8654</v>
      </c>
      <c r="E405" s="2">
        <v>404</v>
      </c>
      <c r="F405" s="1">
        <v>3</v>
      </c>
      <c r="G405" s="1" t="s">
        <v>8554</v>
      </c>
      <c r="H405" s="1" t="s">
        <v>8555</v>
      </c>
      <c r="I405" s="1">
        <v>7</v>
      </c>
      <c r="L405" s="1">
        <v>3</v>
      </c>
      <c r="M405" s="2" t="s">
        <v>9231</v>
      </c>
      <c r="N405" s="2" t="s">
        <v>9232</v>
      </c>
      <c r="S405" s="1" t="s">
        <v>62</v>
      </c>
      <c r="T405" s="1" t="s">
        <v>4838</v>
      </c>
      <c r="W405" s="1" t="s">
        <v>38</v>
      </c>
      <c r="X405" s="1" t="s">
        <v>10128</v>
      </c>
      <c r="Y405" s="1" t="s">
        <v>222</v>
      </c>
      <c r="Z405" s="1" t="s">
        <v>5059</v>
      </c>
      <c r="AC405" s="1">
        <v>27</v>
      </c>
      <c r="AD405" s="1" t="s">
        <v>108</v>
      </c>
      <c r="AE405" s="1" t="s">
        <v>6279</v>
      </c>
    </row>
    <row r="406" spans="1:72" ht="13.5" customHeight="1">
      <c r="A406" s="3" t="str">
        <f>HYPERLINK("http://kyu.snu.ac.kr/sdhj/index.jsp?type=hj/GK14648_00IH_0001_0010.jpg","1798_각북면_10")</f>
        <v>1798_각북면_10</v>
      </c>
      <c r="B406" s="2">
        <v>1798</v>
      </c>
      <c r="C406" s="2" t="s">
        <v>8653</v>
      </c>
      <c r="D406" s="2" t="s">
        <v>8654</v>
      </c>
      <c r="E406" s="2">
        <v>405</v>
      </c>
      <c r="F406" s="1">
        <v>3</v>
      </c>
      <c r="G406" s="1" t="s">
        <v>8554</v>
      </c>
      <c r="H406" s="1" t="s">
        <v>8555</v>
      </c>
      <c r="I406" s="1">
        <v>7</v>
      </c>
      <c r="L406" s="1">
        <v>3</v>
      </c>
      <c r="M406" s="2" t="s">
        <v>9231</v>
      </c>
      <c r="N406" s="2" t="s">
        <v>9232</v>
      </c>
      <c r="S406" s="1" t="s">
        <v>64</v>
      </c>
      <c r="T406" s="1" t="s">
        <v>4834</v>
      </c>
      <c r="AF406" s="1" t="s">
        <v>127</v>
      </c>
      <c r="AG406" s="1" t="s">
        <v>6324</v>
      </c>
    </row>
    <row r="407" spans="1:72" ht="13.5" customHeight="1">
      <c r="A407" s="3" t="str">
        <f>HYPERLINK("http://kyu.snu.ac.kr/sdhj/index.jsp?type=hj/GK14648_00IH_0001_0010.jpg","1798_각북면_10")</f>
        <v>1798_각북면_10</v>
      </c>
      <c r="B407" s="2">
        <v>1798</v>
      </c>
      <c r="C407" s="2" t="s">
        <v>8653</v>
      </c>
      <c r="D407" s="2" t="s">
        <v>8654</v>
      </c>
      <c r="E407" s="2">
        <v>406</v>
      </c>
      <c r="F407" s="1">
        <v>3</v>
      </c>
      <c r="G407" s="1" t="s">
        <v>8554</v>
      </c>
      <c r="H407" s="1" t="s">
        <v>8555</v>
      </c>
      <c r="I407" s="1">
        <v>7</v>
      </c>
      <c r="L407" s="1">
        <v>3</v>
      </c>
      <c r="M407" s="2" t="s">
        <v>9231</v>
      </c>
      <c r="N407" s="2" t="s">
        <v>9232</v>
      </c>
      <c r="S407" s="1" t="s">
        <v>64</v>
      </c>
      <c r="T407" s="1" t="s">
        <v>4834</v>
      </c>
      <c r="AC407" s="1">
        <v>6</v>
      </c>
      <c r="AD407" s="1" t="s">
        <v>171</v>
      </c>
      <c r="AE407" s="1" t="s">
        <v>6315</v>
      </c>
      <c r="AF407" s="1" t="s">
        <v>91</v>
      </c>
      <c r="AG407" s="1" t="s">
        <v>6327</v>
      </c>
    </row>
    <row r="408" spans="1:72" ht="13.5" customHeight="1">
      <c r="A408" s="3" t="str">
        <f>HYPERLINK("http://kyu.snu.ac.kr/sdhj/index.jsp?type=hj/GK14648_00IH_0001_0010.jpg","1798_각북면_10")</f>
        <v>1798_각북면_10</v>
      </c>
      <c r="B408" s="2">
        <v>1798</v>
      </c>
      <c r="C408" s="2" t="s">
        <v>8653</v>
      </c>
      <c r="D408" s="2" t="s">
        <v>8654</v>
      </c>
      <c r="E408" s="2">
        <v>407</v>
      </c>
      <c r="F408" s="1">
        <v>3</v>
      </c>
      <c r="G408" s="1" t="s">
        <v>8554</v>
      </c>
      <c r="H408" s="1" t="s">
        <v>8555</v>
      </c>
      <c r="I408" s="1">
        <v>7</v>
      </c>
      <c r="L408" s="1">
        <v>3</v>
      </c>
      <c r="M408" s="2" t="s">
        <v>9231</v>
      </c>
      <c r="N408" s="2" t="s">
        <v>9232</v>
      </c>
      <c r="T408" s="1" t="s">
        <v>10129</v>
      </c>
      <c r="U408" s="1" t="s">
        <v>195</v>
      </c>
      <c r="V408" s="1" t="s">
        <v>4873</v>
      </c>
      <c r="Y408" s="1" t="s">
        <v>823</v>
      </c>
      <c r="Z408" s="1" t="s">
        <v>6114</v>
      </c>
      <c r="AC408" s="1">
        <v>15</v>
      </c>
      <c r="AD408" s="1" t="s">
        <v>234</v>
      </c>
      <c r="AE408" s="1" t="s">
        <v>6268</v>
      </c>
    </row>
    <row r="409" spans="1:72" ht="13.5" customHeight="1">
      <c r="A409" s="3" t="str">
        <f>HYPERLINK("http://kyu.snu.ac.kr/sdhj/index.jsp?type=hj/GK14648_00IH_0001_0010.jpg","1798_각북면_10")</f>
        <v>1798_각북면_10</v>
      </c>
      <c r="B409" s="2">
        <v>1798</v>
      </c>
      <c r="C409" s="2" t="s">
        <v>8653</v>
      </c>
      <c r="D409" s="2" t="s">
        <v>8654</v>
      </c>
      <c r="E409" s="2">
        <v>408</v>
      </c>
      <c r="F409" s="1">
        <v>3</v>
      </c>
      <c r="G409" s="1" t="s">
        <v>8554</v>
      </c>
      <c r="H409" s="1" t="s">
        <v>8555</v>
      </c>
      <c r="I409" s="1">
        <v>7</v>
      </c>
      <c r="L409" s="1">
        <v>3</v>
      </c>
      <c r="M409" s="2" t="s">
        <v>9231</v>
      </c>
      <c r="N409" s="2" t="s">
        <v>9232</v>
      </c>
      <c r="T409" s="1" t="s">
        <v>10129</v>
      </c>
      <c r="U409" s="1" t="s">
        <v>195</v>
      </c>
      <c r="V409" s="1" t="s">
        <v>4873</v>
      </c>
      <c r="Y409" s="1" t="s">
        <v>824</v>
      </c>
      <c r="Z409" s="1" t="s">
        <v>5236</v>
      </c>
      <c r="AC409" s="1">
        <v>13</v>
      </c>
      <c r="AD409" s="1" t="s">
        <v>50</v>
      </c>
      <c r="AE409" s="1" t="s">
        <v>6282</v>
      </c>
    </row>
    <row r="410" spans="1:72" ht="13.5" customHeight="1">
      <c r="A410" s="3" t="str">
        <f>HYPERLINK("http://kyu.snu.ac.kr/sdhj/index.jsp?type=hj/GK14648_00IH_0001_0010.jpg","1798_각북면_10")</f>
        <v>1798_각북면_10</v>
      </c>
      <c r="B410" s="2">
        <v>1798</v>
      </c>
      <c r="C410" s="2" t="s">
        <v>8653</v>
      </c>
      <c r="D410" s="2" t="s">
        <v>8654</v>
      </c>
      <c r="E410" s="2">
        <v>409</v>
      </c>
      <c r="F410" s="1">
        <v>3</v>
      </c>
      <c r="G410" s="1" t="s">
        <v>8554</v>
      </c>
      <c r="H410" s="1" t="s">
        <v>8555</v>
      </c>
      <c r="I410" s="1">
        <v>7</v>
      </c>
      <c r="L410" s="1">
        <v>4</v>
      </c>
      <c r="M410" s="2" t="s">
        <v>9233</v>
      </c>
      <c r="N410" s="2" t="s">
        <v>9234</v>
      </c>
      <c r="T410" s="1" t="s">
        <v>10130</v>
      </c>
      <c r="U410" s="1" t="s">
        <v>172</v>
      </c>
      <c r="V410" s="1" t="s">
        <v>4912</v>
      </c>
      <c r="W410" s="1" t="s">
        <v>38</v>
      </c>
      <c r="X410" s="1" t="s">
        <v>10131</v>
      </c>
      <c r="Y410" s="1" t="s">
        <v>825</v>
      </c>
      <c r="Z410" s="1" t="s">
        <v>6113</v>
      </c>
      <c r="AC410" s="1">
        <v>62</v>
      </c>
      <c r="AD410" s="1" t="s">
        <v>395</v>
      </c>
      <c r="AE410" s="1" t="s">
        <v>6308</v>
      </c>
      <c r="AJ410" s="1" t="s">
        <v>17</v>
      </c>
      <c r="AK410" s="1" t="s">
        <v>6366</v>
      </c>
      <c r="AL410" s="1" t="s">
        <v>41</v>
      </c>
      <c r="AM410" s="1" t="s">
        <v>8826</v>
      </c>
      <c r="AT410" s="1" t="s">
        <v>729</v>
      </c>
      <c r="AU410" s="1" t="s">
        <v>4977</v>
      </c>
      <c r="AV410" s="1" t="s">
        <v>478</v>
      </c>
      <c r="AW410" s="1" t="s">
        <v>6990</v>
      </c>
      <c r="BG410" s="1" t="s">
        <v>44</v>
      </c>
      <c r="BH410" s="1" t="s">
        <v>4878</v>
      </c>
      <c r="BI410" s="1" t="s">
        <v>479</v>
      </c>
      <c r="BJ410" s="1" t="s">
        <v>7491</v>
      </c>
      <c r="BK410" s="1" t="s">
        <v>359</v>
      </c>
      <c r="BL410" s="1" t="s">
        <v>6462</v>
      </c>
      <c r="BM410" s="1" t="s">
        <v>345</v>
      </c>
      <c r="BN410" s="1" t="s">
        <v>7827</v>
      </c>
      <c r="BO410" s="1" t="s">
        <v>148</v>
      </c>
      <c r="BP410" s="1" t="s">
        <v>4891</v>
      </c>
      <c r="BQ410" s="1" t="s">
        <v>826</v>
      </c>
      <c r="BR410" s="1" t="s">
        <v>9047</v>
      </c>
      <c r="BS410" s="1" t="s">
        <v>116</v>
      </c>
      <c r="BT410" s="1" t="s">
        <v>6395</v>
      </c>
    </row>
    <row r="411" spans="1:72" ht="13.5" customHeight="1">
      <c r="A411" s="3" t="str">
        <f>HYPERLINK("http://kyu.snu.ac.kr/sdhj/index.jsp?type=hj/GK14648_00IH_0001_0010.jpg","1798_각북면_10")</f>
        <v>1798_각북면_10</v>
      </c>
      <c r="B411" s="2">
        <v>1798</v>
      </c>
      <c r="C411" s="2" t="s">
        <v>8653</v>
      </c>
      <c r="D411" s="2" t="s">
        <v>8654</v>
      </c>
      <c r="E411" s="2">
        <v>410</v>
      </c>
      <c r="F411" s="1">
        <v>3</v>
      </c>
      <c r="G411" s="1" t="s">
        <v>8554</v>
      </c>
      <c r="H411" s="1" t="s">
        <v>8555</v>
      </c>
      <c r="I411" s="1">
        <v>7</v>
      </c>
      <c r="L411" s="1">
        <v>4</v>
      </c>
      <c r="M411" s="2" t="s">
        <v>9233</v>
      </c>
      <c r="N411" s="2" t="s">
        <v>9234</v>
      </c>
      <c r="S411" s="1" t="s">
        <v>49</v>
      </c>
      <c r="T411" s="1" t="s">
        <v>139</v>
      </c>
      <c r="W411" s="1" t="s">
        <v>38</v>
      </c>
      <c r="X411" s="1" t="s">
        <v>10131</v>
      </c>
      <c r="Y411" s="1" t="s">
        <v>10</v>
      </c>
      <c r="Z411" s="1" t="s">
        <v>5029</v>
      </c>
      <c r="AC411" s="1">
        <v>62</v>
      </c>
      <c r="AD411" s="1" t="s">
        <v>395</v>
      </c>
      <c r="AE411" s="1" t="s">
        <v>6308</v>
      </c>
      <c r="AJ411" s="1" t="s">
        <v>17</v>
      </c>
      <c r="AK411" s="1" t="s">
        <v>6366</v>
      </c>
      <c r="AL411" s="1" t="s">
        <v>473</v>
      </c>
      <c r="AM411" s="1" t="s">
        <v>6427</v>
      </c>
      <c r="AT411" s="1" t="s">
        <v>76</v>
      </c>
      <c r="AU411" s="1" t="s">
        <v>6456</v>
      </c>
      <c r="AV411" s="1" t="s">
        <v>827</v>
      </c>
      <c r="AW411" s="1" t="s">
        <v>6989</v>
      </c>
      <c r="BG411" s="1" t="s">
        <v>359</v>
      </c>
      <c r="BH411" s="1" t="s">
        <v>6462</v>
      </c>
      <c r="BI411" s="1" t="s">
        <v>828</v>
      </c>
      <c r="BJ411" s="1" t="s">
        <v>6061</v>
      </c>
      <c r="BK411" s="1" t="s">
        <v>446</v>
      </c>
      <c r="BL411" s="1" t="s">
        <v>4970</v>
      </c>
      <c r="BM411" s="1" t="s">
        <v>829</v>
      </c>
      <c r="BN411" s="1" t="s">
        <v>7912</v>
      </c>
      <c r="BO411" s="1" t="s">
        <v>830</v>
      </c>
      <c r="BP411" s="1" t="s">
        <v>7966</v>
      </c>
      <c r="BQ411" s="1" t="s">
        <v>831</v>
      </c>
      <c r="BR411" s="1" t="s">
        <v>8401</v>
      </c>
      <c r="BS411" s="1" t="s">
        <v>165</v>
      </c>
      <c r="BT411" s="1" t="s">
        <v>6379</v>
      </c>
    </row>
    <row r="412" spans="1:72" ht="13.5" customHeight="1">
      <c r="A412" s="3" t="str">
        <f>HYPERLINK("http://kyu.snu.ac.kr/sdhj/index.jsp?type=hj/GK14648_00IH_0001_0010.jpg","1798_각북면_10")</f>
        <v>1798_각북면_10</v>
      </c>
      <c r="B412" s="2">
        <v>1798</v>
      </c>
      <c r="C412" s="2" t="s">
        <v>8653</v>
      </c>
      <c r="D412" s="2" t="s">
        <v>8654</v>
      </c>
      <c r="E412" s="2">
        <v>411</v>
      </c>
      <c r="F412" s="1">
        <v>3</v>
      </c>
      <c r="G412" s="1" t="s">
        <v>8554</v>
      </c>
      <c r="H412" s="1" t="s">
        <v>8555</v>
      </c>
      <c r="I412" s="1">
        <v>7</v>
      </c>
      <c r="L412" s="1">
        <v>4</v>
      </c>
      <c r="M412" s="2" t="s">
        <v>9233</v>
      </c>
      <c r="N412" s="2" t="s">
        <v>9234</v>
      </c>
      <c r="S412" s="1" t="s">
        <v>64</v>
      </c>
      <c r="T412" s="1" t="s">
        <v>4834</v>
      </c>
      <c r="AF412" s="1" t="s">
        <v>127</v>
      </c>
      <c r="AG412" s="1" t="s">
        <v>6324</v>
      </c>
    </row>
    <row r="413" spans="1:72" ht="13.5" customHeight="1">
      <c r="A413" s="3" t="str">
        <f>HYPERLINK("http://kyu.snu.ac.kr/sdhj/index.jsp?type=hj/GK14648_00IH_0001_0010.jpg","1798_각북면_10")</f>
        <v>1798_각북면_10</v>
      </c>
      <c r="B413" s="2">
        <v>1798</v>
      </c>
      <c r="C413" s="2" t="s">
        <v>8653</v>
      </c>
      <c r="D413" s="2" t="s">
        <v>8654</v>
      </c>
      <c r="E413" s="2">
        <v>412</v>
      </c>
      <c r="F413" s="1">
        <v>3</v>
      </c>
      <c r="G413" s="1" t="s">
        <v>8554</v>
      </c>
      <c r="H413" s="1" t="s">
        <v>8555</v>
      </c>
      <c r="I413" s="1">
        <v>7</v>
      </c>
      <c r="L413" s="1">
        <v>4</v>
      </c>
      <c r="M413" s="2" t="s">
        <v>9233</v>
      </c>
      <c r="N413" s="2" t="s">
        <v>9234</v>
      </c>
      <c r="S413" s="1" t="s">
        <v>64</v>
      </c>
      <c r="T413" s="1" t="s">
        <v>4834</v>
      </c>
      <c r="AF413" s="1" t="s">
        <v>167</v>
      </c>
      <c r="AG413" s="1" t="s">
        <v>4835</v>
      </c>
    </row>
    <row r="414" spans="1:72" ht="13.5" customHeight="1">
      <c r="A414" s="3" t="str">
        <f>HYPERLINK("http://kyu.snu.ac.kr/sdhj/index.jsp?type=hj/GK14648_00IH_0001_0010.jpg","1798_각북면_10")</f>
        <v>1798_각북면_10</v>
      </c>
      <c r="B414" s="2">
        <v>1798</v>
      </c>
      <c r="C414" s="2" t="s">
        <v>8653</v>
      </c>
      <c r="D414" s="2" t="s">
        <v>8654</v>
      </c>
      <c r="E414" s="2">
        <v>413</v>
      </c>
      <c r="F414" s="1">
        <v>3</v>
      </c>
      <c r="G414" s="1" t="s">
        <v>8554</v>
      </c>
      <c r="H414" s="1" t="s">
        <v>8555</v>
      </c>
      <c r="I414" s="1">
        <v>7</v>
      </c>
      <c r="L414" s="1">
        <v>4</v>
      </c>
      <c r="M414" s="2" t="s">
        <v>9233</v>
      </c>
      <c r="N414" s="2" t="s">
        <v>9234</v>
      </c>
      <c r="S414" s="1" t="s">
        <v>58</v>
      </c>
      <c r="T414" s="1" t="s">
        <v>4833</v>
      </c>
      <c r="U414" s="1" t="s">
        <v>172</v>
      </c>
      <c r="V414" s="1" t="s">
        <v>4912</v>
      </c>
      <c r="Y414" s="1" t="s">
        <v>832</v>
      </c>
      <c r="Z414" s="1" t="s">
        <v>5126</v>
      </c>
      <c r="AC414" s="1">
        <v>15</v>
      </c>
      <c r="AD414" s="1" t="s">
        <v>234</v>
      </c>
      <c r="AE414" s="1" t="s">
        <v>6268</v>
      </c>
    </row>
    <row r="415" spans="1:72" ht="13.5" customHeight="1">
      <c r="A415" s="3" t="str">
        <f>HYPERLINK("http://kyu.snu.ac.kr/sdhj/index.jsp?type=hj/GK14648_00IH_0001_0010.jpg","1798_각북면_10")</f>
        <v>1798_각북면_10</v>
      </c>
      <c r="B415" s="2">
        <v>1798</v>
      </c>
      <c r="C415" s="2" t="s">
        <v>8653</v>
      </c>
      <c r="D415" s="2" t="s">
        <v>8654</v>
      </c>
      <c r="E415" s="2">
        <v>414</v>
      </c>
      <c r="F415" s="1">
        <v>3</v>
      </c>
      <c r="G415" s="1" t="s">
        <v>8554</v>
      </c>
      <c r="H415" s="1" t="s">
        <v>8555</v>
      </c>
      <c r="I415" s="1">
        <v>7</v>
      </c>
      <c r="L415" s="1">
        <v>4</v>
      </c>
      <c r="M415" s="2" t="s">
        <v>9233</v>
      </c>
      <c r="N415" s="2" t="s">
        <v>9234</v>
      </c>
      <c r="S415" s="1" t="s">
        <v>64</v>
      </c>
      <c r="T415" s="1" t="s">
        <v>4834</v>
      </c>
      <c r="AC415" s="1">
        <v>5</v>
      </c>
      <c r="AD415" s="1" t="s">
        <v>70</v>
      </c>
      <c r="AE415" s="1" t="s">
        <v>6289</v>
      </c>
      <c r="AF415" s="1" t="s">
        <v>91</v>
      </c>
      <c r="AG415" s="1" t="s">
        <v>6327</v>
      </c>
    </row>
    <row r="416" spans="1:72" ht="13.5" customHeight="1">
      <c r="A416" s="3" t="str">
        <f>HYPERLINK("http://kyu.snu.ac.kr/sdhj/index.jsp?type=hj/GK14648_00IH_0001_0010.jpg","1798_각북면_10")</f>
        <v>1798_각북면_10</v>
      </c>
      <c r="B416" s="2">
        <v>1798</v>
      </c>
      <c r="C416" s="2" t="s">
        <v>8653</v>
      </c>
      <c r="D416" s="2" t="s">
        <v>8654</v>
      </c>
      <c r="E416" s="2">
        <v>415</v>
      </c>
      <c r="F416" s="1">
        <v>3</v>
      </c>
      <c r="G416" s="1" t="s">
        <v>8554</v>
      </c>
      <c r="H416" s="1" t="s">
        <v>8555</v>
      </c>
      <c r="I416" s="1">
        <v>7</v>
      </c>
      <c r="L416" s="1">
        <v>4</v>
      </c>
      <c r="M416" s="2" t="s">
        <v>9233</v>
      </c>
      <c r="N416" s="2" t="s">
        <v>9234</v>
      </c>
      <c r="T416" s="1" t="s">
        <v>10132</v>
      </c>
      <c r="U416" s="1" t="s">
        <v>195</v>
      </c>
      <c r="V416" s="1" t="s">
        <v>4873</v>
      </c>
      <c r="Y416" s="1" t="s">
        <v>833</v>
      </c>
      <c r="Z416" s="1" t="s">
        <v>5104</v>
      </c>
      <c r="AC416" s="1">
        <v>13</v>
      </c>
      <c r="AD416" s="1" t="s">
        <v>50</v>
      </c>
      <c r="AE416" s="1" t="s">
        <v>6282</v>
      </c>
    </row>
    <row r="417" spans="1:72" ht="13.5" customHeight="1">
      <c r="A417" s="3" t="str">
        <f>HYPERLINK("http://kyu.snu.ac.kr/sdhj/index.jsp?type=hj/GK14648_00IH_0001_0010.jpg","1798_각북면_10")</f>
        <v>1798_각북면_10</v>
      </c>
      <c r="B417" s="2">
        <v>1798</v>
      </c>
      <c r="C417" s="2" t="s">
        <v>8653</v>
      </c>
      <c r="D417" s="2" t="s">
        <v>8654</v>
      </c>
      <c r="E417" s="2">
        <v>416</v>
      </c>
      <c r="F417" s="1">
        <v>3</v>
      </c>
      <c r="G417" s="1" t="s">
        <v>8554</v>
      </c>
      <c r="H417" s="1" t="s">
        <v>8555</v>
      </c>
      <c r="I417" s="1">
        <v>7</v>
      </c>
      <c r="L417" s="1">
        <v>5</v>
      </c>
      <c r="M417" s="2" t="s">
        <v>9235</v>
      </c>
      <c r="N417" s="2" t="s">
        <v>9236</v>
      </c>
      <c r="O417" s="1" t="s">
        <v>6</v>
      </c>
      <c r="P417" s="1" t="s">
        <v>4810</v>
      </c>
      <c r="T417" s="1" t="s">
        <v>10120</v>
      </c>
      <c r="U417" s="1" t="s">
        <v>172</v>
      </c>
      <c r="V417" s="1" t="s">
        <v>4912</v>
      </c>
      <c r="W417" s="1" t="s">
        <v>532</v>
      </c>
      <c r="X417" s="1" t="s">
        <v>5022</v>
      </c>
      <c r="Y417" s="1" t="s">
        <v>834</v>
      </c>
      <c r="Z417" s="1" t="s">
        <v>6112</v>
      </c>
      <c r="AC417" s="1">
        <v>29</v>
      </c>
      <c r="AD417" s="1" t="s">
        <v>194</v>
      </c>
      <c r="AE417" s="1" t="s">
        <v>6304</v>
      </c>
      <c r="AJ417" s="1" t="s">
        <v>17</v>
      </c>
      <c r="AK417" s="1" t="s">
        <v>6366</v>
      </c>
      <c r="AL417" s="1" t="s">
        <v>390</v>
      </c>
      <c r="AM417" s="1" t="s">
        <v>6356</v>
      </c>
      <c r="AT417" s="1" t="s">
        <v>172</v>
      </c>
      <c r="AU417" s="1" t="s">
        <v>4912</v>
      </c>
      <c r="AV417" s="1" t="s">
        <v>835</v>
      </c>
      <c r="AW417" s="1" t="s">
        <v>5604</v>
      </c>
      <c r="BG417" s="1" t="s">
        <v>172</v>
      </c>
      <c r="BH417" s="1" t="s">
        <v>4912</v>
      </c>
      <c r="BI417" s="1" t="s">
        <v>4708</v>
      </c>
      <c r="BJ417" s="1" t="s">
        <v>7490</v>
      </c>
      <c r="BK417" s="1" t="s">
        <v>172</v>
      </c>
      <c r="BL417" s="1" t="s">
        <v>4912</v>
      </c>
      <c r="BM417" s="1" t="s">
        <v>836</v>
      </c>
      <c r="BN417" s="1" t="s">
        <v>7911</v>
      </c>
      <c r="BO417" s="1" t="s">
        <v>148</v>
      </c>
      <c r="BP417" s="1" t="s">
        <v>4891</v>
      </c>
      <c r="BQ417" s="1" t="s">
        <v>837</v>
      </c>
      <c r="BR417" s="1" t="s">
        <v>8400</v>
      </c>
      <c r="BS417" s="1" t="s">
        <v>83</v>
      </c>
      <c r="BT417" s="1" t="s">
        <v>6343</v>
      </c>
    </row>
    <row r="418" spans="1:72" ht="13.5" customHeight="1">
      <c r="A418" s="3" t="str">
        <f>HYPERLINK("http://kyu.snu.ac.kr/sdhj/index.jsp?type=hj/GK14648_00IH_0001_0010.jpg","1798_각북면_10")</f>
        <v>1798_각북면_10</v>
      </c>
      <c r="B418" s="2">
        <v>1798</v>
      </c>
      <c r="C418" s="2" t="s">
        <v>8653</v>
      </c>
      <c r="D418" s="2" t="s">
        <v>8654</v>
      </c>
      <c r="E418" s="2">
        <v>417</v>
      </c>
      <c r="F418" s="1">
        <v>3</v>
      </c>
      <c r="G418" s="1" t="s">
        <v>8554</v>
      </c>
      <c r="H418" s="1" t="s">
        <v>8555</v>
      </c>
      <c r="I418" s="1">
        <v>7</v>
      </c>
      <c r="L418" s="1">
        <v>5</v>
      </c>
      <c r="M418" s="2" t="s">
        <v>9235</v>
      </c>
      <c r="N418" s="2" t="s">
        <v>9236</v>
      </c>
      <c r="S418" s="1" t="s">
        <v>49</v>
      </c>
      <c r="T418" s="1" t="s">
        <v>139</v>
      </c>
      <c r="W418" s="1" t="s">
        <v>63</v>
      </c>
      <c r="X418" s="1" t="s">
        <v>5001</v>
      </c>
      <c r="Y418" s="1" t="s">
        <v>10</v>
      </c>
      <c r="Z418" s="1" t="s">
        <v>5029</v>
      </c>
      <c r="AC418" s="1">
        <v>30</v>
      </c>
      <c r="AD418" s="1" t="s">
        <v>231</v>
      </c>
      <c r="AE418" s="1" t="s">
        <v>6305</v>
      </c>
      <c r="AJ418" s="1" t="s">
        <v>17</v>
      </c>
      <c r="AK418" s="1" t="s">
        <v>6366</v>
      </c>
      <c r="AL418" s="1" t="s">
        <v>150</v>
      </c>
      <c r="AM418" s="1" t="s">
        <v>6353</v>
      </c>
      <c r="AT418" s="1" t="s">
        <v>148</v>
      </c>
      <c r="AU418" s="1" t="s">
        <v>4891</v>
      </c>
      <c r="AV418" s="1" t="s">
        <v>838</v>
      </c>
      <c r="AW418" s="1" t="s">
        <v>6988</v>
      </c>
      <c r="BG418" s="1" t="s">
        <v>148</v>
      </c>
      <c r="BH418" s="1" t="s">
        <v>4891</v>
      </c>
      <c r="BI418" s="1" t="s">
        <v>598</v>
      </c>
      <c r="BJ418" s="1" t="s">
        <v>7010</v>
      </c>
      <c r="BK418" s="1" t="s">
        <v>599</v>
      </c>
      <c r="BL418" s="1" t="s">
        <v>8730</v>
      </c>
      <c r="BM418" s="1" t="s">
        <v>600</v>
      </c>
      <c r="BN418" s="1" t="s">
        <v>7500</v>
      </c>
      <c r="BO418" s="1" t="s">
        <v>117</v>
      </c>
      <c r="BP418" s="1" t="s">
        <v>6463</v>
      </c>
      <c r="BQ418" s="1" t="s">
        <v>816</v>
      </c>
      <c r="BR418" s="1" t="s">
        <v>8399</v>
      </c>
      <c r="BS418" s="1" t="s">
        <v>83</v>
      </c>
      <c r="BT418" s="1" t="s">
        <v>6343</v>
      </c>
    </row>
    <row r="419" spans="1:72" ht="13.5" customHeight="1">
      <c r="A419" s="3" t="str">
        <f>HYPERLINK("http://kyu.snu.ac.kr/sdhj/index.jsp?type=hj/GK14648_00IH_0001_0010.jpg","1798_각북면_10")</f>
        <v>1798_각북면_10</v>
      </c>
      <c r="B419" s="2">
        <v>1798</v>
      </c>
      <c r="C419" s="2" t="s">
        <v>8653</v>
      </c>
      <c r="D419" s="2" t="s">
        <v>8654</v>
      </c>
      <c r="E419" s="2">
        <v>418</v>
      </c>
      <c r="F419" s="1">
        <v>3</v>
      </c>
      <c r="G419" s="1" t="s">
        <v>8554</v>
      </c>
      <c r="H419" s="1" t="s">
        <v>8555</v>
      </c>
      <c r="I419" s="1">
        <v>7</v>
      </c>
      <c r="L419" s="1">
        <v>5</v>
      </c>
      <c r="M419" s="2" t="s">
        <v>9235</v>
      </c>
      <c r="N419" s="2" t="s">
        <v>9236</v>
      </c>
      <c r="S419" s="1" t="s">
        <v>58</v>
      </c>
      <c r="T419" s="1" t="s">
        <v>4833</v>
      </c>
      <c r="U419" s="1" t="s">
        <v>172</v>
      </c>
      <c r="V419" s="1" t="s">
        <v>4912</v>
      </c>
      <c r="Y419" s="1" t="s">
        <v>354</v>
      </c>
      <c r="Z419" s="1" t="s">
        <v>6111</v>
      </c>
      <c r="AC419" s="1">
        <v>7</v>
      </c>
      <c r="AD419" s="1" t="s">
        <v>69</v>
      </c>
      <c r="AE419" s="1" t="s">
        <v>6284</v>
      </c>
    </row>
    <row r="420" spans="1:72" ht="13.5" customHeight="1">
      <c r="A420" s="3" t="str">
        <f>HYPERLINK("http://kyu.snu.ac.kr/sdhj/index.jsp?type=hj/GK14648_00IH_0001_0010.jpg","1798_각북면_10")</f>
        <v>1798_각북면_10</v>
      </c>
      <c r="B420" s="2">
        <v>1798</v>
      </c>
      <c r="C420" s="2" t="s">
        <v>8653</v>
      </c>
      <c r="D420" s="2" t="s">
        <v>8654</v>
      </c>
      <c r="E420" s="2">
        <v>419</v>
      </c>
      <c r="F420" s="1">
        <v>3</v>
      </c>
      <c r="G420" s="1" t="s">
        <v>8554</v>
      </c>
      <c r="H420" s="1" t="s">
        <v>8555</v>
      </c>
      <c r="I420" s="1">
        <v>8</v>
      </c>
      <c r="J420" s="1" t="s">
        <v>839</v>
      </c>
      <c r="K420" s="1" t="s">
        <v>8674</v>
      </c>
      <c r="L420" s="1">
        <v>1</v>
      </c>
      <c r="M420" s="2" t="s">
        <v>9237</v>
      </c>
      <c r="N420" s="2" t="s">
        <v>8674</v>
      </c>
      <c r="T420" s="1" t="s">
        <v>10133</v>
      </c>
      <c r="U420" s="1" t="s">
        <v>145</v>
      </c>
      <c r="V420" s="1" t="s">
        <v>4908</v>
      </c>
      <c r="W420" s="1" t="s">
        <v>38</v>
      </c>
      <c r="X420" s="1" t="s">
        <v>10072</v>
      </c>
      <c r="Y420" s="1" t="s">
        <v>840</v>
      </c>
      <c r="Z420" s="1" t="s">
        <v>6110</v>
      </c>
      <c r="AC420" s="1">
        <v>25</v>
      </c>
      <c r="AD420" s="1" t="s">
        <v>529</v>
      </c>
      <c r="AE420" s="1" t="s">
        <v>6274</v>
      </c>
      <c r="AJ420" s="1" t="s">
        <v>17</v>
      </c>
      <c r="AK420" s="1" t="s">
        <v>6366</v>
      </c>
      <c r="AL420" s="1" t="s">
        <v>41</v>
      </c>
      <c r="AM420" s="1" t="s">
        <v>8826</v>
      </c>
      <c r="AT420" s="1" t="s">
        <v>432</v>
      </c>
      <c r="AU420" s="1" t="s">
        <v>4907</v>
      </c>
      <c r="AV420" s="1" t="s">
        <v>841</v>
      </c>
      <c r="AW420" s="1" t="s">
        <v>5444</v>
      </c>
      <c r="BG420" s="1" t="s">
        <v>432</v>
      </c>
      <c r="BH420" s="1" t="s">
        <v>4907</v>
      </c>
      <c r="BI420" s="1" t="s">
        <v>768</v>
      </c>
      <c r="BJ420" s="1" t="s">
        <v>6131</v>
      </c>
      <c r="BK420" s="1" t="s">
        <v>432</v>
      </c>
      <c r="BL420" s="1" t="s">
        <v>4907</v>
      </c>
      <c r="BM420" s="1" t="s">
        <v>579</v>
      </c>
      <c r="BN420" s="1" t="s">
        <v>6994</v>
      </c>
      <c r="BO420" s="1" t="s">
        <v>148</v>
      </c>
      <c r="BP420" s="1" t="s">
        <v>4891</v>
      </c>
      <c r="BQ420" s="1" t="s">
        <v>842</v>
      </c>
      <c r="BR420" s="1" t="s">
        <v>8398</v>
      </c>
      <c r="BS420" s="1" t="s">
        <v>394</v>
      </c>
      <c r="BT420" s="1" t="s">
        <v>6373</v>
      </c>
    </row>
    <row r="421" spans="1:72" ht="13.5" customHeight="1">
      <c r="A421" s="3" t="str">
        <f>HYPERLINK("http://kyu.snu.ac.kr/sdhj/index.jsp?type=hj/GK14648_00IH_0001_0010.jpg","1798_각북면_10")</f>
        <v>1798_각북면_10</v>
      </c>
      <c r="B421" s="2">
        <v>1798</v>
      </c>
      <c r="C421" s="2" t="s">
        <v>8653</v>
      </c>
      <c r="D421" s="2" t="s">
        <v>8654</v>
      </c>
      <c r="E421" s="2">
        <v>420</v>
      </c>
      <c r="F421" s="1">
        <v>3</v>
      </c>
      <c r="G421" s="1" t="s">
        <v>8554</v>
      </c>
      <c r="H421" s="1" t="s">
        <v>8555</v>
      </c>
      <c r="I421" s="1">
        <v>8</v>
      </c>
      <c r="L421" s="1">
        <v>1</v>
      </c>
      <c r="M421" s="2" t="s">
        <v>9237</v>
      </c>
      <c r="N421" s="2" t="s">
        <v>8674</v>
      </c>
      <c r="S421" s="1" t="s">
        <v>49</v>
      </c>
      <c r="T421" s="1" t="s">
        <v>139</v>
      </c>
      <c r="W421" s="1" t="s">
        <v>481</v>
      </c>
      <c r="X421" s="1" t="s">
        <v>4997</v>
      </c>
      <c r="Y421" s="1" t="s">
        <v>222</v>
      </c>
      <c r="Z421" s="1" t="s">
        <v>5059</v>
      </c>
      <c r="AC421" s="1">
        <v>23</v>
      </c>
      <c r="AD421" s="1" t="s">
        <v>180</v>
      </c>
      <c r="AE421" s="1" t="s">
        <v>6290</v>
      </c>
      <c r="AJ421" s="1" t="s">
        <v>17</v>
      </c>
      <c r="AK421" s="1" t="s">
        <v>6366</v>
      </c>
      <c r="AL421" s="1" t="s">
        <v>717</v>
      </c>
      <c r="AM421" s="1" t="s">
        <v>6368</v>
      </c>
      <c r="AT421" s="1" t="s">
        <v>138</v>
      </c>
      <c r="AU421" s="1" t="s">
        <v>4880</v>
      </c>
      <c r="AV421" s="1" t="s">
        <v>843</v>
      </c>
      <c r="AW421" s="1" t="s">
        <v>6987</v>
      </c>
      <c r="BG421" s="1" t="s">
        <v>844</v>
      </c>
      <c r="BH421" s="1" t="s">
        <v>8735</v>
      </c>
      <c r="BI421" s="1" t="s">
        <v>845</v>
      </c>
      <c r="BJ421" s="1" t="s">
        <v>7245</v>
      </c>
      <c r="BK421" s="1" t="s">
        <v>148</v>
      </c>
      <c r="BL421" s="1" t="s">
        <v>4891</v>
      </c>
      <c r="BM421" s="1" t="s">
        <v>846</v>
      </c>
      <c r="BN421" s="1" t="s">
        <v>7910</v>
      </c>
      <c r="BO421" s="1" t="s">
        <v>148</v>
      </c>
      <c r="BP421" s="1" t="s">
        <v>4891</v>
      </c>
      <c r="BQ421" s="1" t="s">
        <v>847</v>
      </c>
      <c r="BR421" s="1" t="s">
        <v>8397</v>
      </c>
      <c r="BS421" s="1" t="s">
        <v>10847</v>
      </c>
      <c r="BT421" s="1" t="s">
        <v>6364</v>
      </c>
    </row>
    <row r="422" spans="1:72" ht="13.5" customHeight="1">
      <c r="A422" s="3" t="str">
        <f>HYPERLINK("http://kyu.snu.ac.kr/sdhj/index.jsp?type=hj/GK14648_00IH_0001_0011.jpg","1798_각북면_11")</f>
        <v>1798_각북면_11</v>
      </c>
      <c r="B422" s="2">
        <v>1798</v>
      </c>
      <c r="C422" s="2" t="s">
        <v>8653</v>
      </c>
      <c r="D422" s="2" t="s">
        <v>8654</v>
      </c>
      <c r="E422" s="2">
        <v>421</v>
      </c>
      <c r="F422" s="1">
        <v>3</v>
      </c>
      <c r="G422" s="1" t="s">
        <v>8554</v>
      </c>
      <c r="H422" s="1" t="s">
        <v>8555</v>
      </c>
      <c r="I422" s="1">
        <v>8</v>
      </c>
      <c r="L422" s="1">
        <v>1</v>
      </c>
      <c r="M422" s="2" t="s">
        <v>9237</v>
      </c>
      <c r="N422" s="2" t="s">
        <v>8674</v>
      </c>
      <c r="S422" s="1" t="s">
        <v>399</v>
      </c>
      <c r="T422" s="1" t="s">
        <v>4860</v>
      </c>
      <c r="AF422" s="1" t="s">
        <v>167</v>
      </c>
      <c r="AG422" s="1" t="s">
        <v>4835</v>
      </c>
    </row>
    <row r="423" spans="1:72" ht="13.5" customHeight="1">
      <c r="A423" s="3" t="str">
        <f>HYPERLINK("http://kyu.snu.ac.kr/sdhj/index.jsp?type=hj/GK14648_00IH_0001_0011.jpg","1798_각북면_11")</f>
        <v>1798_각북면_11</v>
      </c>
      <c r="B423" s="2">
        <v>1798</v>
      </c>
      <c r="C423" s="2" t="s">
        <v>8653</v>
      </c>
      <c r="D423" s="2" t="s">
        <v>8654</v>
      </c>
      <c r="E423" s="2">
        <v>422</v>
      </c>
      <c r="F423" s="1">
        <v>3</v>
      </c>
      <c r="G423" s="1" t="s">
        <v>8554</v>
      </c>
      <c r="H423" s="1" t="s">
        <v>8555</v>
      </c>
      <c r="I423" s="1">
        <v>8</v>
      </c>
      <c r="L423" s="1">
        <v>1</v>
      </c>
      <c r="M423" s="2" t="s">
        <v>9237</v>
      </c>
      <c r="N423" s="2" t="s">
        <v>8674</v>
      </c>
      <c r="S423" s="1" t="s">
        <v>396</v>
      </c>
      <c r="T423" s="1" t="s">
        <v>4845</v>
      </c>
      <c r="Y423" s="1" t="s">
        <v>848</v>
      </c>
      <c r="Z423" s="1" t="s">
        <v>6109</v>
      </c>
      <c r="AC423" s="1">
        <v>8</v>
      </c>
      <c r="AD423" s="1" t="s">
        <v>90</v>
      </c>
      <c r="AE423" s="1" t="s">
        <v>6267</v>
      </c>
    </row>
    <row r="424" spans="1:72" ht="13.5" customHeight="1">
      <c r="A424" s="3" t="str">
        <f>HYPERLINK("http://kyu.snu.ac.kr/sdhj/index.jsp?type=hj/GK14648_00IH_0001_0011.jpg","1798_각북면_11")</f>
        <v>1798_각북면_11</v>
      </c>
      <c r="B424" s="2">
        <v>1798</v>
      </c>
      <c r="C424" s="2" t="s">
        <v>8653</v>
      </c>
      <c r="D424" s="2" t="s">
        <v>8654</v>
      </c>
      <c r="E424" s="2">
        <v>423</v>
      </c>
      <c r="F424" s="1">
        <v>3</v>
      </c>
      <c r="G424" s="1" t="s">
        <v>8554</v>
      </c>
      <c r="H424" s="1" t="s">
        <v>8555</v>
      </c>
      <c r="I424" s="1">
        <v>8</v>
      </c>
      <c r="L424" s="1">
        <v>1</v>
      </c>
      <c r="M424" s="2" t="s">
        <v>9237</v>
      </c>
      <c r="N424" s="2" t="s">
        <v>8674</v>
      </c>
      <c r="S424" s="1" t="s">
        <v>64</v>
      </c>
      <c r="T424" s="1" t="s">
        <v>4834</v>
      </c>
      <c r="AC424" s="1">
        <v>2</v>
      </c>
      <c r="AD424" s="1" t="s">
        <v>395</v>
      </c>
      <c r="AE424" s="1" t="s">
        <v>6308</v>
      </c>
      <c r="AF424" s="1" t="s">
        <v>91</v>
      </c>
      <c r="AG424" s="1" t="s">
        <v>6327</v>
      </c>
    </row>
    <row r="425" spans="1:72" ht="13.5" customHeight="1">
      <c r="A425" s="3" t="str">
        <f>HYPERLINK("http://kyu.snu.ac.kr/sdhj/index.jsp?type=hj/GK14648_00IH_0001_0011.jpg","1798_각북면_11")</f>
        <v>1798_각북면_11</v>
      </c>
      <c r="B425" s="2">
        <v>1798</v>
      </c>
      <c r="C425" s="2" t="s">
        <v>8653</v>
      </c>
      <c r="D425" s="2" t="s">
        <v>8654</v>
      </c>
      <c r="E425" s="2">
        <v>424</v>
      </c>
      <c r="F425" s="1">
        <v>3</v>
      </c>
      <c r="G425" s="1" t="s">
        <v>8554</v>
      </c>
      <c r="H425" s="1" t="s">
        <v>8555</v>
      </c>
      <c r="I425" s="1">
        <v>8</v>
      </c>
      <c r="L425" s="1">
        <v>1</v>
      </c>
      <c r="M425" s="2" t="s">
        <v>9237</v>
      </c>
      <c r="N425" s="2" t="s">
        <v>8674</v>
      </c>
      <c r="S425" s="1" t="s">
        <v>64</v>
      </c>
      <c r="T425" s="1" t="s">
        <v>4834</v>
      </c>
      <c r="AF425" s="1" t="s">
        <v>167</v>
      </c>
      <c r="AG425" s="1" t="s">
        <v>4835</v>
      </c>
    </row>
    <row r="426" spans="1:72" ht="13.5" customHeight="1">
      <c r="A426" s="3" t="str">
        <f>HYPERLINK("http://kyu.snu.ac.kr/sdhj/index.jsp?type=hj/GK14648_00IH_0001_0011.jpg","1798_각북면_11")</f>
        <v>1798_각북면_11</v>
      </c>
      <c r="B426" s="2">
        <v>1798</v>
      </c>
      <c r="C426" s="2" t="s">
        <v>8653</v>
      </c>
      <c r="D426" s="2" t="s">
        <v>8654</v>
      </c>
      <c r="E426" s="2">
        <v>425</v>
      </c>
      <c r="F426" s="1">
        <v>3</v>
      </c>
      <c r="G426" s="1" t="s">
        <v>8554</v>
      </c>
      <c r="H426" s="1" t="s">
        <v>8555</v>
      </c>
      <c r="I426" s="1">
        <v>8</v>
      </c>
      <c r="L426" s="1">
        <v>2</v>
      </c>
      <c r="M426" s="2" t="s">
        <v>9238</v>
      </c>
      <c r="N426" s="2" t="s">
        <v>9239</v>
      </c>
      <c r="O426" s="1" t="s">
        <v>6</v>
      </c>
      <c r="P426" s="1" t="s">
        <v>4810</v>
      </c>
      <c r="T426" s="1" t="s">
        <v>9990</v>
      </c>
      <c r="U426" s="1" t="s">
        <v>849</v>
      </c>
      <c r="V426" s="1" t="s">
        <v>4886</v>
      </c>
      <c r="W426" s="1" t="s">
        <v>38</v>
      </c>
      <c r="X426" s="1" t="s">
        <v>10026</v>
      </c>
      <c r="Y426" s="1" t="s">
        <v>222</v>
      </c>
      <c r="Z426" s="1" t="s">
        <v>5059</v>
      </c>
      <c r="AC426" s="1">
        <v>55</v>
      </c>
      <c r="AD426" s="1" t="s">
        <v>155</v>
      </c>
      <c r="AE426" s="1" t="s">
        <v>6303</v>
      </c>
      <c r="AJ426" s="1" t="s">
        <v>140</v>
      </c>
      <c r="AK426" s="1" t="s">
        <v>6367</v>
      </c>
      <c r="AL426" s="1" t="s">
        <v>41</v>
      </c>
      <c r="AM426" s="1" t="s">
        <v>8826</v>
      </c>
      <c r="AT426" s="1" t="s">
        <v>148</v>
      </c>
      <c r="AU426" s="1" t="s">
        <v>4891</v>
      </c>
      <c r="AV426" s="1" t="s">
        <v>850</v>
      </c>
      <c r="AW426" s="1" t="s">
        <v>6709</v>
      </c>
      <c r="BG426" s="1" t="s">
        <v>851</v>
      </c>
      <c r="BH426" s="1" t="s">
        <v>7082</v>
      </c>
      <c r="BI426" s="1" t="s">
        <v>852</v>
      </c>
      <c r="BJ426" s="1" t="s">
        <v>7489</v>
      </c>
      <c r="BK426" s="1" t="s">
        <v>148</v>
      </c>
      <c r="BL426" s="1" t="s">
        <v>4891</v>
      </c>
      <c r="BM426" s="1" t="s">
        <v>853</v>
      </c>
      <c r="BN426" s="1" t="s">
        <v>5894</v>
      </c>
      <c r="BO426" s="1" t="s">
        <v>148</v>
      </c>
      <c r="BP426" s="1" t="s">
        <v>4891</v>
      </c>
      <c r="BQ426" s="1" t="s">
        <v>854</v>
      </c>
      <c r="BR426" s="1" t="s">
        <v>8997</v>
      </c>
      <c r="BS426" s="1" t="s">
        <v>673</v>
      </c>
      <c r="BT426" s="1" t="s">
        <v>6350</v>
      </c>
    </row>
    <row r="427" spans="1:72" ht="13.5" customHeight="1">
      <c r="A427" s="3" t="str">
        <f>HYPERLINK("http://kyu.snu.ac.kr/sdhj/index.jsp?type=hj/GK14648_00IH_0001_0011.jpg","1798_각북면_11")</f>
        <v>1798_각북면_11</v>
      </c>
      <c r="B427" s="2">
        <v>1798</v>
      </c>
      <c r="C427" s="2" t="s">
        <v>8653</v>
      </c>
      <c r="D427" s="2" t="s">
        <v>8654</v>
      </c>
      <c r="E427" s="2">
        <v>426</v>
      </c>
      <c r="F427" s="1">
        <v>3</v>
      </c>
      <c r="G427" s="1" t="s">
        <v>8554</v>
      </c>
      <c r="H427" s="1" t="s">
        <v>8555</v>
      </c>
      <c r="I427" s="1">
        <v>8</v>
      </c>
      <c r="L427" s="1">
        <v>2</v>
      </c>
      <c r="M427" s="2" t="s">
        <v>9238</v>
      </c>
      <c r="N427" s="2" t="s">
        <v>9239</v>
      </c>
      <c r="S427" s="1" t="s">
        <v>58</v>
      </c>
      <c r="T427" s="1" t="s">
        <v>4833</v>
      </c>
      <c r="U427" s="1" t="s">
        <v>432</v>
      </c>
      <c r="V427" s="1" t="s">
        <v>4907</v>
      </c>
      <c r="W427" s="1" t="s">
        <v>111</v>
      </c>
      <c r="X427" s="1" t="s">
        <v>5020</v>
      </c>
      <c r="Y427" s="1" t="s">
        <v>855</v>
      </c>
      <c r="Z427" s="1" t="s">
        <v>6108</v>
      </c>
      <c r="AC427" s="1">
        <v>15</v>
      </c>
      <c r="AD427" s="1" t="s">
        <v>234</v>
      </c>
      <c r="AE427" s="1" t="s">
        <v>6268</v>
      </c>
    </row>
    <row r="428" spans="1:72" ht="13.5" customHeight="1">
      <c r="A428" s="3" t="str">
        <f>HYPERLINK("http://kyu.snu.ac.kr/sdhj/index.jsp?type=hj/GK14648_00IH_0001_0011.jpg","1798_각북면_11")</f>
        <v>1798_각북면_11</v>
      </c>
      <c r="B428" s="2">
        <v>1798</v>
      </c>
      <c r="C428" s="2" t="s">
        <v>8653</v>
      </c>
      <c r="D428" s="2" t="s">
        <v>8654</v>
      </c>
      <c r="E428" s="2">
        <v>427</v>
      </c>
      <c r="F428" s="1">
        <v>3</v>
      </c>
      <c r="G428" s="1" t="s">
        <v>8554</v>
      </c>
      <c r="H428" s="1" t="s">
        <v>8555</v>
      </c>
      <c r="I428" s="1">
        <v>8</v>
      </c>
      <c r="L428" s="1">
        <v>2</v>
      </c>
      <c r="M428" s="2" t="s">
        <v>9238</v>
      </c>
      <c r="N428" s="2" t="s">
        <v>9239</v>
      </c>
      <c r="S428" s="1" t="s">
        <v>64</v>
      </c>
      <c r="T428" s="1" t="s">
        <v>4834</v>
      </c>
      <c r="AC428" s="1">
        <v>8</v>
      </c>
      <c r="AD428" s="1" t="s">
        <v>90</v>
      </c>
      <c r="AE428" s="1" t="s">
        <v>6267</v>
      </c>
    </row>
    <row r="429" spans="1:72" ht="13.5" customHeight="1">
      <c r="A429" s="3" t="str">
        <f>HYPERLINK("http://kyu.snu.ac.kr/sdhj/index.jsp?type=hj/GK14648_00IH_0001_0011.jpg","1798_각북면_11")</f>
        <v>1798_각북면_11</v>
      </c>
      <c r="B429" s="2">
        <v>1798</v>
      </c>
      <c r="C429" s="2" t="s">
        <v>8653</v>
      </c>
      <c r="D429" s="2" t="s">
        <v>8654</v>
      </c>
      <c r="E429" s="2">
        <v>428</v>
      </c>
      <c r="F429" s="1">
        <v>3</v>
      </c>
      <c r="G429" s="1" t="s">
        <v>8554</v>
      </c>
      <c r="H429" s="1" t="s">
        <v>8555</v>
      </c>
      <c r="I429" s="1">
        <v>8</v>
      </c>
      <c r="L429" s="1">
        <v>3</v>
      </c>
      <c r="M429" s="2" t="s">
        <v>9240</v>
      </c>
      <c r="N429" s="2" t="s">
        <v>9241</v>
      </c>
      <c r="T429" s="1" t="s">
        <v>9990</v>
      </c>
      <c r="U429" s="1" t="s">
        <v>1085</v>
      </c>
      <c r="V429" s="1" t="s">
        <v>4889</v>
      </c>
      <c r="W429" s="1" t="s">
        <v>38</v>
      </c>
      <c r="X429" s="1" t="s">
        <v>10026</v>
      </c>
      <c r="Y429" s="1" t="s">
        <v>10</v>
      </c>
      <c r="Z429" s="1" t="s">
        <v>5029</v>
      </c>
      <c r="AC429" s="1">
        <v>44</v>
      </c>
      <c r="AD429" s="1" t="s">
        <v>443</v>
      </c>
      <c r="AE429" s="1" t="s">
        <v>6273</v>
      </c>
      <c r="AJ429" s="1" t="s">
        <v>17</v>
      </c>
      <c r="AK429" s="1" t="s">
        <v>6366</v>
      </c>
      <c r="AL429" s="1" t="s">
        <v>41</v>
      </c>
      <c r="AM429" s="1" t="s">
        <v>8826</v>
      </c>
      <c r="AT429" s="1" t="s">
        <v>148</v>
      </c>
      <c r="AU429" s="1" t="s">
        <v>4891</v>
      </c>
      <c r="AV429" s="1" t="s">
        <v>856</v>
      </c>
      <c r="AW429" s="1" t="s">
        <v>6709</v>
      </c>
      <c r="BG429" s="1" t="s">
        <v>148</v>
      </c>
      <c r="BH429" s="1" t="s">
        <v>4891</v>
      </c>
      <c r="BI429" s="1" t="s">
        <v>857</v>
      </c>
      <c r="BJ429" s="1" t="s">
        <v>7489</v>
      </c>
      <c r="BK429" s="1" t="s">
        <v>148</v>
      </c>
      <c r="BL429" s="1" t="s">
        <v>4891</v>
      </c>
      <c r="BM429" s="1" t="s">
        <v>858</v>
      </c>
      <c r="BN429" s="1" t="s">
        <v>5548</v>
      </c>
      <c r="BO429" s="1" t="s">
        <v>148</v>
      </c>
      <c r="BP429" s="1" t="s">
        <v>4891</v>
      </c>
      <c r="BQ429" s="1" t="s">
        <v>859</v>
      </c>
      <c r="BR429" s="1" t="s">
        <v>8954</v>
      </c>
      <c r="BS429" s="1" t="s">
        <v>165</v>
      </c>
      <c r="BT429" s="1" t="s">
        <v>6379</v>
      </c>
    </row>
    <row r="430" spans="1:72" ht="13.5" customHeight="1">
      <c r="A430" s="3" t="str">
        <f>HYPERLINK("http://kyu.snu.ac.kr/sdhj/index.jsp?type=hj/GK14648_00IH_0001_0011.jpg","1798_각북면_11")</f>
        <v>1798_각북면_11</v>
      </c>
      <c r="B430" s="2">
        <v>1798</v>
      </c>
      <c r="C430" s="2" t="s">
        <v>8653</v>
      </c>
      <c r="D430" s="2" t="s">
        <v>8654</v>
      </c>
      <c r="E430" s="2">
        <v>429</v>
      </c>
      <c r="F430" s="1">
        <v>3</v>
      </c>
      <c r="G430" s="1" t="s">
        <v>8554</v>
      </c>
      <c r="H430" s="1" t="s">
        <v>8555</v>
      </c>
      <c r="I430" s="1">
        <v>8</v>
      </c>
      <c r="L430" s="1">
        <v>3</v>
      </c>
      <c r="M430" s="2" t="s">
        <v>9240</v>
      </c>
      <c r="N430" s="2" t="s">
        <v>9241</v>
      </c>
      <c r="S430" s="1" t="s">
        <v>58</v>
      </c>
      <c r="T430" s="1" t="s">
        <v>4833</v>
      </c>
      <c r="U430" s="1" t="s">
        <v>172</v>
      </c>
      <c r="V430" s="1" t="s">
        <v>4912</v>
      </c>
      <c r="W430" s="1" t="s">
        <v>38</v>
      </c>
      <c r="X430" s="1" t="s">
        <v>10026</v>
      </c>
      <c r="Y430" s="1" t="s">
        <v>860</v>
      </c>
      <c r="Z430" s="1" t="s">
        <v>6107</v>
      </c>
      <c r="AC430" s="1">
        <v>11</v>
      </c>
      <c r="AD430" s="1" t="s">
        <v>66</v>
      </c>
      <c r="AE430" s="1" t="s">
        <v>6262</v>
      </c>
    </row>
    <row r="431" spans="1:72" ht="13.5" customHeight="1">
      <c r="A431" s="3" t="str">
        <f>HYPERLINK("http://kyu.snu.ac.kr/sdhj/index.jsp?type=hj/GK14648_00IH_0001_0011.jpg","1798_각북면_11")</f>
        <v>1798_각북면_11</v>
      </c>
      <c r="B431" s="2">
        <v>1798</v>
      </c>
      <c r="C431" s="2" t="s">
        <v>8653</v>
      </c>
      <c r="D431" s="2" t="s">
        <v>8654</v>
      </c>
      <c r="E431" s="2">
        <v>430</v>
      </c>
      <c r="F431" s="1">
        <v>3</v>
      </c>
      <c r="G431" s="1" t="s">
        <v>8554</v>
      </c>
      <c r="H431" s="1" t="s">
        <v>8555</v>
      </c>
      <c r="I431" s="1">
        <v>8</v>
      </c>
      <c r="L431" s="1">
        <v>3</v>
      </c>
      <c r="M431" s="2" t="s">
        <v>9240</v>
      </c>
      <c r="N431" s="2" t="s">
        <v>9241</v>
      </c>
      <c r="S431" s="1" t="s">
        <v>58</v>
      </c>
      <c r="T431" s="1" t="s">
        <v>4833</v>
      </c>
      <c r="U431" s="1" t="s">
        <v>172</v>
      </c>
      <c r="V431" s="1" t="s">
        <v>4912</v>
      </c>
      <c r="Y431" s="1" t="s">
        <v>643</v>
      </c>
      <c r="Z431" s="1" t="s">
        <v>6106</v>
      </c>
      <c r="AC431" s="1">
        <v>8</v>
      </c>
      <c r="AD431" s="1" t="s">
        <v>90</v>
      </c>
      <c r="AE431" s="1" t="s">
        <v>6267</v>
      </c>
    </row>
    <row r="432" spans="1:72" ht="13.5" customHeight="1">
      <c r="A432" s="3" t="str">
        <f>HYPERLINK("http://kyu.snu.ac.kr/sdhj/index.jsp?type=hj/GK14648_00IH_0001_0011.jpg","1798_각북면_11")</f>
        <v>1798_각북면_11</v>
      </c>
      <c r="B432" s="2">
        <v>1798</v>
      </c>
      <c r="C432" s="2" t="s">
        <v>8653</v>
      </c>
      <c r="D432" s="2" t="s">
        <v>8654</v>
      </c>
      <c r="E432" s="2">
        <v>431</v>
      </c>
      <c r="F432" s="1">
        <v>3</v>
      </c>
      <c r="G432" s="1" t="s">
        <v>8554</v>
      </c>
      <c r="H432" s="1" t="s">
        <v>8555</v>
      </c>
      <c r="I432" s="1">
        <v>8</v>
      </c>
      <c r="L432" s="1">
        <v>4</v>
      </c>
      <c r="M432" s="2" t="s">
        <v>9242</v>
      </c>
      <c r="N432" s="2" t="s">
        <v>4803</v>
      </c>
      <c r="T432" s="1" t="s">
        <v>10094</v>
      </c>
      <c r="U432" s="1" t="s">
        <v>138</v>
      </c>
      <c r="V432" s="1" t="s">
        <v>4880</v>
      </c>
      <c r="W432" s="1" t="s">
        <v>703</v>
      </c>
      <c r="X432" s="1" t="s">
        <v>5043</v>
      </c>
      <c r="Y432" s="1" t="s">
        <v>861</v>
      </c>
      <c r="Z432" s="1" t="s">
        <v>6105</v>
      </c>
      <c r="AC432" s="1">
        <v>53</v>
      </c>
      <c r="AD432" s="1" t="s">
        <v>270</v>
      </c>
      <c r="AE432" s="1" t="s">
        <v>4949</v>
      </c>
      <c r="AJ432" s="1" t="s">
        <v>17</v>
      </c>
      <c r="AK432" s="1" t="s">
        <v>6366</v>
      </c>
      <c r="AL432" s="1" t="s">
        <v>705</v>
      </c>
      <c r="AM432" s="1" t="s">
        <v>6442</v>
      </c>
      <c r="AT432" s="1" t="s">
        <v>706</v>
      </c>
      <c r="AU432" s="1" t="s">
        <v>6476</v>
      </c>
      <c r="AV432" s="1" t="s">
        <v>707</v>
      </c>
      <c r="AW432" s="1" t="s">
        <v>5930</v>
      </c>
      <c r="BG432" s="1" t="s">
        <v>148</v>
      </c>
      <c r="BH432" s="1" t="s">
        <v>4891</v>
      </c>
      <c r="BI432" s="1" t="s">
        <v>862</v>
      </c>
      <c r="BJ432" s="1" t="s">
        <v>7128</v>
      </c>
      <c r="BK432" s="1" t="s">
        <v>148</v>
      </c>
      <c r="BL432" s="1" t="s">
        <v>4891</v>
      </c>
      <c r="BM432" s="1" t="s">
        <v>863</v>
      </c>
      <c r="BN432" s="1" t="s">
        <v>7909</v>
      </c>
      <c r="BO432" s="1" t="s">
        <v>148</v>
      </c>
      <c r="BP432" s="1" t="s">
        <v>4891</v>
      </c>
      <c r="BQ432" s="1" t="s">
        <v>864</v>
      </c>
      <c r="BR432" s="1" t="s">
        <v>8396</v>
      </c>
      <c r="BS432" s="1" t="s">
        <v>51</v>
      </c>
      <c r="BT432" s="1" t="s">
        <v>6370</v>
      </c>
    </row>
    <row r="433" spans="1:73" ht="13.5" customHeight="1">
      <c r="A433" s="3" t="str">
        <f>HYPERLINK("http://kyu.snu.ac.kr/sdhj/index.jsp?type=hj/GK14648_00IH_0001_0011.jpg","1798_각북면_11")</f>
        <v>1798_각북면_11</v>
      </c>
      <c r="B433" s="2">
        <v>1798</v>
      </c>
      <c r="C433" s="2" t="s">
        <v>8653</v>
      </c>
      <c r="D433" s="2" t="s">
        <v>8654</v>
      </c>
      <c r="E433" s="2">
        <v>432</v>
      </c>
      <c r="F433" s="1">
        <v>3</v>
      </c>
      <c r="G433" s="1" t="s">
        <v>8554</v>
      </c>
      <c r="H433" s="1" t="s">
        <v>8555</v>
      </c>
      <c r="I433" s="1">
        <v>8</v>
      </c>
      <c r="L433" s="1">
        <v>4</v>
      </c>
      <c r="M433" s="2" t="s">
        <v>9242</v>
      </c>
      <c r="N433" s="2" t="s">
        <v>4803</v>
      </c>
      <c r="S433" s="1" t="s">
        <v>49</v>
      </c>
      <c r="T433" s="1" t="s">
        <v>139</v>
      </c>
      <c r="W433" s="1" t="s">
        <v>38</v>
      </c>
      <c r="X433" s="1" t="s">
        <v>10134</v>
      </c>
      <c r="Y433" s="1" t="s">
        <v>222</v>
      </c>
      <c r="Z433" s="1" t="s">
        <v>5059</v>
      </c>
      <c r="AC433" s="1">
        <v>39</v>
      </c>
      <c r="AD433" s="1" t="s">
        <v>237</v>
      </c>
      <c r="AE433" s="1" t="s">
        <v>6295</v>
      </c>
      <c r="AJ433" s="1" t="s">
        <v>140</v>
      </c>
      <c r="AK433" s="1" t="s">
        <v>6367</v>
      </c>
      <c r="AL433" s="1" t="s">
        <v>41</v>
      </c>
      <c r="AM433" s="1" t="s">
        <v>8826</v>
      </c>
      <c r="AT433" s="1" t="s">
        <v>148</v>
      </c>
      <c r="AU433" s="1" t="s">
        <v>4891</v>
      </c>
      <c r="AV433" s="1" t="s">
        <v>856</v>
      </c>
      <c r="AW433" s="1" t="s">
        <v>6709</v>
      </c>
      <c r="BG433" s="1" t="s">
        <v>148</v>
      </c>
      <c r="BH433" s="1" t="s">
        <v>4891</v>
      </c>
      <c r="BI433" s="1" t="s">
        <v>852</v>
      </c>
      <c r="BJ433" s="1" t="s">
        <v>7489</v>
      </c>
      <c r="BK433" s="1" t="s">
        <v>148</v>
      </c>
      <c r="BL433" s="1" t="s">
        <v>4891</v>
      </c>
      <c r="BM433" s="1" t="s">
        <v>858</v>
      </c>
      <c r="BN433" s="1" t="s">
        <v>5548</v>
      </c>
      <c r="BO433" s="1" t="s">
        <v>148</v>
      </c>
      <c r="BP433" s="1" t="s">
        <v>4891</v>
      </c>
      <c r="BQ433" s="1" t="s">
        <v>865</v>
      </c>
      <c r="BR433" s="1" t="s">
        <v>8905</v>
      </c>
      <c r="BS433" s="1" t="s">
        <v>165</v>
      </c>
      <c r="BT433" s="1" t="s">
        <v>6379</v>
      </c>
    </row>
    <row r="434" spans="1:73" ht="13.5" customHeight="1">
      <c r="A434" s="3" t="str">
        <f>HYPERLINK("http://kyu.snu.ac.kr/sdhj/index.jsp?type=hj/GK14648_00IH_0001_0011.jpg","1798_각북면_11")</f>
        <v>1798_각북면_11</v>
      </c>
      <c r="B434" s="2">
        <v>1798</v>
      </c>
      <c r="C434" s="2" t="s">
        <v>8653</v>
      </c>
      <c r="D434" s="2" t="s">
        <v>8654</v>
      </c>
      <c r="E434" s="2">
        <v>433</v>
      </c>
      <c r="F434" s="1">
        <v>3</v>
      </c>
      <c r="G434" s="1" t="s">
        <v>8554</v>
      </c>
      <c r="H434" s="1" t="s">
        <v>8555</v>
      </c>
      <c r="I434" s="1">
        <v>8</v>
      </c>
      <c r="L434" s="1">
        <v>4</v>
      </c>
      <c r="M434" s="2" t="s">
        <v>9242</v>
      </c>
      <c r="N434" s="2" t="s">
        <v>4803</v>
      </c>
      <c r="S434" s="1" t="s">
        <v>64</v>
      </c>
      <c r="T434" s="1" t="s">
        <v>4834</v>
      </c>
      <c r="AF434" s="1" t="s">
        <v>127</v>
      </c>
      <c r="AG434" s="1" t="s">
        <v>6324</v>
      </c>
    </row>
    <row r="435" spans="1:73" ht="13.5" customHeight="1">
      <c r="A435" s="3" t="str">
        <f>HYPERLINK("http://kyu.snu.ac.kr/sdhj/index.jsp?type=hj/GK14648_00IH_0001_0011.jpg","1798_각북면_11")</f>
        <v>1798_각북면_11</v>
      </c>
      <c r="B435" s="2">
        <v>1798</v>
      </c>
      <c r="C435" s="2" t="s">
        <v>8653</v>
      </c>
      <c r="D435" s="2" t="s">
        <v>8654</v>
      </c>
      <c r="E435" s="2">
        <v>434</v>
      </c>
      <c r="F435" s="1">
        <v>3</v>
      </c>
      <c r="G435" s="1" t="s">
        <v>8554</v>
      </c>
      <c r="H435" s="1" t="s">
        <v>8555</v>
      </c>
      <c r="I435" s="1">
        <v>8</v>
      </c>
      <c r="L435" s="1">
        <v>4</v>
      </c>
      <c r="M435" s="2" t="s">
        <v>9242</v>
      </c>
      <c r="N435" s="2" t="s">
        <v>4803</v>
      </c>
      <c r="S435" s="1" t="s">
        <v>64</v>
      </c>
      <c r="T435" s="1" t="s">
        <v>4834</v>
      </c>
      <c r="AC435" s="1">
        <v>5</v>
      </c>
      <c r="AD435" s="1" t="s">
        <v>70</v>
      </c>
      <c r="AE435" s="1" t="s">
        <v>6289</v>
      </c>
      <c r="AF435" s="1" t="s">
        <v>91</v>
      </c>
      <c r="AG435" s="1" t="s">
        <v>6327</v>
      </c>
    </row>
    <row r="436" spans="1:73" ht="13.5" customHeight="1">
      <c r="A436" s="3" t="str">
        <f>HYPERLINK("http://kyu.snu.ac.kr/sdhj/index.jsp?type=hj/GK14648_00IH_0001_0011.jpg","1798_각북면_11")</f>
        <v>1798_각북면_11</v>
      </c>
      <c r="B436" s="2">
        <v>1798</v>
      </c>
      <c r="C436" s="2" t="s">
        <v>8653</v>
      </c>
      <c r="D436" s="2" t="s">
        <v>8654</v>
      </c>
      <c r="E436" s="2">
        <v>435</v>
      </c>
      <c r="F436" s="1">
        <v>3</v>
      </c>
      <c r="G436" s="1" t="s">
        <v>8554</v>
      </c>
      <c r="H436" s="1" t="s">
        <v>8555</v>
      </c>
      <c r="I436" s="1">
        <v>8</v>
      </c>
      <c r="L436" s="1">
        <v>4</v>
      </c>
      <c r="M436" s="2" t="s">
        <v>9242</v>
      </c>
      <c r="N436" s="2" t="s">
        <v>4803</v>
      </c>
      <c r="T436" s="1" t="s">
        <v>10096</v>
      </c>
      <c r="U436" s="1" t="s">
        <v>195</v>
      </c>
      <c r="V436" s="1" t="s">
        <v>4873</v>
      </c>
      <c r="Y436" s="1" t="s">
        <v>866</v>
      </c>
      <c r="Z436" s="1" t="s">
        <v>5984</v>
      </c>
      <c r="AC436" s="1">
        <v>18</v>
      </c>
      <c r="AD436" s="1" t="s">
        <v>170</v>
      </c>
      <c r="AE436" s="1" t="s">
        <v>6266</v>
      </c>
    </row>
    <row r="437" spans="1:73" ht="13.5" customHeight="1">
      <c r="A437" s="3" t="str">
        <f>HYPERLINK("http://kyu.snu.ac.kr/sdhj/index.jsp?type=hj/GK14648_00IH_0001_0011.jpg","1798_각북면_11")</f>
        <v>1798_각북면_11</v>
      </c>
      <c r="B437" s="2">
        <v>1798</v>
      </c>
      <c r="C437" s="2" t="s">
        <v>8653</v>
      </c>
      <c r="D437" s="2" t="s">
        <v>8654</v>
      </c>
      <c r="E437" s="2">
        <v>436</v>
      </c>
      <c r="F437" s="1">
        <v>3</v>
      </c>
      <c r="G437" s="1" t="s">
        <v>8554</v>
      </c>
      <c r="H437" s="1" t="s">
        <v>8555</v>
      </c>
      <c r="I437" s="1">
        <v>8</v>
      </c>
      <c r="L437" s="1">
        <v>4</v>
      </c>
      <c r="M437" s="2" t="s">
        <v>9242</v>
      </c>
      <c r="N437" s="2" t="s">
        <v>4803</v>
      </c>
      <c r="T437" s="1" t="s">
        <v>10096</v>
      </c>
      <c r="U437" s="1" t="s">
        <v>195</v>
      </c>
      <c r="V437" s="1" t="s">
        <v>4873</v>
      </c>
      <c r="Y437" s="1" t="s">
        <v>867</v>
      </c>
      <c r="Z437" s="1" t="s">
        <v>6104</v>
      </c>
      <c r="AF437" s="1" t="s">
        <v>126</v>
      </c>
      <c r="AG437" s="1" t="s">
        <v>6329</v>
      </c>
    </row>
    <row r="438" spans="1:73" ht="13.5" customHeight="1">
      <c r="A438" s="3" t="str">
        <f>HYPERLINK("http://kyu.snu.ac.kr/sdhj/index.jsp?type=hj/GK14648_00IH_0001_0011.jpg","1798_각북면_11")</f>
        <v>1798_각북면_11</v>
      </c>
      <c r="B438" s="2">
        <v>1798</v>
      </c>
      <c r="C438" s="2" t="s">
        <v>8653</v>
      </c>
      <c r="D438" s="2" t="s">
        <v>8654</v>
      </c>
      <c r="E438" s="2">
        <v>437</v>
      </c>
      <c r="F438" s="1">
        <v>3</v>
      </c>
      <c r="G438" s="1" t="s">
        <v>8554</v>
      </c>
      <c r="H438" s="1" t="s">
        <v>8555</v>
      </c>
      <c r="I438" s="1">
        <v>8</v>
      </c>
      <c r="L438" s="1">
        <v>4</v>
      </c>
      <c r="M438" s="2" t="s">
        <v>9242</v>
      </c>
      <c r="N438" s="2" t="s">
        <v>4803</v>
      </c>
      <c r="T438" s="1" t="s">
        <v>10096</v>
      </c>
      <c r="U438" s="1" t="s">
        <v>195</v>
      </c>
      <c r="V438" s="1" t="s">
        <v>4873</v>
      </c>
      <c r="Y438" s="1" t="s">
        <v>868</v>
      </c>
      <c r="Z438" s="1" t="s">
        <v>6103</v>
      </c>
      <c r="AC438" s="1">
        <v>8</v>
      </c>
      <c r="AD438" s="1" t="s">
        <v>90</v>
      </c>
      <c r="AE438" s="1" t="s">
        <v>6267</v>
      </c>
      <c r="AF438" s="1" t="s">
        <v>91</v>
      </c>
      <c r="AG438" s="1" t="s">
        <v>6327</v>
      </c>
    </row>
    <row r="439" spans="1:73" ht="13.5" customHeight="1">
      <c r="A439" s="3" t="str">
        <f>HYPERLINK("http://kyu.snu.ac.kr/sdhj/index.jsp?type=hj/GK14648_00IH_0001_0011.jpg","1798_각북면_11")</f>
        <v>1798_각북면_11</v>
      </c>
      <c r="B439" s="2">
        <v>1798</v>
      </c>
      <c r="C439" s="2" t="s">
        <v>8653</v>
      </c>
      <c r="D439" s="2" t="s">
        <v>8654</v>
      </c>
      <c r="E439" s="2">
        <v>438</v>
      </c>
      <c r="F439" s="1">
        <v>3</v>
      </c>
      <c r="G439" s="1" t="s">
        <v>8554</v>
      </c>
      <c r="H439" s="1" t="s">
        <v>8555</v>
      </c>
      <c r="I439" s="1">
        <v>8</v>
      </c>
      <c r="L439" s="1">
        <v>5</v>
      </c>
      <c r="M439" s="2" t="s">
        <v>9243</v>
      </c>
      <c r="N439" s="2" t="s">
        <v>9244</v>
      </c>
      <c r="O439" s="1" t="s">
        <v>6</v>
      </c>
      <c r="P439" s="1" t="s">
        <v>4810</v>
      </c>
      <c r="T439" s="1" t="s">
        <v>10135</v>
      </c>
      <c r="U439" s="1" t="s">
        <v>44</v>
      </c>
      <c r="V439" s="1" t="s">
        <v>4878</v>
      </c>
      <c r="W439" s="1" t="s">
        <v>38</v>
      </c>
      <c r="X439" s="1" t="s">
        <v>10136</v>
      </c>
      <c r="Y439" s="1" t="s">
        <v>869</v>
      </c>
      <c r="Z439" s="1" t="s">
        <v>6102</v>
      </c>
      <c r="AC439" s="1">
        <v>55</v>
      </c>
      <c r="AD439" s="1" t="s">
        <v>155</v>
      </c>
      <c r="AE439" s="1" t="s">
        <v>6303</v>
      </c>
      <c r="AJ439" s="1" t="s">
        <v>17</v>
      </c>
      <c r="AK439" s="1" t="s">
        <v>6366</v>
      </c>
      <c r="AL439" s="1" t="s">
        <v>41</v>
      </c>
      <c r="AM439" s="1" t="s">
        <v>8826</v>
      </c>
      <c r="AT439" s="1" t="s">
        <v>148</v>
      </c>
      <c r="AU439" s="1" t="s">
        <v>4891</v>
      </c>
      <c r="AV439" s="1" t="s">
        <v>870</v>
      </c>
      <c r="AW439" s="1" t="s">
        <v>6986</v>
      </c>
      <c r="BG439" s="1" t="s">
        <v>148</v>
      </c>
      <c r="BH439" s="1" t="s">
        <v>4891</v>
      </c>
      <c r="BI439" s="1" t="s">
        <v>871</v>
      </c>
      <c r="BJ439" s="1" t="s">
        <v>7488</v>
      </c>
      <c r="BK439" s="1" t="s">
        <v>872</v>
      </c>
      <c r="BL439" s="1" t="s">
        <v>10137</v>
      </c>
      <c r="BM439" s="1" t="s">
        <v>873</v>
      </c>
      <c r="BN439" s="1" t="s">
        <v>7908</v>
      </c>
      <c r="BO439" s="1" t="s">
        <v>148</v>
      </c>
      <c r="BP439" s="1" t="s">
        <v>4891</v>
      </c>
      <c r="BQ439" s="1" t="s">
        <v>874</v>
      </c>
      <c r="BR439" s="1" t="s">
        <v>8395</v>
      </c>
      <c r="BS439" s="1" t="s">
        <v>83</v>
      </c>
      <c r="BT439" s="1" t="s">
        <v>6343</v>
      </c>
    </row>
    <row r="440" spans="1:73" ht="13.5" customHeight="1">
      <c r="A440" s="3" t="str">
        <f>HYPERLINK("http://kyu.snu.ac.kr/sdhj/index.jsp?type=hj/GK14648_00IH_0001_0011.jpg","1798_각북면_11")</f>
        <v>1798_각북면_11</v>
      </c>
      <c r="B440" s="2">
        <v>1798</v>
      </c>
      <c r="C440" s="2" t="s">
        <v>8653</v>
      </c>
      <c r="D440" s="2" t="s">
        <v>8654</v>
      </c>
      <c r="E440" s="2">
        <v>439</v>
      </c>
      <c r="F440" s="1">
        <v>3</v>
      </c>
      <c r="G440" s="1" t="s">
        <v>8554</v>
      </c>
      <c r="H440" s="1" t="s">
        <v>8555</v>
      </c>
      <c r="I440" s="1">
        <v>8</v>
      </c>
      <c r="L440" s="1">
        <v>5</v>
      </c>
      <c r="M440" s="2" t="s">
        <v>9243</v>
      </c>
      <c r="N440" s="2" t="s">
        <v>9244</v>
      </c>
      <c r="S440" s="1" t="s">
        <v>49</v>
      </c>
      <c r="T440" s="1" t="s">
        <v>139</v>
      </c>
      <c r="W440" s="1" t="s">
        <v>130</v>
      </c>
      <c r="X440" s="1" t="s">
        <v>5004</v>
      </c>
      <c r="Y440" s="1" t="s">
        <v>10</v>
      </c>
      <c r="Z440" s="1" t="s">
        <v>5029</v>
      </c>
      <c r="AC440" s="1">
        <v>52</v>
      </c>
      <c r="AD440" s="1" t="s">
        <v>319</v>
      </c>
      <c r="AE440" s="1" t="s">
        <v>6306</v>
      </c>
      <c r="AJ440" s="1" t="s">
        <v>17</v>
      </c>
      <c r="AK440" s="1" t="s">
        <v>6366</v>
      </c>
      <c r="AL440" s="1" t="s">
        <v>83</v>
      </c>
      <c r="AM440" s="1" t="s">
        <v>6343</v>
      </c>
      <c r="AT440" s="1" t="s">
        <v>148</v>
      </c>
      <c r="AU440" s="1" t="s">
        <v>4891</v>
      </c>
      <c r="AV440" s="1" t="s">
        <v>875</v>
      </c>
      <c r="AW440" s="1" t="s">
        <v>6985</v>
      </c>
      <c r="BG440" s="1" t="s">
        <v>148</v>
      </c>
      <c r="BH440" s="1" t="s">
        <v>4891</v>
      </c>
      <c r="BI440" s="1" t="s">
        <v>876</v>
      </c>
      <c r="BJ440" s="1" t="s">
        <v>7108</v>
      </c>
      <c r="BK440" s="1" t="s">
        <v>148</v>
      </c>
      <c r="BL440" s="1" t="s">
        <v>4891</v>
      </c>
      <c r="BM440" s="1" t="s">
        <v>877</v>
      </c>
      <c r="BN440" s="1" t="s">
        <v>6503</v>
      </c>
      <c r="BO440" s="1" t="s">
        <v>148</v>
      </c>
      <c r="BP440" s="1" t="s">
        <v>4891</v>
      </c>
      <c r="BQ440" s="1" t="s">
        <v>878</v>
      </c>
      <c r="BR440" s="1" t="s">
        <v>8394</v>
      </c>
      <c r="BS440" s="1" t="s">
        <v>150</v>
      </c>
      <c r="BT440" s="1" t="s">
        <v>6353</v>
      </c>
    </row>
    <row r="441" spans="1:73" ht="13.5" customHeight="1">
      <c r="A441" s="3" t="str">
        <f>HYPERLINK("http://kyu.snu.ac.kr/sdhj/index.jsp?type=hj/GK14648_00IH_0001_0011.jpg","1798_각북면_11")</f>
        <v>1798_각북면_11</v>
      </c>
      <c r="B441" s="2">
        <v>1798</v>
      </c>
      <c r="C441" s="2" t="s">
        <v>8653</v>
      </c>
      <c r="D441" s="2" t="s">
        <v>8654</v>
      </c>
      <c r="E441" s="2">
        <v>440</v>
      </c>
      <c r="F441" s="1">
        <v>3</v>
      </c>
      <c r="G441" s="1" t="s">
        <v>8554</v>
      </c>
      <c r="H441" s="1" t="s">
        <v>8555</v>
      </c>
      <c r="I441" s="1">
        <v>8</v>
      </c>
      <c r="L441" s="1">
        <v>5</v>
      </c>
      <c r="M441" s="2" t="s">
        <v>9243</v>
      </c>
      <c r="N441" s="2" t="s">
        <v>9244</v>
      </c>
      <c r="S441" s="1" t="s">
        <v>64</v>
      </c>
      <c r="T441" s="1" t="s">
        <v>4834</v>
      </c>
      <c r="AC441" s="1">
        <v>8</v>
      </c>
      <c r="AD441" s="1" t="s">
        <v>90</v>
      </c>
      <c r="AE441" s="1" t="s">
        <v>6267</v>
      </c>
    </row>
    <row r="442" spans="1:73" ht="13.5" customHeight="1">
      <c r="A442" s="3" t="str">
        <f>HYPERLINK("http://kyu.snu.ac.kr/sdhj/index.jsp?type=hj/GK14648_00IH_0001_0011.jpg","1798_각북면_11")</f>
        <v>1798_각북면_11</v>
      </c>
      <c r="B442" s="2">
        <v>1798</v>
      </c>
      <c r="C442" s="2" t="s">
        <v>8653</v>
      </c>
      <c r="D442" s="2" t="s">
        <v>8654</v>
      </c>
      <c r="E442" s="2">
        <v>441</v>
      </c>
      <c r="F442" s="1">
        <v>3</v>
      </c>
      <c r="G442" s="1" t="s">
        <v>8554</v>
      </c>
      <c r="H442" s="1" t="s">
        <v>8555</v>
      </c>
      <c r="I442" s="1">
        <v>9</v>
      </c>
      <c r="J442" s="1" t="s">
        <v>879</v>
      </c>
      <c r="K442" s="1" t="s">
        <v>8668</v>
      </c>
      <c r="L442" s="1">
        <v>1</v>
      </c>
      <c r="M442" s="2" t="s">
        <v>879</v>
      </c>
      <c r="N442" s="2" t="s">
        <v>8668</v>
      </c>
      <c r="T442" s="1" t="s">
        <v>10138</v>
      </c>
      <c r="U442" s="1" t="s">
        <v>172</v>
      </c>
      <c r="V442" s="1" t="s">
        <v>4912</v>
      </c>
      <c r="W442" s="1" t="s">
        <v>38</v>
      </c>
      <c r="X442" s="1" t="s">
        <v>10139</v>
      </c>
      <c r="Y442" s="1" t="s">
        <v>880</v>
      </c>
      <c r="Z442" s="1" t="s">
        <v>6101</v>
      </c>
      <c r="AC442" s="1">
        <v>59</v>
      </c>
      <c r="AD442" s="1" t="s">
        <v>555</v>
      </c>
      <c r="AE442" s="1" t="s">
        <v>6297</v>
      </c>
      <c r="AJ442" s="1" t="s">
        <v>17</v>
      </c>
      <c r="AK442" s="1" t="s">
        <v>6366</v>
      </c>
      <c r="AL442" s="1" t="s">
        <v>41</v>
      </c>
      <c r="AM442" s="1" t="s">
        <v>8826</v>
      </c>
      <c r="AT442" s="1" t="s">
        <v>42</v>
      </c>
      <c r="AU442" s="1" t="s">
        <v>6457</v>
      </c>
      <c r="AV442" s="1" t="s">
        <v>619</v>
      </c>
      <c r="AW442" s="1" t="s">
        <v>6984</v>
      </c>
      <c r="BG442" s="1" t="s">
        <v>506</v>
      </c>
      <c r="BH442" s="1" t="s">
        <v>6480</v>
      </c>
      <c r="BI442" s="1" t="s">
        <v>881</v>
      </c>
      <c r="BJ442" s="1" t="s">
        <v>7333</v>
      </c>
      <c r="BK442" s="1" t="s">
        <v>54</v>
      </c>
      <c r="BL442" s="1" t="s">
        <v>4897</v>
      </c>
      <c r="BM442" s="1" t="s">
        <v>507</v>
      </c>
      <c r="BN442" s="1" t="s">
        <v>7377</v>
      </c>
      <c r="BO442" s="1" t="s">
        <v>148</v>
      </c>
      <c r="BP442" s="1" t="s">
        <v>4891</v>
      </c>
      <c r="BQ442" s="1" t="s">
        <v>621</v>
      </c>
      <c r="BR442" s="1" t="s">
        <v>8393</v>
      </c>
      <c r="BS442" s="1" t="s">
        <v>150</v>
      </c>
      <c r="BT442" s="1" t="s">
        <v>6353</v>
      </c>
    </row>
    <row r="443" spans="1:73" ht="13.5" customHeight="1">
      <c r="A443" s="3" t="str">
        <f>HYPERLINK("http://kyu.snu.ac.kr/sdhj/index.jsp?type=hj/GK14648_00IH_0001_0011.jpg","1798_각북면_11")</f>
        <v>1798_각북면_11</v>
      </c>
      <c r="B443" s="2">
        <v>1798</v>
      </c>
      <c r="C443" s="2" t="s">
        <v>8653</v>
      </c>
      <c r="D443" s="2" t="s">
        <v>8654</v>
      </c>
      <c r="E443" s="2">
        <v>442</v>
      </c>
      <c r="F443" s="1">
        <v>3</v>
      </c>
      <c r="G443" s="1" t="s">
        <v>8554</v>
      </c>
      <c r="H443" s="1" t="s">
        <v>8555</v>
      </c>
      <c r="I443" s="1">
        <v>9</v>
      </c>
      <c r="L443" s="1">
        <v>1</v>
      </c>
      <c r="M443" s="2" t="s">
        <v>879</v>
      </c>
      <c r="N443" s="2" t="s">
        <v>8668</v>
      </c>
      <c r="S443" s="1" t="s">
        <v>49</v>
      </c>
      <c r="T443" s="1" t="s">
        <v>139</v>
      </c>
      <c r="W443" s="1" t="s">
        <v>481</v>
      </c>
      <c r="X443" s="1" t="s">
        <v>4997</v>
      </c>
      <c r="Y443" s="1" t="s">
        <v>10</v>
      </c>
      <c r="Z443" s="1" t="s">
        <v>5029</v>
      </c>
      <c r="AC443" s="1">
        <v>64</v>
      </c>
      <c r="AD443" s="1" t="s">
        <v>353</v>
      </c>
      <c r="AE443" s="1" t="s">
        <v>6281</v>
      </c>
      <c r="AJ443" s="1" t="s">
        <v>17</v>
      </c>
      <c r="AK443" s="1" t="s">
        <v>6366</v>
      </c>
      <c r="AL443" s="1" t="s">
        <v>83</v>
      </c>
      <c r="AM443" s="1" t="s">
        <v>6343</v>
      </c>
      <c r="AT443" s="1" t="s">
        <v>172</v>
      </c>
      <c r="AU443" s="1" t="s">
        <v>4912</v>
      </c>
      <c r="AV443" s="1" t="s">
        <v>419</v>
      </c>
      <c r="AW443" s="1" t="s">
        <v>6860</v>
      </c>
      <c r="BG443" s="1" t="s">
        <v>54</v>
      </c>
      <c r="BH443" s="1" t="s">
        <v>4897</v>
      </c>
      <c r="BI443" s="1" t="s">
        <v>882</v>
      </c>
      <c r="BJ443" s="1" t="s">
        <v>7114</v>
      </c>
      <c r="BK443" s="1" t="s">
        <v>883</v>
      </c>
      <c r="BL443" s="1" t="s">
        <v>7567</v>
      </c>
      <c r="BM443" s="1" t="s">
        <v>884</v>
      </c>
      <c r="BN443" s="1" t="s">
        <v>7103</v>
      </c>
      <c r="BO443" s="1" t="s">
        <v>42</v>
      </c>
      <c r="BP443" s="1" t="s">
        <v>6457</v>
      </c>
      <c r="BQ443" s="1" t="s">
        <v>885</v>
      </c>
      <c r="BR443" s="1" t="s">
        <v>8392</v>
      </c>
      <c r="BS443" s="1" t="s">
        <v>41</v>
      </c>
      <c r="BT443" s="1" t="s">
        <v>8826</v>
      </c>
    </row>
    <row r="444" spans="1:73" ht="13.5" customHeight="1">
      <c r="A444" s="3" t="str">
        <f>HYPERLINK("http://kyu.snu.ac.kr/sdhj/index.jsp?type=hj/GK14648_00IH_0001_0011.jpg","1798_각북면_11")</f>
        <v>1798_각북면_11</v>
      </c>
      <c r="B444" s="2">
        <v>1798</v>
      </c>
      <c r="C444" s="2" t="s">
        <v>8653</v>
      </c>
      <c r="D444" s="2" t="s">
        <v>8654</v>
      </c>
      <c r="E444" s="2">
        <v>443</v>
      </c>
      <c r="F444" s="1">
        <v>3</v>
      </c>
      <c r="G444" s="1" t="s">
        <v>8554</v>
      </c>
      <c r="H444" s="1" t="s">
        <v>8555</v>
      </c>
      <c r="I444" s="1">
        <v>9</v>
      </c>
      <c r="L444" s="1">
        <v>1</v>
      </c>
      <c r="M444" s="2" t="s">
        <v>879</v>
      </c>
      <c r="N444" s="2" t="s">
        <v>8668</v>
      </c>
      <c r="S444" s="1" t="s">
        <v>64</v>
      </c>
      <c r="T444" s="1" t="s">
        <v>4834</v>
      </c>
      <c r="AC444" s="1">
        <v>10</v>
      </c>
      <c r="AD444" s="1" t="s">
        <v>182</v>
      </c>
      <c r="AE444" s="1" t="s">
        <v>6258</v>
      </c>
    </row>
    <row r="445" spans="1:73" ht="13.5" customHeight="1">
      <c r="A445" s="3" t="str">
        <f>HYPERLINK("http://kyu.snu.ac.kr/sdhj/index.jsp?type=hj/GK14648_00IH_0001_0011.jpg","1798_각북면_11")</f>
        <v>1798_각북면_11</v>
      </c>
      <c r="B445" s="2">
        <v>1798</v>
      </c>
      <c r="C445" s="2" t="s">
        <v>8653</v>
      </c>
      <c r="D445" s="2" t="s">
        <v>8654</v>
      </c>
      <c r="E445" s="2">
        <v>444</v>
      </c>
      <c r="F445" s="1">
        <v>3</v>
      </c>
      <c r="G445" s="1" t="s">
        <v>8554</v>
      </c>
      <c r="H445" s="1" t="s">
        <v>8555</v>
      </c>
      <c r="I445" s="1">
        <v>9</v>
      </c>
      <c r="L445" s="1">
        <v>2</v>
      </c>
      <c r="M445" s="2" t="s">
        <v>4330</v>
      </c>
      <c r="N445" s="2" t="s">
        <v>4749</v>
      </c>
      <c r="T445" s="1" t="s">
        <v>9990</v>
      </c>
      <c r="U445" s="1" t="s">
        <v>44</v>
      </c>
      <c r="V445" s="1" t="s">
        <v>4878</v>
      </c>
      <c r="W445" s="1" t="s">
        <v>115</v>
      </c>
      <c r="X445" s="1" t="s">
        <v>5012</v>
      </c>
      <c r="Y445" s="1" t="s">
        <v>218</v>
      </c>
      <c r="Z445" s="1" t="s">
        <v>5231</v>
      </c>
      <c r="AC445" s="1">
        <v>69</v>
      </c>
      <c r="AD445" s="1" t="s">
        <v>68</v>
      </c>
      <c r="AE445" s="1" t="s">
        <v>6260</v>
      </c>
      <c r="AJ445" s="1" t="s">
        <v>17</v>
      </c>
      <c r="AK445" s="1" t="s">
        <v>6366</v>
      </c>
      <c r="AL445" s="1" t="s">
        <v>165</v>
      </c>
      <c r="AM445" s="1" t="s">
        <v>6379</v>
      </c>
      <c r="AT445" s="1" t="s">
        <v>44</v>
      </c>
      <c r="AU445" s="1" t="s">
        <v>4878</v>
      </c>
      <c r="AV445" s="1" t="s">
        <v>886</v>
      </c>
      <c r="AW445" s="1" t="s">
        <v>6983</v>
      </c>
      <c r="BG445" s="1" t="s">
        <v>44</v>
      </c>
      <c r="BH445" s="1" t="s">
        <v>4878</v>
      </c>
      <c r="BI445" s="1" t="s">
        <v>887</v>
      </c>
      <c r="BJ445" s="1" t="s">
        <v>7487</v>
      </c>
      <c r="BK445" s="1" t="s">
        <v>44</v>
      </c>
      <c r="BL445" s="1" t="s">
        <v>4878</v>
      </c>
      <c r="BM445" s="1" t="s">
        <v>888</v>
      </c>
      <c r="BN445" s="1" t="s">
        <v>7907</v>
      </c>
      <c r="BO445" s="1" t="s">
        <v>44</v>
      </c>
      <c r="BP445" s="1" t="s">
        <v>4878</v>
      </c>
      <c r="BQ445" s="1" t="s">
        <v>889</v>
      </c>
      <c r="BR445" s="1" t="s">
        <v>8391</v>
      </c>
      <c r="BS445" s="1" t="s">
        <v>890</v>
      </c>
      <c r="BT445" s="1" t="s">
        <v>6443</v>
      </c>
    </row>
    <row r="446" spans="1:73" ht="13.5" customHeight="1">
      <c r="A446" s="3" t="str">
        <f>HYPERLINK("http://kyu.snu.ac.kr/sdhj/index.jsp?type=hj/GK14648_00IH_0001_0011.jpg","1798_각북면_11")</f>
        <v>1798_각북면_11</v>
      </c>
      <c r="B446" s="2">
        <v>1798</v>
      </c>
      <c r="C446" s="2" t="s">
        <v>8653</v>
      </c>
      <c r="D446" s="2" t="s">
        <v>8654</v>
      </c>
      <c r="E446" s="2">
        <v>445</v>
      </c>
      <c r="F446" s="1">
        <v>3</v>
      </c>
      <c r="G446" s="1" t="s">
        <v>8554</v>
      </c>
      <c r="H446" s="1" t="s">
        <v>8555</v>
      </c>
      <c r="I446" s="1">
        <v>9</v>
      </c>
      <c r="L446" s="1">
        <v>2</v>
      </c>
      <c r="M446" s="2" t="s">
        <v>4330</v>
      </c>
      <c r="N446" s="2" t="s">
        <v>4749</v>
      </c>
      <c r="S446" s="1" t="s">
        <v>49</v>
      </c>
      <c r="T446" s="1" t="s">
        <v>139</v>
      </c>
      <c r="W446" s="1" t="s">
        <v>532</v>
      </c>
      <c r="X446" s="1" t="s">
        <v>5022</v>
      </c>
      <c r="Y446" s="1" t="s">
        <v>10</v>
      </c>
      <c r="Z446" s="1" t="s">
        <v>5029</v>
      </c>
      <c r="AC446" s="1">
        <v>66</v>
      </c>
      <c r="AD446" s="1" t="s">
        <v>171</v>
      </c>
      <c r="AE446" s="1" t="s">
        <v>6315</v>
      </c>
      <c r="AJ446" s="1" t="s">
        <v>17</v>
      </c>
      <c r="AK446" s="1" t="s">
        <v>6366</v>
      </c>
      <c r="AL446" s="1" t="s">
        <v>390</v>
      </c>
      <c r="AM446" s="1" t="s">
        <v>6356</v>
      </c>
      <c r="AT446" s="1" t="s">
        <v>44</v>
      </c>
      <c r="AU446" s="1" t="s">
        <v>4878</v>
      </c>
      <c r="AV446" s="1" t="s">
        <v>891</v>
      </c>
      <c r="AW446" s="1" t="s">
        <v>6982</v>
      </c>
      <c r="BG446" s="1" t="s">
        <v>44</v>
      </c>
      <c r="BH446" s="1" t="s">
        <v>4878</v>
      </c>
      <c r="BI446" s="1" t="s">
        <v>892</v>
      </c>
      <c r="BJ446" s="1" t="s">
        <v>5737</v>
      </c>
      <c r="BK446" s="1" t="s">
        <v>44</v>
      </c>
      <c r="BL446" s="1" t="s">
        <v>4878</v>
      </c>
      <c r="BM446" s="1" t="s">
        <v>893</v>
      </c>
      <c r="BN446" s="1" t="s">
        <v>5146</v>
      </c>
      <c r="BO446" s="1" t="s">
        <v>44</v>
      </c>
      <c r="BP446" s="1" t="s">
        <v>4878</v>
      </c>
      <c r="BQ446" s="1" t="s">
        <v>894</v>
      </c>
      <c r="BR446" s="1" t="s">
        <v>8390</v>
      </c>
      <c r="BS446" s="1" t="s">
        <v>559</v>
      </c>
      <c r="BT446" s="1" t="s">
        <v>6361</v>
      </c>
    </row>
    <row r="447" spans="1:73" ht="13.5" customHeight="1">
      <c r="A447" s="3" t="str">
        <f>HYPERLINK("http://kyu.snu.ac.kr/sdhj/index.jsp?type=hj/GK14648_00IH_0001_0011.jpg","1798_각북면_11")</f>
        <v>1798_각북면_11</v>
      </c>
      <c r="B447" s="2">
        <v>1798</v>
      </c>
      <c r="C447" s="2" t="s">
        <v>8653</v>
      </c>
      <c r="D447" s="2" t="s">
        <v>8654</v>
      </c>
      <c r="E447" s="2">
        <v>446</v>
      </c>
      <c r="F447" s="1">
        <v>3</v>
      </c>
      <c r="G447" s="1" t="s">
        <v>8554</v>
      </c>
      <c r="H447" s="1" t="s">
        <v>8555</v>
      </c>
      <c r="I447" s="1">
        <v>9</v>
      </c>
      <c r="L447" s="1">
        <v>3</v>
      </c>
      <c r="M447" s="2" t="s">
        <v>9245</v>
      </c>
      <c r="N447" s="2" t="s">
        <v>9246</v>
      </c>
      <c r="T447" s="1" t="s">
        <v>10062</v>
      </c>
      <c r="U447" s="1" t="s">
        <v>138</v>
      </c>
      <c r="V447" s="1" t="s">
        <v>4880</v>
      </c>
      <c r="W447" s="1" t="s">
        <v>703</v>
      </c>
      <c r="X447" s="1" t="s">
        <v>5043</v>
      </c>
      <c r="Y447" s="1" t="s">
        <v>895</v>
      </c>
      <c r="Z447" s="1" t="s">
        <v>6100</v>
      </c>
      <c r="AC447" s="1">
        <v>41</v>
      </c>
      <c r="AD447" s="1" t="s">
        <v>149</v>
      </c>
      <c r="AE447" s="1" t="s">
        <v>6270</v>
      </c>
      <c r="AJ447" s="1" t="s">
        <v>17</v>
      </c>
      <c r="AK447" s="1" t="s">
        <v>6366</v>
      </c>
      <c r="AL447" s="1" t="s">
        <v>705</v>
      </c>
      <c r="AM447" s="1" t="s">
        <v>6442</v>
      </c>
      <c r="AT447" s="1" t="s">
        <v>148</v>
      </c>
      <c r="AU447" s="1" t="s">
        <v>4891</v>
      </c>
      <c r="AV447" s="1" t="s">
        <v>896</v>
      </c>
      <c r="AW447" s="1" t="s">
        <v>6867</v>
      </c>
      <c r="BG447" s="1" t="s">
        <v>706</v>
      </c>
      <c r="BH447" s="1" t="s">
        <v>6476</v>
      </c>
      <c r="BI447" s="1" t="s">
        <v>707</v>
      </c>
      <c r="BJ447" s="1" t="s">
        <v>5930</v>
      </c>
      <c r="BK447" s="1" t="s">
        <v>148</v>
      </c>
      <c r="BL447" s="1" t="s">
        <v>4891</v>
      </c>
      <c r="BM447" s="1" t="s">
        <v>862</v>
      </c>
      <c r="BN447" s="1" t="s">
        <v>7128</v>
      </c>
      <c r="BO447" s="1" t="s">
        <v>148</v>
      </c>
      <c r="BP447" s="1" t="s">
        <v>4891</v>
      </c>
      <c r="BQ447" s="1" t="s">
        <v>897</v>
      </c>
      <c r="BR447" s="1" t="s">
        <v>8971</v>
      </c>
      <c r="BS447" s="1" t="s">
        <v>41</v>
      </c>
      <c r="BT447" s="1" t="s">
        <v>8826</v>
      </c>
    </row>
    <row r="448" spans="1:73" ht="13.5" customHeight="1">
      <c r="A448" s="3" t="str">
        <f>HYPERLINK("http://kyu.snu.ac.kr/sdhj/index.jsp?type=hj/GK14648_00IH_0001_0011.jpg","1798_각북면_11")</f>
        <v>1798_각북면_11</v>
      </c>
      <c r="B448" s="2">
        <v>1798</v>
      </c>
      <c r="C448" s="2" t="s">
        <v>8653</v>
      </c>
      <c r="D448" s="2" t="s">
        <v>8654</v>
      </c>
      <c r="E448" s="2">
        <v>447</v>
      </c>
      <c r="F448" s="1">
        <v>3</v>
      </c>
      <c r="G448" s="1" t="s">
        <v>8554</v>
      </c>
      <c r="H448" s="1" t="s">
        <v>8555</v>
      </c>
      <c r="I448" s="1">
        <v>9</v>
      </c>
      <c r="L448" s="1">
        <v>3</v>
      </c>
      <c r="M448" s="2" t="s">
        <v>9245</v>
      </c>
      <c r="N448" s="2" t="s">
        <v>9246</v>
      </c>
      <c r="S448" s="1" t="s">
        <v>49</v>
      </c>
      <c r="T448" s="1" t="s">
        <v>139</v>
      </c>
      <c r="W448" s="1" t="s">
        <v>278</v>
      </c>
      <c r="X448" s="1" t="s">
        <v>10140</v>
      </c>
      <c r="Y448" s="1" t="s">
        <v>222</v>
      </c>
      <c r="Z448" s="1" t="s">
        <v>5059</v>
      </c>
      <c r="AC448" s="1">
        <v>28</v>
      </c>
      <c r="AD448" s="1" t="s">
        <v>136</v>
      </c>
      <c r="AE448" s="1" t="s">
        <v>6302</v>
      </c>
      <c r="AT448" s="1" t="s">
        <v>148</v>
      </c>
      <c r="AU448" s="1" t="s">
        <v>4891</v>
      </c>
      <c r="AV448" s="1" t="s">
        <v>8580</v>
      </c>
      <c r="AW448" s="1" t="s">
        <v>8581</v>
      </c>
      <c r="BI448" s="1" t="s">
        <v>8582</v>
      </c>
      <c r="BJ448" s="1" t="s">
        <v>8583</v>
      </c>
      <c r="BK448" s="1" t="s">
        <v>148</v>
      </c>
      <c r="BL448" s="1" t="s">
        <v>4891</v>
      </c>
      <c r="BM448" s="1" t="s">
        <v>898</v>
      </c>
      <c r="BN448" s="1" t="s">
        <v>7378</v>
      </c>
      <c r="BO448" s="1" t="s">
        <v>148</v>
      </c>
      <c r="BP448" s="1" t="s">
        <v>4891</v>
      </c>
      <c r="BQ448" s="1" t="s">
        <v>899</v>
      </c>
      <c r="BR448" s="1" t="s">
        <v>9107</v>
      </c>
      <c r="BS448" s="1" t="s">
        <v>165</v>
      </c>
      <c r="BT448" s="1" t="s">
        <v>6379</v>
      </c>
      <c r="BU448" s="1" t="s">
        <v>8584</v>
      </c>
    </row>
    <row r="449" spans="1:72" ht="13.5" customHeight="1">
      <c r="A449" s="3" t="str">
        <f>HYPERLINK("http://kyu.snu.ac.kr/sdhj/index.jsp?type=hj/GK14648_00IH_0001_0011.jpg","1798_각북면_11")</f>
        <v>1798_각북면_11</v>
      </c>
      <c r="B449" s="2">
        <v>1798</v>
      </c>
      <c r="C449" s="2" t="s">
        <v>8653</v>
      </c>
      <c r="D449" s="2" t="s">
        <v>8654</v>
      </c>
      <c r="E449" s="2">
        <v>448</v>
      </c>
      <c r="F449" s="1">
        <v>3</v>
      </c>
      <c r="G449" s="1" t="s">
        <v>8554</v>
      </c>
      <c r="H449" s="1" t="s">
        <v>8555</v>
      </c>
      <c r="I449" s="1">
        <v>9</v>
      </c>
      <c r="L449" s="1">
        <v>3</v>
      </c>
      <c r="M449" s="2" t="s">
        <v>9245</v>
      </c>
      <c r="N449" s="2" t="s">
        <v>9246</v>
      </c>
      <c r="S449" s="1" t="s">
        <v>166</v>
      </c>
      <c r="T449" s="1" t="s">
        <v>4836</v>
      </c>
      <c r="W449" s="1" t="s">
        <v>38</v>
      </c>
      <c r="X449" s="1" t="s">
        <v>10063</v>
      </c>
      <c r="Y449" s="1" t="s">
        <v>222</v>
      </c>
      <c r="Z449" s="1" t="s">
        <v>5059</v>
      </c>
      <c r="AC449" s="1">
        <v>62</v>
      </c>
      <c r="AD449" s="1" t="s">
        <v>395</v>
      </c>
      <c r="AE449" s="1" t="s">
        <v>6308</v>
      </c>
    </row>
    <row r="450" spans="1:72" ht="13.5" customHeight="1">
      <c r="A450" s="3" t="str">
        <f>HYPERLINK("http://kyu.snu.ac.kr/sdhj/index.jsp?type=hj/GK14648_00IH_0001_0011.jpg","1798_각북면_11")</f>
        <v>1798_각북면_11</v>
      </c>
      <c r="B450" s="2">
        <v>1798</v>
      </c>
      <c r="C450" s="2" t="s">
        <v>8653</v>
      </c>
      <c r="D450" s="2" t="s">
        <v>8654</v>
      </c>
      <c r="E450" s="2">
        <v>449</v>
      </c>
      <c r="F450" s="1">
        <v>3</v>
      </c>
      <c r="G450" s="1" t="s">
        <v>8554</v>
      </c>
      <c r="H450" s="1" t="s">
        <v>8555</v>
      </c>
      <c r="I450" s="1">
        <v>9</v>
      </c>
      <c r="L450" s="1">
        <v>3</v>
      </c>
      <c r="M450" s="2" t="s">
        <v>9245</v>
      </c>
      <c r="N450" s="2" t="s">
        <v>9246</v>
      </c>
      <c r="S450" s="1" t="s">
        <v>64</v>
      </c>
      <c r="T450" s="1" t="s">
        <v>4834</v>
      </c>
      <c r="AC450" s="1">
        <v>11</v>
      </c>
      <c r="AD450" s="1" t="s">
        <v>66</v>
      </c>
      <c r="AE450" s="1" t="s">
        <v>6262</v>
      </c>
    </row>
    <row r="451" spans="1:72" ht="13.5" customHeight="1">
      <c r="A451" s="3" t="str">
        <f>HYPERLINK("http://kyu.snu.ac.kr/sdhj/index.jsp?type=hj/GK14648_00IH_0001_0011.jpg","1798_각북면_11")</f>
        <v>1798_각북면_11</v>
      </c>
      <c r="B451" s="2">
        <v>1798</v>
      </c>
      <c r="C451" s="2" t="s">
        <v>8653</v>
      </c>
      <c r="D451" s="2" t="s">
        <v>8654</v>
      </c>
      <c r="E451" s="2">
        <v>450</v>
      </c>
      <c r="F451" s="1">
        <v>3</v>
      </c>
      <c r="G451" s="1" t="s">
        <v>8554</v>
      </c>
      <c r="H451" s="1" t="s">
        <v>8555</v>
      </c>
      <c r="I451" s="1">
        <v>9</v>
      </c>
      <c r="L451" s="1">
        <v>3</v>
      </c>
      <c r="M451" s="2" t="s">
        <v>9245</v>
      </c>
      <c r="N451" s="2" t="s">
        <v>9246</v>
      </c>
      <c r="S451" s="1" t="s">
        <v>64</v>
      </c>
      <c r="T451" s="1" t="s">
        <v>4834</v>
      </c>
      <c r="AC451" s="1">
        <v>6</v>
      </c>
      <c r="AD451" s="1" t="s">
        <v>171</v>
      </c>
      <c r="AE451" s="1" t="s">
        <v>6315</v>
      </c>
      <c r="AF451" s="1" t="s">
        <v>91</v>
      </c>
      <c r="AG451" s="1" t="s">
        <v>6327</v>
      </c>
    </row>
    <row r="452" spans="1:72" ht="13.5" customHeight="1">
      <c r="A452" s="3" t="str">
        <f>HYPERLINK("http://kyu.snu.ac.kr/sdhj/index.jsp?type=hj/GK14648_00IH_0001_0011.jpg","1798_각북면_11")</f>
        <v>1798_각북면_11</v>
      </c>
      <c r="B452" s="2">
        <v>1798</v>
      </c>
      <c r="C452" s="2" t="s">
        <v>8653</v>
      </c>
      <c r="D452" s="2" t="s">
        <v>8654</v>
      </c>
      <c r="E452" s="2">
        <v>451</v>
      </c>
      <c r="F452" s="1">
        <v>3</v>
      </c>
      <c r="G452" s="1" t="s">
        <v>8554</v>
      </c>
      <c r="H452" s="1" t="s">
        <v>8555</v>
      </c>
      <c r="I452" s="1">
        <v>9</v>
      </c>
      <c r="L452" s="1">
        <v>3</v>
      </c>
      <c r="M452" s="2" t="s">
        <v>9245</v>
      </c>
      <c r="N452" s="2" t="s">
        <v>9246</v>
      </c>
      <c r="T452" s="1" t="s">
        <v>10141</v>
      </c>
      <c r="U452" s="1" t="s">
        <v>195</v>
      </c>
      <c r="V452" s="1" t="s">
        <v>4873</v>
      </c>
      <c r="Y452" s="1" t="s">
        <v>461</v>
      </c>
      <c r="Z452" s="1" t="s">
        <v>5201</v>
      </c>
      <c r="AC452" s="1">
        <v>18</v>
      </c>
      <c r="AD452" s="1" t="s">
        <v>170</v>
      </c>
      <c r="AE452" s="1" t="s">
        <v>6266</v>
      </c>
    </row>
    <row r="453" spans="1:72" ht="13.5" customHeight="1">
      <c r="A453" s="3" t="str">
        <f>HYPERLINK("http://kyu.snu.ac.kr/sdhj/index.jsp?type=hj/GK14648_00IH_0001_0011.jpg","1798_각북면_11")</f>
        <v>1798_각북면_11</v>
      </c>
      <c r="B453" s="2">
        <v>1798</v>
      </c>
      <c r="C453" s="2" t="s">
        <v>8653</v>
      </c>
      <c r="D453" s="2" t="s">
        <v>8654</v>
      </c>
      <c r="E453" s="2">
        <v>452</v>
      </c>
      <c r="F453" s="1">
        <v>3</v>
      </c>
      <c r="G453" s="1" t="s">
        <v>8554</v>
      </c>
      <c r="H453" s="1" t="s">
        <v>8555</v>
      </c>
      <c r="I453" s="1">
        <v>9</v>
      </c>
      <c r="L453" s="1">
        <v>3</v>
      </c>
      <c r="M453" s="2" t="s">
        <v>9245</v>
      </c>
      <c r="N453" s="2" t="s">
        <v>9246</v>
      </c>
      <c r="T453" s="1" t="s">
        <v>10141</v>
      </c>
      <c r="U453" s="1" t="s">
        <v>195</v>
      </c>
      <c r="V453" s="1" t="s">
        <v>4873</v>
      </c>
      <c r="Y453" s="1" t="s">
        <v>713</v>
      </c>
      <c r="Z453" s="1" t="s">
        <v>6099</v>
      </c>
      <c r="AC453" s="1">
        <v>7</v>
      </c>
      <c r="AD453" s="1" t="s">
        <v>69</v>
      </c>
      <c r="AE453" s="1" t="s">
        <v>6284</v>
      </c>
    </row>
    <row r="454" spans="1:72" ht="13.5" customHeight="1">
      <c r="A454" s="3" t="str">
        <f>HYPERLINK("http://kyu.snu.ac.kr/sdhj/index.jsp?type=hj/GK14648_00IH_0001_0011.jpg","1798_각북면_11")</f>
        <v>1798_각북면_11</v>
      </c>
      <c r="B454" s="2">
        <v>1798</v>
      </c>
      <c r="C454" s="2" t="s">
        <v>8653</v>
      </c>
      <c r="D454" s="2" t="s">
        <v>8654</v>
      </c>
      <c r="E454" s="2">
        <v>453</v>
      </c>
      <c r="F454" s="1">
        <v>3</v>
      </c>
      <c r="G454" s="1" t="s">
        <v>8554</v>
      </c>
      <c r="H454" s="1" t="s">
        <v>8555</v>
      </c>
      <c r="I454" s="1">
        <v>9</v>
      </c>
      <c r="L454" s="1">
        <v>4</v>
      </c>
      <c r="M454" s="2" t="s">
        <v>9247</v>
      </c>
      <c r="N454" s="2" t="s">
        <v>9248</v>
      </c>
      <c r="T454" s="1" t="s">
        <v>10142</v>
      </c>
      <c r="U454" s="1" t="s">
        <v>432</v>
      </c>
      <c r="V454" s="1" t="s">
        <v>4907</v>
      </c>
      <c r="W454" s="1" t="s">
        <v>38</v>
      </c>
      <c r="X454" s="1" t="s">
        <v>10143</v>
      </c>
      <c r="Y454" s="1" t="s">
        <v>578</v>
      </c>
      <c r="Z454" s="1" t="s">
        <v>6098</v>
      </c>
      <c r="AC454" s="1">
        <v>58</v>
      </c>
      <c r="AD454" s="1" t="s">
        <v>565</v>
      </c>
      <c r="AE454" s="1" t="s">
        <v>6301</v>
      </c>
      <c r="AJ454" s="1" t="s">
        <v>17</v>
      </c>
      <c r="AK454" s="1" t="s">
        <v>6366</v>
      </c>
      <c r="AL454" s="1" t="s">
        <v>8548</v>
      </c>
      <c r="AM454" s="1" t="s">
        <v>8549</v>
      </c>
      <c r="AT454" s="1" t="s">
        <v>432</v>
      </c>
      <c r="AU454" s="1" t="s">
        <v>4907</v>
      </c>
      <c r="AV454" s="1" t="s">
        <v>250</v>
      </c>
      <c r="AW454" s="1" t="s">
        <v>6630</v>
      </c>
      <c r="BG454" s="1" t="s">
        <v>432</v>
      </c>
      <c r="BH454" s="1" t="s">
        <v>4907</v>
      </c>
      <c r="BI454" s="1" t="s">
        <v>579</v>
      </c>
      <c r="BJ454" s="1" t="s">
        <v>6994</v>
      </c>
      <c r="BK454" s="1" t="s">
        <v>432</v>
      </c>
      <c r="BL454" s="1" t="s">
        <v>4907</v>
      </c>
      <c r="BM454" s="1" t="s">
        <v>770</v>
      </c>
      <c r="BN454" s="1" t="s">
        <v>5283</v>
      </c>
      <c r="BO454" s="1" t="s">
        <v>148</v>
      </c>
      <c r="BP454" s="1" t="s">
        <v>4891</v>
      </c>
      <c r="BQ454" s="1" t="s">
        <v>900</v>
      </c>
      <c r="BR454" s="1" t="s">
        <v>9035</v>
      </c>
      <c r="BS454" s="1" t="s">
        <v>51</v>
      </c>
      <c r="BT454" s="1" t="s">
        <v>6370</v>
      </c>
    </row>
    <row r="455" spans="1:72" ht="13.5" customHeight="1">
      <c r="A455" s="3" t="str">
        <f>HYPERLINK("http://kyu.snu.ac.kr/sdhj/index.jsp?type=hj/GK14648_00IH_0001_0011.jpg","1798_각북면_11")</f>
        <v>1798_각북면_11</v>
      </c>
      <c r="B455" s="2">
        <v>1798</v>
      </c>
      <c r="C455" s="2" t="s">
        <v>8653</v>
      </c>
      <c r="D455" s="2" t="s">
        <v>8654</v>
      </c>
      <c r="E455" s="2">
        <v>454</v>
      </c>
      <c r="F455" s="1">
        <v>3</v>
      </c>
      <c r="G455" s="1" t="s">
        <v>8554</v>
      </c>
      <c r="H455" s="1" t="s">
        <v>8555</v>
      </c>
      <c r="I455" s="1">
        <v>9</v>
      </c>
      <c r="L455" s="1">
        <v>4</v>
      </c>
      <c r="M455" s="2" t="s">
        <v>9247</v>
      </c>
      <c r="N455" s="2" t="s">
        <v>9248</v>
      </c>
      <c r="S455" s="1" t="s">
        <v>49</v>
      </c>
      <c r="T455" s="1" t="s">
        <v>139</v>
      </c>
      <c r="W455" s="1" t="s">
        <v>130</v>
      </c>
      <c r="X455" s="1" t="s">
        <v>5004</v>
      </c>
      <c r="Y455" s="1" t="s">
        <v>222</v>
      </c>
      <c r="Z455" s="1" t="s">
        <v>5059</v>
      </c>
      <c r="AC455" s="1">
        <v>59</v>
      </c>
      <c r="AD455" s="1" t="s">
        <v>555</v>
      </c>
      <c r="AE455" s="1" t="s">
        <v>6297</v>
      </c>
      <c r="AJ455" s="1" t="s">
        <v>140</v>
      </c>
      <c r="AK455" s="1" t="s">
        <v>6367</v>
      </c>
      <c r="AL455" s="1" t="s">
        <v>83</v>
      </c>
      <c r="AM455" s="1" t="s">
        <v>6343</v>
      </c>
      <c r="AT455" s="1" t="s">
        <v>148</v>
      </c>
      <c r="AU455" s="1" t="s">
        <v>4891</v>
      </c>
      <c r="AV455" s="1" t="s">
        <v>901</v>
      </c>
      <c r="AW455" s="1" t="s">
        <v>6981</v>
      </c>
      <c r="BG455" s="1" t="s">
        <v>148</v>
      </c>
      <c r="BH455" s="1" t="s">
        <v>4891</v>
      </c>
      <c r="BI455" s="1" t="s">
        <v>902</v>
      </c>
      <c r="BJ455" s="1" t="s">
        <v>5941</v>
      </c>
      <c r="BK455" s="1" t="s">
        <v>148</v>
      </c>
      <c r="BL455" s="1" t="s">
        <v>4891</v>
      </c>
      <c r="BM455" s="1" t="s">
        <v>903</v>
      </c>
      <c r="BN455" s="1" t="s">
        <v>7434</v>
      </c>
      <c r="BO455" s="1" t="s">
        <v>148</v>
      </c>
      <c r="BP455" s="1" t="s">
        <v>4891</v>
      </c>
      <c r="BQ455" s="1" t="s">
        <v>904</v>
      </c>
      <c r="BR455" s="1" t="s">
        <v>8389</v>
      </c>
      <c r="BS455" s="1" t="s">
        <v>41</v>
      </c>
      <c r="BT455" s="1" t="s">
        <v>8826</v>
      </c>
    </row>
    <row r="456" spans="1:72" ht="13.5" customHeight="1">
      <c r="A456" s="3" t="str">
        <f>HYPERLINK("http://kyu.snu.ac.kr/sdhj/index.jsp?type=hj/GK14648_00IH_0001_0011.jpg","1798_각북면_11")</f>
        <v>1798_각북면_11</v>
      </c>
      <c r="B456" s="2">
        <v>1798</v>
      </c>
      <c r="C456" s="2" t="s">
        <v>8653</v>
      </c>
      <c r="D456" s="2" t="s">
        <v>8654</v>
      </c>
      <c r="E456" s="2">
        <v>455</v>
      </c>
      <c r="F456" s="1">
        <v>3</v>
      </c>
      <c r="G456" s="1" t="s">
        <v>8554</v>
      </c>
      <c r="H456" s="1" t="s">
        <v>8555</v>
      </c>
      <c r="I456" s="1">
        <v>9</v>
      </c>
      <c r="L456" s="1">
        <v>4</v>
      </c>
      <c r="M456" s="2" t="s">
        <v>9247</v>
      </c>
      <c r="N456" s="2" t="s">
        <v>9248</v>
      </c>
      <c r="S456" s="1" t="s">
        <v>58</v>
      </c>
      <c r="T456" s="1" t="s">
        <v>4833</v>
      </c>
      <c r="U456" s="1" t="s">
        <v>432</v>
      </c>
      <c r="V456" s="1" t="s">
        <v>4907</v>
      </c>
      <c r="Y456" s="1" t="s">
        <v>905</v>
      </c>
      <c r="Z456" s="1" t="s">
        <v>6097</v>
      </c>
      <c r="AC456" s="1">
        <v>20</v>
      </c>
      <c r="AD456" s="1" t="s">
        <v>311</v>
      </c>
      <c r="AE456" s="1" t="s">
        <v>6307</v>
      </c>
    </row>
    <row r="457" spans="1:72" ht="13.5" customHeight="1">
      <c r="A457" s="3" t="str">
        <f>HYPERLINK("http://kyu.snu.ac.kr/sdhj/index.jsp?type=hj/GK14648_00IH_0001_0011.jpg","1798_각북면_11")</f>
        <v>1798_각북면_11</v>
      </c>
      <c r="B457" s="2">
        <v>1798</v>
      </c>
      <c r="C457" s="2" t="s">
        <v>8653</v>
      </c>
      <c r="D457" s="2" t="s">
        <v>8654</v>
      </c>
      <c r="E457" s="2">
        <v>456</v>
      </c>
      <c r="F457" s="1">
        <v>3</v>
      </c>
      <c r="G457" s="1" t="s">
        <v>8554</v>
      </c>
      <c r="H457" s="1" t="s">
        <v>8555</v>
      </c>
      <c r="I457" s="1">
        <v>9</v>
      </c>
      <c r="L457" s="1">
        <v>4</v>
      </c>
      <c r="M457" s="2" t="s">
        <v>9247</v>
      </c>
      <c r="N457" s="2" t="s">
        <v>9248</v>
      </c>
      <c r="S457" s="1" t="s">
        <v>62</v>
      </c>
      <c r="T457" s="1" t="s">
        <v>4838</v>
      </c>
      <c r="W457" s="1" t="s">
        <v>92</v>
      </c>
      <c r="X457" s="1" t="s">
        <v>10144</v>
      </c>
      <c r="Y457" s="1" t="s">
        <v>222</v>
      </c>
      <c r="Z457" s="1" t="s">
        <v>5059</v>
      </c>
      <c r="AC457" s="1">
        <v>25</v>
      </c>
      <c r="AD457" s="1" t="s">
        <v>529</v>
      </c>
      <c r="AE457" s="1" t="s">
        <v>6274</v>
      </c>
    </row>
    <row r="458" spans="1:72" ht="13.5" customHeight="1">
      <c r="A458" s="3" t="str">
        <f>HYPERLINK("http://kyu.snu.ac.kr/sdhj/index.jsp?type=hj/GK14648_00IH_0001_0011.jpg","1798_각북면_11")</f>
        <v>1798_각북면_11</v>
      </c>
      <c r="B458" s="2">
        <v>1798</v>
      </c>
      <c r="C458" s="2" t="s">
        <v>8653</v>
      </c>
      <c r="D458" s="2" t="s">
        <v>8654</v>
      </c>
      <c r="E458" s="2">
        <v>457</v>
      </c>
      <c r="F458" s="1">
        <v>3</v>
      </c>
      <c r="G458" s="1" t="s">
        <v>8554</v>
      </c>
      <c r="H458" s="1" t="s">
        <v>8555</v>
      </c>
      <c r="I458" s="1">
        <v>9</v>
      </c>
      <c r="L458" s="1">
        <v>4</v>
      </c>
      <c r="M458" s="2" t="s">
        <v>9247</v>
      </c>
      <c r="N458" s="2" t="s">
        <v>9248</v>
      </c>
      <c r="S458" s="1" t="s">
        <v>64</v>
      </c>
      <c r="T458" s="1" t="s">
        <v>4834</v>
      </c>
      <c r="AC458" s="1">
        <v>8</v>
      </c>
      <c r="AD458" s="1" t="s">
        <v>90</v>
      </c>
      <c r="AE458" s="1" t="s">
        <v>6267</v>
      </c>
      <c r="AF458" s="1" t="s">
        <v>91</v>
      </c>
      <c r="AG458" s="1" t="s">
        <v>6327</v>
      </c>
    </row>
    <row r="459" spans="1:72" ht="13.5" customHeight="1">
      <c r="A459" s="3" t="str">
        <f>HYPERLINK("http://kyu.snu.ac.kr/sdhj/index.jsp?type=hj/GK14648_00IH_0001_0011.jpg","1798_각북면_11")</f>
        <v>1798_각북면_11</v>
      </c>
      <c r="B459" s="2">
        <v>1798</v>
      </c>
      <c r="C459" s="2" t="s">
        <v>8653</v>
      </c>
      <c r="D459" s="2" t="s">
        <v>8654</v>
      </c>
      <c r="E459" s="2">
        <v>458</v>
      </c>
      <c r="F459" s="1">
        <v>3</v>
      </c>
      <c r="G459" s="1" t="s">
        <v>8554</v>
      </c>
      <c r="H459" s="1" t="s">
        <v>8555</v>
      </c>
      <c r="I459" s="1">
        <v>9</v>
      </c>
      <c r="L459" s="1">
        <v>4</v>
      </c>
      <c r="M459" s="2" t="s">
        <v>9247</v>
      </c>
      <c r="N459" s="2" t="s">
        <v>9248</v>
      </c>
      <c r="T459" s="1" t="s">
        <v>10145</v>
      </c>
      <c r="U459" s="1" t="s">
        <v>195</v>
      </c>
      <c r="V459" s="1" t="s">
        <v>4873</v>
      </c>
      <c r="Y459" s="1" t="s">
        <v>906</v>
      </c>
      <c r="Z459" s="1" t="s">
        <v>5123</v>
      </c>
      <c r="AC459" s="1">
        <v>18</v>
      </c>
      <c r="AD459" s="1" t="s">
        <v>170</v>
      </c>
      <c r="AE459" s="1" t="s">
        <v>6266</v>
      </c>
    </row>
    <row r="460" spans="1:72" ht="13.5" customHeight="1">
      <c r="A460" s="3" t="str">
        <f>HYPERLINK("http://kyu.snu.ac.kr/sdhj/index.jsp?type=hj/GK14648_00IH_0001_0011.jpg","1798_각북면_11")</f>
        <v>1798_각북면_11</v>
      </c>
      <c r="B460" s="2">
        <v>1798</v>
      </c>
      <c r="C460" s="2" t="s">
        <v>8653</v>
      </c>
      <c r="D460" s="2" t="s">
        <v>8654</v>
      </c>
      <c r="E460" s="2">
        <v>459</v>
      </c>
      <c r="F460" s="1">
        <v>3</v>
      </c>
      <c r="G460" s="1" t="s">
        <v>8554</v>
      </c>
      <c r="H460" s="1" t="s">
        <v>8555</v>
      </c>
      <c r="I460" s="1">
        <v>9</v>
      </c>
      <c r="L460" s="1">
        <v>4</v>
      </c>
      <c r="M460" s="2" t="s">
        <v>9247</v>
      </c>
      <c r="N460" s="2" t="s">
        <v>9248</v>
      </c>
      <c r="T460" s="1" t="s">
        <v>10145</v>
      </c>
      <c r="U460" s="1" t="s">
        <v>195</v>
      </c>
      <c r="V460" s="1" t="s">
        <v>4873</v>
      </c>
      <c r="Y460" s="1" t="s">
        <v>907</v>
      </c>
      <c r="Z460" s="1" t="s">
        <v>6096</v>
      </c>
      <c r="AF460" s="1" t="s">
        <v>126</v>
      </c>
      <c r="AG460" s="1" t="s">
        <v>6329</v>
      </c>
    </row>
    <row r="461" spans="1:72" ht="13.5" customHeight="1">
      <c r="A461" s="3" t="str">
        <f>HYPERLINK("http://kyu.snu.ac.kr/sdhj/index.jsp?type=hj/GK14648_00IH_0001_0011.jpg","1798_각북면_11")</f>
        <v>1798_각북면_11</v>
      </c>
      <c r="B461" s="2">
        <v>1798</v>
      </c>
      <c r="C461" s="2" t="s">
        <v>8653</v>
      </c>
      <c r="D461" s="2" t="s">
        <v>8654</v>
      </c>
      <c r="E461" s="2">
        <v>460</v>
      </c>
      <c r="F461" s="1">
        <v>3</v>
      </c>
      <c r="G461" s="1" t="s">
        <v>8554</v>
      </c>
      <c r="H461" s="1" t="s">
        <v>8555</v>
      </c>
      <c r="I461" s="1">
        <v>9</v>
      </c>
      <c r="L461" s="1">
        <v>5</v>
      </c>
      <c r="M461" s="2" t="s">
        <v>9249</v>
      </c>
      <c r="N461" s="2" t="s">
        <v>9250</v>
      </c>
      <c r="T461" s="1" t="s">
        <v>9990</v>
      </c>
      <c r="W461" s="1" t="s">
        <v>229</v>
      </c>
      <c r="X461" s="1" t="s">
        <v>5001</v>
      </c>
      <c r="Y461" s="1" t="s">
        <v>222</v>
      </c>
      <c r="Z461" s="1" t="s">
        <v>5059</v>
      </c>
      <c r="AC461" s="1">
        <v>46</v>
      </c>
      <c r="AD461" s="1" t="s">
        <v>171</v>
      </c>
      <c r="AE461" s="1" t="s">
        <v>6315</v>
      </c>
      <c r="AJ461" s="1" t="s">
        <v>140</v>
      </c>
      <c r="AK461" s="1" t="s">
        <v>6367</v>
      </c>
      <c r="AL461" s="1" t="s">
        <v>107</v>
      </c>
      <c r="AM461" s="1" t="s">
        <v>6372</v>
      </c>
      <c r="AT461" s="1" t="s">
        <v>148</v>
      </c>
      <c r="AU461" s="1" t="s">
        <v>4891</v>
      </c>
      <c r="AV461" s="1" t="s">
        <v>774</v>
      </c>
      <c r="AW461" s="1" t="s">
        <v>6980</v>
      </c>
      <c r="BG461" s="1" t="s">
        <v>148</v>
      </c>
      <c r="BH461" s="1" t="s">
        <v>4891</v>
      </c>
      <c r="BI461" s="1" t="s">
        <v>908</v>
      </c>
      <c r="BJ461" s="1" t="s">
        <v>7486</v>
      </c>
      <c r="BK461" s="1" t="s">
        <v>148</v>
      </c>
      <c r="BL461" s="1" t="s">
        <v>4891</v>
      </c>
      <c r="BM461" s="1" t="s">
        <v>909</v>
      </c>
      <c r="BN461" s="1" t="s">
        <v>7906</v>
      </c>
      <c r="BO461" s="1" t="s">
        <v>148</v>
      </c>
      <c r="BP461" s="1" t="s">
        <v>4891</v>
      </c>
      <c r="BQ461" s="1" t="s">
        <v>910</v>
      </c>
      <c r="BR461" s="1" t="s">
        <v>8388</v>
      </c>
      <c r="BS461" s="1" t="s">
        <v>83</v>
      </c>
      <c r="BT461" s="1" t="s">
        <v>6343</v>
      </c>
    </row>
    <row r="462" spans="1:72" ht="13.5" customHeight="1">
      <c r="A462" s="3" t="str">
        <f>HYPERLINK("http://kyu.snu.ac.kr/sdhj/index.jsp?type=hj/GK14648_00IH_0001_0011.jpg","1798_각북면_11")</f>
        <v>1798_각북면_11</v>
      </c>
      <c r="B462" s="2">
        <v>1798</v>
      </c>
      <c r="C462" s="2" t="s">
        <v>8653</v>
      </c>
      <c r="D462" s="2" t="s">
        <v>8654</v>
      </c>
      <c r="E462" s="2">
        <v>461</v>
      </c>
      <c r="F462" s="1">
        <v>3</v>
      </c>
      <c r="G462" s="1" t="s">
        <v>8554</v>
      </c>
      <c r="H462" s="1" t="s">
        <v>8555</v>
      </c>
      <c r="I462" s="1">
        <v>9</v>
      </c>
      <c r="L462" s="1">
        <v>5</v>
      </c>
      <c r="M462" s="2" t="s">
        <v>9249</v>
      </c>
      <c r="N462" s="2" t="s">
        <v>9250</v>
      </c>
      <c r="S462" s="1" t="s">
        <v>64</v>
      </c>
      <c r="T462" s="1" t="s">
        <v>4834</v>
      </c>
      <c r="AC462" s="1">
        <v>11</v>
      </c>
      <c r="AD462" s="1" t="s">
        <v>66</v>
      </c>
      <c r="AE462" s="1" t="s">
        <v>6262</v>
      </c>
    </row>
    <row r="463" spans="1:72" ht="13.5" customHeight="1">
      <c r="A463" s="3" t="str">
        <f>HYPERLINK("http://kyu.snu.ac.kr/sdhj/index.jsp?type=hj/GK14648_00IH_0001_0011.jpg","1798_각북면_11")</f>
        <v>1798_각북면_11</v>
      </c>
      <c r="B463" s="2">
        <v>1798</v>
      </c>
      <c r="C463" s="2" t="s">
        <v>8653</v>
      </c>
      <c r="D463" s="2" t="s">
        <v>8654</v>
      </c>
      <c r="E463" s="2">
        <v>462</v>
      </c>
      <c r="F463" s="1">
        <v>3</v>
      </c>
      <c r="G463" s="1" t="s">
        <v>8554</v>
      </c>
      <c r="H463" s="1" t="s">
        <v>8555</v>
      </c>
      <c r="I463" s="1">
        <v>9</v>
      </c>
      <c r="L463" s="1">
        <v>5</v>
      </c>
      <c r="M463" s="2" t="s">
        <v>9249</v>
      </c>
      <c r="N463" s="2" t="s">
        <v>9250</v>
      </c>
      <c r="S463" s="1" t="s">
        <v>64</v>
      </c>
      <c r="T463" s="1" t="s">
        <v>4834</v>
      </c>
      <c r="AC463" s="1">
        <v>7</v>
      </c>
      <c r="AD463" s="1" t="s">
        <v>69</v>
      </c>
      <c r="AE463" s="1" t="s">
        <v>6284</v>
      </c>
    </row>
    <row r="464" spans="1:72" ht="13.5" customHeight="1">
      <c r="A464" s="3" t="str">
        <f>HYPERLINK("http://kyu.snu.ac.kr/sdhj/index.jsp?type=hj/GK14648_00IH_0001_0011.jpg","1798_각북면_11")</f>
        <v>1798_각북면_11</v>
      </c>
      <c r="B464" s="2">
        <v>1798</v>
      </c>
      <c r="C464" s="2" t="s">
        <v>8653</v>
      </c>
      <c r="D464" s="2" t="s">
        <v>8654</v>
      </c>
      <c r="E464" s="2">
        <v>463</v>
      </c>
      <c r="F464" s="1">
        <v>3</v>
      </c>
      <c r="G464" s="1" t="s">
        <v>8554</v>
      </c>
      <c r="H464" s="1" t="s">
        <v>8555</v>
      </c>
      <c r="I464" s="1">
        <v>10</v>
      </c>
      <c r="J464" s="1" t="s">
        <v>911</v>
      </c>
      <c r="K464" s="1" t="s">
        <v>4801</v>
      </c>
      <c r="L464" s="1">
        <v>1</v>
      </c>
      <c r="M464" s="2" t="s">
        <v>911</v>
      </c>
      <c r="N464" s="2" t="s">
        <v>4801</v>
      </c>
      <c r="T464" s="1" t="s">
        <v>9990</v>
      </c>
      <c r="U464" s="1" t="s">
        <v>912</v>
      </c>
      <c r="V464" s="1" t="s">
        <v>4976</v>
      </c>
      <c r="W464" s="1" t="s">
        <v>115</v>
      </c>
      <c r="X464" s="1" t="s">
        <v>5012</v>
      </c>
      <c r="Y464" s="1" t="s">
        <v>913</v>
      </c>
      <c r="Z464" s="1" t="s">
        <v>5057</v>
      </c>
      <c r="AC464" s="1">
        <v>59</v>
      </c>
      <c r="AD464" s="1" t="s">
        <v>555</v>
      </c>
      <c r="AE464" s="1" t="s">
        <v>6297</v>
      </c>
      <c r="AJ464" s="1" t="s">
        <v>17</v>
      </c>
      <c r="AK464" s="1" t="s">
        <v>6366</v>
      </c>
      <c r="AL464" s="1" t="s">
        <v>51</v>
      </c>
      <c r="AM464" s="1" t="s">
        <v>6370</v>
      </c>
      <c r="AT464" s="1" t="s">
        <v>172</v>
      </c>
      <c r="AU464" s="1" t="s">
        <v>4912</v>
      </c>
      <c r="AV464" s="1" t="s">
        <v>914</v>
      </c>
      <c r="AW464" s="1" t="s">
        <v>6979</v>
      </c>
      <c r="BG464" s="1" t="s">
        <v>44</v>
      </c>
      <c r="BH464" s="1" t="s">
        <v>4878</v>
      </c>
      <c r="BI464" s="1" t="s">
        <v>500</v>
      </c>
      <c r="BJ464" s="1" t="s">
        <v>6504</v>
      </c>
      <c r="BK464" s="1" t="s">
        <v>44</v>
      </c>
      <c r="BL464" s="1" t="s">
        <v>4878</v>
      </c>
      <c r="BM464" s="1" t="s">
        <v>500</v>
      </c>
      <c r="BN464" s="1" t="s">
        <v>6504</v>
      </c>
      <c r="BO464" s="1" t="s">
        <v>44</v>
      </c>
      <c r="BP464" s="1" t="s">
        <v>4878</v>
      </c>
      <c r="BQ464" s="1" t="s">
        <v>915</v>
      </c>
      <c r="BR464" s="1" t="s">
        <v>8688</v>
      </c>
      <c r="BS464" s="1" t="s">
        <v>916</v>
      </c>
      <c r="BT464" s="1" t="s">
        <v>8739</v>
      </c>
    </row>
    <row r="465" spans="1:73" ht="13.5" customHeight="1">
      <c r="A465" s="3" t="str">
        <f>HYPERLINK("http://kyu.snu.ac.kr/sdhj/index.jsp?type=hj/GK14648_00IH_0001_0011.jpg","1798_각북면_11")</f>
        <v>1798_각북면_11</v>
      </c>
      <c r="B465" s="2">
        <v>1798</v>
      </c>
      <c r="C465" s="2" t="s">
        <v>8653</v>
      </c>
      <c r="D465" s="2" t="s">
        <v>8654</v>
      </c>
      <c r="E465" s="2">
        <v>464</v>
      </c>
      <c r="F465" s="1">
        <v>3</v>
      </c>
      <c r="G465" s="1" t="s">
        <v>8554</v>
      </c>
      <c r="H465" s="1" t="s">
        <v>8555</v>
      </c>
      <c r="I465" s="1">
        <v>10</v>
      </c>
      <c r="L465" s="1">
        <v>1</v>
      </c>
      <c r="M465" s="2" t="s">
        <v>911</v>
      </c>
      <c r="N465" s="2" t="s">
        <v>4801</v>
      </c>
      <c r="S465" s="1" t="s">
        <v>49</v>
      </c>
      <c r="T465" s="1" t="s">
        <v>139</v>
      </c>
      <c r="W465" s="1" t="s">
        <v>304</v>
      </c>
      <c r="X465" s="1" t="s">
        <v>5015</v>
      </c>
      <c r="Y465" s="1" t="s">
        <v>10</v>
      </c>
      <c r="Z465" s="1" t="s">
        <v>5029</v>
      </c>
      <c r="AC465" s="1">
        <v>59</v>
      </c>
      <c r="AD465" s="1" t="s">
        <v>555</v>
      </c>
      <c r="AE465" s="1" t="s">
        <v>6297</v>
      </c>
      <c r="AJ465" s="1" t="s">
        <v>17</v>
      </c>
      <c r="AK465" s="1" t="s">
        <v>6366</v>
      </c>
      <c r="AL465" s="1" t="s">
        <v>559</v>
      </c>
      <c r="AM465" s="1" t="s">
        <v>6361</v>
      </c>
      <c r="AT465" s="1" t="s">
        <v>44</v>
      </c>
      <c r="AU465" s="1" t="s">
        <v>4878</v>
      </c>
      <c r="AV465" s="1" t="s">
        <v>917</v>
      </c>
      <c r="AW465" s="1" t="s">
        <v>6978</v>
      </c>
      <c r="BG465" s="1" t="s">
        <v>44</v>
      </c>
      <c r="BH465" s="1" t="s">
        <v>4878</v>
      </c>
      <c r="BI465" s="1" t="s">
        <v>918</v>
      </c>
      <c r="BJ465" s="1" t="s">
        <v>6504</v>
      </c>
      <c r="BK465" s="1" t="s">
        <v>44</v>
      </c>
      <c r="BL465" s="1" t="s">
        <v>4878</v>
      </c>
      <c r="BM465" s="1" t="s">
        <v>500</v>
      </c>
      <c r="BN465" s="1" t="s">
        <v>6504</v>
      </c>
      <c r="BO465" s="1" t="s">
        <v>44</v>
      </c>
      <c r="BP465" s="1" t="s">
        <v>4878</v>
      </c>
      <c r="BQ465" s="1" t="s">
        <v>919</v>
      </c>
      <c r="BR465" s="1" t="s">
        <v>8387</v>
      </c>
      <c r="BS465" s="1" t="s">
        <v>83</v>
      </c>
      <c r="BT465" s="1" t="s">
        <v>6343</v>
      </c>
    </row>
    <row r="466" spans="1:73" ht="13.5" customHeight="1">
      <c r="A466" s="3" t="str">
        <f>HYPERLINK("http://kyu.snu.ac.kr/sdhj/index.jsp?type=hj/GK14648_00IH_0001_0011.jpg","1798_각북면_11")</f>
        <v>1798_각북면_11</v>
      </c>
      <c r="B466" s="2">
        <v>1798</v>
      </c>
      <c r="C466" s="2" t="s">
        <v>8653</v>
      </c>
      <c r="D466" s="2" t="s">
        <v>8654</v>
      </c>
      <c r="E466" s="2">
        <v>465</v>
      </c>
      <c r="F466" s="1">
        <v>3</v>
      </c>
      <c r="G466" s="1" t="s">
        <v>8554</v>
      </c>
      <c r="H466" s="1" t="s">
        <v>8555</v>
      </c>
      <c r="I466" s="1">
        <v>10</v>
      </c>
      <c r="L466" s="1">
        <v>1</v>
      </c>
      <c r="M466" s="2" t="s">
        <v>911</v>
      </c>
      <c r="N466" s="2" t="s">
        <v>4801</v>
      </c>
      <c r="S466" s="1" t="s">
        <v>64</v>
      </c>
      <c r="T466" s="1" t="s">
        <v>4834</v>
      </c>
      <c r="AF466" s="1" t="s">
        <v>127</v>
      </c>
      <c r="AG466" s="1" t="s">
        <v>6324</v>
      </c>
    </row>
    <row r="467" spans="1:73" ht="13.5" customHeight="1">
      <c r="A467" s="3" t="str">
        <f>HYPERLINK("http://kyu.snu.ac.kr/sdhj/index.jsp?type=hj/GK14648_00IH_0001_0011.jpg","1798_각북면_11")</f>
        <v>1798_각북면_11</v>
      </c>
      <c r="B467" s="2">
        <v>1798</v>
      </c>
      <c r="C467" s="2" t="s">
        <v>8653</v>
      </c>
      <c r="D467" s="2" t="s">
        <v>8654</v>
      </c>
      <c r="E467" s="2">
        <v>466</v>
      </c>
      <c r="F467" s="1">
        <v>3</v>
      </c>
      <c r="G467" s="1" t="s">
        <v>8554</v>
      </c>
      <c r="H467" s="1" t="s">
        <v>8555</v>
      </c>
      <c r="I467" s="1">
        <v>10</v>
      </c>
      <c r="L467" s="1">
        <v>2</v>
      </c>
      <c r="M467" s="2" t="s">
        <v>9251</v>
      </c>
      <c r="N467" s="2" t="s">
        <v>9252</v>
      </c>
      <c r="T467" s="1" t="s">
        <v>10146</v>
      </c>
      <c r="U467" s="1" t="s">
        <v>432</v>
      </c>
      <c r="V467" s="1" t="s">
        <v>4907</v>
      </c>
      <c r="W467" s="1" t="s">
        <v>38</v>
      </c>
      <c r="X467" s="1" t="s">
        <v>10147</v>
      </c>
      <c r="Y467" s="1" t="s">
        <v>920</v>
      </c>
      <c r="Z467" s="1" t="s">
        <v>6095</v>
      </c>
      <c r="AC467" s="1">
        <v>46</v>
      </c>
      <c r="AD467" s="1" t="s">
        <v>142</v>
      </c>
      <c r="AE467" s="1" t="s">
        <v>6294</v>
      </c>
      <c r="AJ467" s="1" t="s">
        <v>17</v>
      </c>
      <c r="AK467" s="1" t="s">
        <v>6366</v>
      </c>
      <c r="AL467" s="1" t="s">
        <v>41</v>
      </c>
      <c r="AM467" s="1" t="s">
        <v>8826</v>
      </c>
      <c r="AT467" s="1" t="s">
        <v>117</v>
      </c>
      <c r="AU467" s="1" t="s">
        <v>6463</v>
      </c>
      <c r="AV467" s="1" t="s">
        <v>250</v>
      </c>
      <c r="AW467" s="1" t="s">
        <v>6630</v>
      </c>
      <c r="BG467" s="1" t="s">
        <v>432</v>
      </c>
      <c r="BH467" s="1" t="s">
        <v>4907</v>
      </c>
      <c r="BI467" s="1" t="s">
        <v>579</v>
      </c>
      <c r="BJ467" s="1" t="s">
        <v>6994</v>
      </c>
      <c r="BK467" s="1" t="s">
        <v>432</v>
      </c>
      <c r="BL467" s="1" t="s">
        <v>4907</v>
      </c>
      <c r="BM467" s="1" t="s">
        <v>770</v>
      </c>
      <c r="BN467" s="1" t="s">
        <v>5283</v>
      </c>
      <c r="BO467" s="1" t="s">
        <v>148</v>
      </c>
      <c r="BP467" s="1" t="s">
        <v>4891</v>
      </c>
      <c r="BQ467" s="1" t="s">
        <v>900</v>
      </c>
      <c r="BR467" s="1" t="s">
        <v>9035</v>
      </c>
      <c r="BS467" s="1" t="s">
        <v>165</v>
      </c>
      <c r="BT467" s="1" t="s">
        <v>6379</v>
      </c>
    </row>
    <row r="468" spans="1:73" ht="13.5" customHeight="1">
      <c r="A468" s="3" t="str">
        <f>HYPERLINK("http://kyu.snu.ac.kr/sdhj/index.jsp?type=hj/GK14648_00IH_0001_0011.jpg","1798_각북면_11")</f>
        <v>1798_각북면_11</v>
      </c>
      <c r="B468" s="2">
        <v>1798</v>
      </c>
      <c r="C468" s="2" t="s">
        <v>8653</v>
      </c>
      <c r="D468" s="2" t="s">
        <v>8654</v>
      </c>
      <c r="E468" s="2">
        <v>467</v>
      </c>
      <c r="F468" s="1">
        <v>3</v>
      </c>
      <c r="G468" s="1" t="s">
        <v>8554</v>
      </c>
      <c r="H468" s="1" t="s">
        <v>8555</v>
      </c>
      <c r="I468" s="1">
        <v>10</v>
      </c>
      <c r="L468" s="1">
        <v>2</v>
      </c>
      <c r="M468" s="2" t="s">
        <v>9251</v>
      </c>
      <c r="N468" s="2" t="s">
        <v>9252</v>
      </c>
      <c r="S468" s="1" t="s">
        <v>49</v>
      </c>
      <c r="T468" s="1" t="s">
        <v>139</v>
      </c>
      <c r="W468" s="1" t="s">
        <v>410</v>
      </c>
      <c r="X468" s="1" t="s">
        <v>5005</v>
      </c>
      <c r="Y468" s="1" t="s">
        <v>222</v>
      </c>
      <c r="Z468" s="1" t="s">
        <v>5059</v>
      </c>
      <c r="AC468" s="1">
        <v>41</v>
      </c>
      <c r="AD468" s="1" t="s">
        <v>149</v>
      </c>
      <c r="AE468" s="1" t="s">
        <v>6270</v>
      </c>
      <c r="AJ468" s="1" t="s">
        <v>140</v>
      </c>
      <c r="AK468" s="1" t="s">
        <v>6367</v>
      </c>
      <c r="AL468" s="1" t="s">
        <v>411</v>
      </c>
      <c r="AM468" s="1" t="s">
        <v>6375</v>
      </c>
      <c r="AT468" s="1" t="s">
        <v>138</v>
      </c>
      <c r="AU468" s="1" t="s">
        <v>4880</v>
      </c>
      <c r="AV468" s="1" t="s">
        <v>921</v>
      </c>
      <c r="AW468" s="1" t="s">
        <v>6977</v>
      </c>
      <c r="BG468" s="1" t="s">
        <v>148</v>
      </c>
      <c r="BH468" s="1" t="s">
        <v>4891</v>
      </c>
      <c r="BI468" s="1" t="s">
        <v>922</v>
      </c>
      <c r="BJ468" s="1" t="s">
        <v>7485</v>
      </c>
      <c r="BK468" s="1" t="s">
        <v>148</v>
      </c>
      <c r="BL468" s="1" t="s">
        <v>4891</v>
      </c>
      <c r="BM468" s="1" t="s">
        <v>923</v>
      </c>
      <c r="BN468" s="1" t="s">
        <v>5131</v>
      </c>
      <c r="BO468" s="1" t="s">
        <v>148</v>
      </c>
      <c r="BP468" s="1" t="s">
        <v>4891</v>
      </c>
      <c r="BQ468" s="1" t="s">
        <v>924</v>
      </c>
      <c r="BR468" s="1" t="s">
        <v>8386</v>
      </c>
      <c r="BS468" s="1" t="s">
        <v>122</v>
      </c>
      <c r="BT468" s="1" t="s">
        <v>6394</v>
      </c>
    </row>
    <row r="469" spans="1:73" ht="13.5" customHeight="1">
      <c r="A469" s="3" t="str">
        <f>HYPERLINK("http://kyu.snu.ac.kr/sdhj/index.jsp?type=hj/GK14648_00IH_0001_0011.jpg","1798_각북면_11")</f>
        <v>1798_각북면_11</v>
      </c>
      <c r="B469" s="2">
        <v>1798</v>
      </c>
      <c r="C469" s="2" t="s">
        <v>8653</v>
      </c>
      <c r="D469" s="2" t="s">
        <v>8654</v>
      </c>
      <c r="E469" s="2">
        <v>468</v>
      </c>
      <c r="F469" s="1">
        <v>3</v>
      </c>
      <c r="G469" s="1" t="s">
        <v>8554</v>
      </c>
      <c r="H469" s="1" t="s">
        <v>8555</v>
      </c>
      <c r="I469" s="1">
        <v>10</v>
      </c>
      <c r="L469" s="1">
        <v>2</v>
      </c>
      <c r="M469" s="2" t="s">
        <v>9251</v>
      </c>
      <c r="N469" s="2" t="s">
        <v>9252</v>
      </c>
      <c r="S469" s="1" t="s">
        <v>58</v>
      </c>
      <c r="T469" s="1" t="s">
        <v>4833</v>
      </c>
      <c r="U469" s="1" t="s">
        <v>432</v>
      </c>
      <c r="V469" s="1" t="s">
        <v>4907</v>
      </c>
      <c r="Y469" s="1" t="s">
        <v>925</v>
      </c>
      <c r="Z469" s="1" t="s">
        <v>6094</v>
      </c>
      <c r="AC469" s="1">
        <v>13</v>
      </c>
      <c r="AD469" s="1" t="s">
        <v>50</v>
      </c>
      <c r="AE469" s="1" t="s">
        <v>6282</v>
      </c>
    </row>
    <row r="470" spans="1:73" ht="13.5" customHeight="1">
      <c r="A470" s="3" t="str">
        <f>HYPERLINK("http://kyu.snu.ac.kr/sdhj/index.jsp?type=hj/GK14648_00IH_0001_0011.jpg","1798_각북면_11")</f>
        <v>1798_각북면_11</v>
      </c>
      <c r="B470" s="2">
        <v>1798</v>
      </c>
      <c r="C470" s="2" t="s">
        <v>8653</v>
      </c>
      <c r="D470" s="2" t="s">
        <v>8654</v>
      </c>
      <c r="E470" s="2">
        <v>469</v>
      </c>
      <c r="F470" s="1">
        <v>3</v>
      </c>
      <c r="G470" s="1" t="s">
        <v>8554</v>
      </c>
      <c r="H470" s="1" t="s">
        <v>8555</v>
      </c>
      <c r="I470" s="1">
        <v>10</v>
      </c>
      <c r="L470" s="1">
        <v>2</v>
      </c>
      <c r="M470" s="2" t="s">
        <v>9251</v>
      </c>
      <c r="N470" s="2" t="s">
        <v>9252</v>
      </c>
      <c r="S470" s="1" t="s">
        <v>64</v>
      </c>
      <c r="T470" s="1" t="s">
        <v>4834</v>
      </c>
      <c r="AG470" s="1" t="s">
        <v>10148</v>
      </c>
    </row>
    <row r="471" spans="1:73" ht="13.5" customHeight="1">
      <c r="A471" s="3" t="str">
        <f>HYPERLINK("http://kyu.snu.ac.kr/sdhj/index.jsp?type=hj/GK14648_00IH_0001_0011.jpg","1798_각북면_11")</f>
        <v>1798_각북면_11</v>
      </c>
      <c r="B471" s="2">
        <v>1798</v>
      </c>
      <c r="C471" s="2" t="s">
        <v>8653</v>
      </c>
      <c r="D471" s="2" t="s">
        <v>8654</v>
      </c>
      <c r="E471" s="2">
        <v>470</v>
      </c>
      <c r="F471" s="1">
        <v>3</v>
      </c>
      <c r="G471" s="1" t="s">
        <v>8554</v>
      </c>
      <c r="H471" s="1" t="s">
        <v>8555</v>
      </c>
      <c r="I471" s="1">
        <v>10</v>
      </c>
      <c r="L471" s="1">
        <v>2</v>
      </c>
      <c r="M471" s="2" t="s">
        <v>9251</v>
      </c>
      <c r="N471" s="2" t="s">
        <v>9252</v>
      </c>
      <c r="S471" s="1" t="s">
        <v>64</v>
      </c>
      <c r="T471" s="1" t="s">
        <v>4834</v>
      </c>
      <c r="AF471" s="1" t="s">
        <v>8800</v>
      </c>
      <c r="AG471" s="1" t="s">
        <v>8819</v>
      </c>
      <c r="BU471" s="1" t="s">
        <v>8574</v>
      </c>
    </row>
    <row r="472" spans="1:73" ht="13.5" customHeight="1">
      <c r="A472" s="3" t="str">
        <f>HYPERLINK("http://kyu.snu.ac.kr/sdhj/index.jsp?type=hj/GK14648_00IH_0001_0011.jpg","1798_각북면_11")</f>
        <v>1798_각북면_11</v>
      </c>
      <c r="B472" s="2">
        <v>1798</v>
      </c>
      <c r="C472" s="2" t="s">
        <v>8653</v>
      </c>
      <c r="D472" s="2" t="s">
        <v>8654</v>
      </c>
      <c r="E472" s="2">
        <v>471</v>
      </c>
      <c r="F472" s="1">
        <v>3</v>
      </c>
      <c r="G472" s="1" t="s">
        <v>8554</v>
      </c>
      <c r="H472" s="1" t="s">
        <v>8555</v>
      </c>
      <c r="I472" s="1">
        <v>10</v>
      </c>
      <c r="L472" s="1">
        <v>2</v>
      </c>
      <c r="M472" s="2" t="s">
        <v>9251</v>
      </c>
      <c r="N472" s="2" t="s">
        <v>9252</v>
      </c>
      <c r="T472" s="1" t="s">
        <v>10149</v>
      </c>
      <c r="U472" s="1" t="s">
        <v>195</v>
      </c>
      <c r="V472" s="1" t="s">
        <v>4873</v>
      </c>
      <c r="Y472" s="1" t="s">
        <v>926</v>
      </c>
      <c r="Z472" s="1" t="s">
        <v>6093</v>
      </c>
      <c r="AC472" s="1">
        <v>9</v>
      </c>
      <c r="AD472" s="1" t="s">
        <v>68</v>
      </c>
      <c r="AE472" s="1" t="s">
        <v>6260</v>
      </c>
    </row>
    <row r="473" spans="1:73" ht="13.5" customHeight="1">
      <c r="A473" s="3" t="str">
        <f>HYPERLINK("http://kyu.snu.ac.kr/sdhj/index.jsp?type=hj/GK14648_00IH_0001_0011.jpg","1798_각북면_11")</f>
        <v>1798_각북면_11</v>
      </c>
      <c r="B473" s="2">
        <v>1798</v>
      </c>
      <c r="C473" s="2" t="s">
        <v>8653</v>
      </c>
      <c r="D473" s="2" t="s">
        <v>8654</v>
      </c>
      <c r="E473" s="2">
        <v>472</v>
      </c>
      <c r="F473" s="1">
        <v>3</v>
      </c>
      <c r="G473" s="1" t="s">
        <v>8554</v>
      </c>
      <c r="H473" s="1" t="s">
        <v>8555</v>
      </c>
      <c r="I473" s="1">
        <v>10</v>
      </c>
      <c r="L473" s="1">
        <v>2</v>
      </c>
      <c r="M473" s="2" t="s">
        <v>9251</v>
      </c>
      <c r="N473" s="2" t="s">
        <v>9252</v>
      </c>
      <c r="T473" s="1" t="s">
        <v>10149</v>
      </c>
      <c r="U473" s="1" t="s">
        <v>195</v>
      </c>
      <c r="V473" s="1" t="s">
        <v>4873</v>
      </c>
      <c r="Y473" s="1" t="s">
        <v>927</v>
      </c>
      <c r="Z473" s="1" t="s">
        <v>6092</v>
      </c>
      <c r="AC473" s="1">
        <v>3</v>
      </c>
      <c r="AD473" s="1" t="s">
        <v>208</v>
      </c>
      <c r="AE473" s="1" t="s">
        <v>6272</v>
      </c>
      <c r="AG473" s="1" t="s">
        <v>10150</v>
      </c>
    </row>
    <row r="474" spans="1:73" ht="13.5" customHeight="1">
      <c r="A474" s="3" t="str">
        <f>HYPERLINK("http://kyu.snu.ac.kr/sdhj/index.jsp?type=hj/GK14648_00IH_0001_0011.jpg","1798_각북면_11")</f>
        <v>1798_각북면_11</v>
      </c>
      <c r="B474" s="2">
        <v>1798</v>
      </c>
      <c r="C474" s="2" t="s">
        <v>8653</v>
      </c>
      <c r="D474" s="2" t="s">
        <v>8654</v>
      </c>
      <c r="E474" s="2">
        <v>473</v>
      </c>
      <c r="F474" s="1">
        <v>3</v>
      </c>
      <c r="G474" s="1" t="s">
        <v>8554</v>
      </c>
      <c r="H474" s="1" t="s">
        <v>8555</v>
      </c>
      <c r="I474" s="1">
        <v>10</v>
      </c>
      <c r="L474" s="1">
        <v>2</v>
      </c>
      <c r="M474" s="2" t="s">
        <v>9251</v>
      </c>
      <c r="N474" s="2" t="s">
        <v>9252</v>
      </c>
      <c r="T474" s="1" t="s">
        <v>10149</v>
      </c>
      <c r="U474" s="1" t="s">
        <v>195</v>
      </c>
      <c r="V474" s="1" t="s">
        <v>4873</v>
      </c>
      <c r="Y474" s="1" t="s">
        <v>928</v>
      </c>
      <c r="Z474" s="1" t="s">
        <v>6091</v>
      </c>
      <c r="AC474" s="1">
        <v>1</v>
      </c>
      <c r="AD474" s="1" t="s">
        <v>223</v>
      </c>
      <c r="AE474" s="1" t="s">
        <v>6286</v>
      </c>
      <c r="AF474" s="1" t="s">
        <v>8798</v>
      </c>
      <c r="AG474" s="1" t="s">
        <v>8817</v>
      </c>
    </row>
    <row r="475" spans="1:73" ht="13.5" customHeight="1">
      <c r="A475" s="3" t="str">
        <f>HYPERLINK("http://kyu.snu.ac.kr/sdhj/index.jsp?type=hj/GK14648_00IH_0001_0011.jpg","1798_각북면_11")</f>
        <v>1798_각북면_11</v>
      </c>
      <c r="B475" s="2">
        <v>1798</v>
      </c>
      <c r="C475" s="2" t="s">
        <v>8653</v>
      </c>
      <c r="D475" s="2" t="s">
        <v>8654</v>
      </c>
      <c r="E475" s="2">
        <v>474</v>
      </c>
      <c r="F475" s="1">
        <v>3</v>
      </c>
      <c r="G475" s="1" t="s">
        <v>8554</v>
      </c>
      <c r="H475" s="1" t="s">
        <v>8555</v>
      </c>
      <c r="I475" s="1">
        <v>10</v>
      </c>
      <c r="L475" s="1">
        <v>3</v>
      </c>
      <c r="M475" s="2" t="s">
        <v>9253</v>
      </c>
      <c r="N475" s="2" t="s">
        <v>9254</v>
      </c>
      <c r="T475" s="1" t="s">
        <v>9983</v>
      </c>
      <c r="U475" s="1" t="s">
        <v>102</v>
      </c>
      <c r="V475" s="1" t="s">
        <v>8725</v>
      </c>
      <c r="W475" s="1" t="s">
        <v>481</v>
      </c>
      <c r="X475" s="1" t="s">
        <v>4997</v>
      </c>
      <c r="Y475" s="1" t="s">
        <v>10151</v>
      </c>
      <c r="Z475" s="1" t="s">
        <v>10152</v>
      </c>
      <c r="AC475" s="1">
        <v>85</v>
      </c>
      <c r="AD475" s="1" t="s">
        <v>529</v>
      </c>
      <c r="AE475" s="1" t="s">
        <v>6274</v>
      </c>
      <c r="AJ475" s="1" t="s">
        <v>17</v>
      </c>
      <c r="AK475" s="1" t="s">
        <v>6366</v>
      </c>
      <c r="AL475" s="1" t="s">
        <v>717</v>
      </c>
      <c r="AM475" s="1" t="s">
        <v>6368</v>
      </c>
      <c r="AT475" s="1" t="s">
        <v>929</v>
      </c>
      <c r="AU475" s="1" t="s">
        <v>8713</v>
      </c>
      <c r="AV475" s="1" t="s">
        <v>930</v>
      </c>
      <c r="AW475" s="1" t="s">
        <v>5581</v>
      </c>
      <c r="BG475" s="1" t="s">
        <v>148</v>
      </c>
      <c r="BH475" s="1" t="s">
        <v>4891</v>
      </c>
      <c r="BI475" s="1" t="s">
        <v>931</v>
      </c>
      <c r="BJ475" s="1" t="s">
        <v>7484</v>
      </c>
      <c r="BK475" s="1" t="s">
        <v>148</v>
      </c>
      <c r="BL475" s="1" t="s">
        <v>4891</v>
      </c>
      <c r="BM475" s="1" t="s">
        <v>932</v>
      </c>
      <c r="BN475" s="1" t="s">
        <v>7529</v>
      </c>
      <c r="BO475" s="1" t="s">
        <v>148</v>
      </c>
      <c r="BP475" s="1" t="s">
        <v>4891</v>
      </c>
      <c r="BQ475" s="1" t="s">
        <v>933</v>
      </c>
      <c r="BR475" s="1" t="s">
        <v>8385</v>
      </c>
      <c r="BS475" s="1" t="s">
        <v>107</v>
      </c>
      <c r="BT475" s="1" t="s">
        <v>6372</v>
      </c>
    </row>
    <row r="476" spans="1:73" ht="13.5" customHeight="1">
      <c r="A476" s="3" t="str">
        <f>HYPERLINK("http://kyu.snu.ac.kr/sdhj/index.jsp?type=hj/GK14648_00IH_0001_0011.jpg","1798_각북면_11")</f>
        <v>1798_각북면_11</v>
      </c>
      <c r="B476" s="2">
        <v>1798</v>
      </c>
      <c r="C476" s="2" t="s">
        <v>8653</v>
      </c>
      <c r="D476" s="2" t="s">
        <v>8654</v>
      </c>
      <c r="E476" s="2">
        <v>475</v>
      </c>
      <c r="F476" s="1">
        <v>3</v>
      </c>
      <c r="G476" s="1" t="s">
        <v>8554</v>
      </c>
      <c r="H476" s="1" t="s">
        <v>8555</v>
      </c>
      <c r="I476" s="1">
        <v>10</v>
      </c>
      <c r="L476" s="1">
        <v>3</v>
      </c>
      <c r="M476" s="2" t="s">
        <v>9253</v>
      </c>
      <c r="N476" s="2" t="s">
        <v>9254</v>
      </c>
      <c r="S476" s="1" t="s">
        <v>49</v>
      </c>
      <c r="T476" s="1" t="s">
        <v>139</v>
      </c>
      <c r="W476" s="1" t="s">
        <v>709</v>
      </c>
      <c r="X476" s="1" t="s">
        <v>5002</v>
      </c>
      <c r="Y476" s="1" t="s">
        <v>222</v>
      </c>
      <c r="Z476" s="1" t="s">
        <v>5059</v>
      </c>
      <c r="AC476" s="1">
        <v>76</v>
      </c>
      <c r="AD476" s="1" t="s">
        <v>503</v>
      </c>
      <c r="AE476" s="1" t="s">
        <v>6261</v>
      </c>
      <c r="AJ476" s="1" t="s">
        <v>140</v>
      </c>
      <c r="AK476" s="1" t="s">
        <v>6367</v>
      </c>
      <c r="AL476" s="1" t="s">
        <v>394</v>
      </c>
      <c r="AM476" s="1" t="s">
        <v>6373</v>
      </c>
      <c r="AT476" s="1" t="s">
        <v>54</v>
      </c>
      <c r="AU476" s="1" t="s">
        <v>4897</v>
      </c>
      <c r="AV476" s="1" t="s">
        <v>934</v>
      </c>
      <c r="AW476" s="1" t="s">
        <v>6974</v>
      </c>
      <c r="BG476" s="1" t="s">
        <v>10153</v>
      </c>
      <c r="BH476" s="1" t="s">
        <v>10154</v>
      </c>
      <c r="BI476" s="1" t="s">
        <v>935</v>
      </c>
      <c r="BJ476" s="1" t="s">
        <v>5627</v>
      </c>
      <c r="BK476" s="1" t="s">
        <v>936</v>
      </c>
      <c r="BL476" s="1" t="s">
        <v>7541</v>
      </c>
      <c r="BM476" s="1" t="s">
        <v>937</v>
      </c>
      <c r="BN476" s="1" t="s">
        <v>5239</v>
      </c>
      <c r="BO476" s="1" t="s">
        <v>148</v>
      </c>
      <c r="BP476" s="1" t="s">
        <v>4891</v>
      </c>
      <c r="BQ476" s="1" t="s">
        <v>938</v>
      </c>
      <c r="BR476" s="1" t="s">
        <v>8897</v>
      </c>
      <c r="BS476" s="1" t="s">
        <v>41</v>
      </c>
      <c r="BT476" s="1" t="s">
        <v>8826</v>
      </c>
    </row>
    <row r="477" spans="1:73" ht="13.5" customHeight="1">
      <c r="A477" s="3" t="str">
        <f>HYPERLINK("http://kyu.snu.ac.kr/sdhj/index.jsp?type=hj/GK14648_00IH_0001_0011.jpg","1798_각북면_11")</f>
        <v>1798_각북면_11</v>
      </c>
      <c r="B477" s="2">
        <v>1798</v>
      </c>
      <c r="C477" s="2" t="s">
        <v>8653</v>
      </c>
      <c r="D477" s="2" t="s">
        <v>8654</v>
      </c>
      <c r="E477" s="2">
        <v>476</v>
      </c>
      <c r="F477" s="1">
        <v>3</v>
      </c>
      <c r="G477" s="1" t="s">
        <v>8554</v>
      </c>
      <c r="H477" s="1" t="s">
        <v>8555</v>
      </c>
      <c r="I477" s="1">
        <v>10</v>
      </c>
      <c r="L477" s="1">
        <v>3</v>
      </c>
      <c r="M477" s="2" t="s">
        <v>9253</v>
      </c>
      <c r="N477" s="2" t="s">
        <v>9254</v>
      </c>
      <c r="S477" s="1" t="s">
        <v>58</v>
      </c>
      <c r="T477" s="1" t="s">
        <v>4833</v>
      </c>
      <c r="U477" s="1" t="s">
        <v>432</v>
      </c>
      <c r="V477" s="1" t="s">
        <v>4907</v>
      </c>
      <c r="Y477" s="1" t="s">
        <v>939</v>
      </c>
      <c r="Z477" s="1" t="s">
        <v>6090</v>
      </c>
      <c r="AC477" s="1">
        <v>26</v>
      </c>
      <c r="AD477" s="1" t="s">
        <v>422</v>
      </c>
      <c r="AE477" s="1" t="s">
        <v>6299</v>
      </c>
    </row>
    <row r="478" spans="1:73" ht="13.5" customHeight="1">
      <c r="A478" s="3" t="str">
        <f>HYPERLINK("http://kyu.snu.ac.kr/sdhj/index.jsp?type=hj/GK14648_00IH_0001_0011.jpg","1798_각북면_11")</f>
        <v>1798_각북면_11</v>
      </c>
      <c r="B478" s="2">
        <v>1798</v>
      </c>
      <c r="C478" s="2" t="s">
        <v>8653</v>
      </c>
      <c r="D478" s="2" t="s">
        <v>8654</v>
      </c>
      <c r="E478" s="2">
        <v>477</v>
      </c>
      <c r="F478" s="1">
        <v>3</v>
      </c>
      <c r="G478" s="1" t="s">
        <v>8554</v>
      </c>
      <c r="H478" s="1" t="s">
        <v>8555</v>
      </c>
      <c r="I478" s="1">
        <v>10</v>
      </c>
      <c r="L478" s="1">
        <v>3</v>
      </c>
      <c r="M478" s="2" t="s">
        <v>9253</v>
      </c>
      <c r="N478" s="2" t="s">
        <v>9254</v>
      </c>
      <c r="S478" s="1" t="s">
        <v>62</v>
      </c>
      <c r="T478" s="1" t="s">
        <v>4838</v>
      </c>
      <c r="W478" s="1" t="s">
        <v>38</v>
      </c>
      <c r="X478" s="1" t="s">
        <v>10036</v>
      </c>
      <c r="Y478" s="1" t="s">
        <v>222</v>
      </c>
      <c r="Z478" s="1" t="s">
        <v>5059</v>
      </c>
      <c r="AC478" s="1">
        <v>25</v>
      </c>
      <c r="AD478" s="1" t="s">
        <v>529</v>
      </c>
      <c r="AE478" s="1" t="s">
        <v>6274</v>
      </c>
    </row>
    <row r="479" spans="1:73" ht="13.5" customHeight="1">
      <c r="A479" s="3" t="str">
        <f>HYPERLINK("http://kyu.snu.ac.kr/sdhj/index.jsp?type=hj/GK14648_00IH_0001_0011.jpg","1798_각북면_11")</f>
        <v>1798_각북면_11</v>
      </c>
      <c r="B479" s="2">
        <v>1798</v>
      </c>
      <c r="C479" s="2" t="s">
        <v>8653</v>
      </c>
      <c r="D479" s="2" t="s">
        <v>8654</v>
      </c>
      <c r="E479" s="2">
        <v>478</v>
      </c>
      <c r="F479" s="1">
        <v>3</v>
      </c>
      <c r="G479" s="1" t="s">
        <v>8554</v>
      </c>
      <c r="H479" s="1" t="s">
        <v>8555</v>
      </c>
      <c r="I479" s="1">
        <v>10</v>
      </c>
      <c r="L479" s="1">
        <v>3</v>
      </c>
      <c r="M479" s="2" t="s">
        <v>9253</v>
      </c>
      <c r="N479" s="2" t="s">
        <v>9254</v>
      </c>
      <c r="S479" s="1" t="s">
        <v>64</v>
      </c>
      <c r="T479" s="1" t="s">
        <v>4834</v>
      </c>
      <c r="AF479" s="1" t="s">
        <v>127</v>
      </c>
      <c r="AG479" s="1" t="s">
        <v>6324</v>
      </c>
    </row>
    <row r="480" spans="1:73" ht="13.5" customHeight="1">
      <c r="A480" s="3" t="str">
        <f>HYPERLINK("http://kyu.snu.ac.kr/sdhj/index.jsp?type=hj/GK14648_00IH_0001_0011.jpg","1798_각북면_11")</f>
        <v>1798_각북면_11</v>
      </c>
      <c r="B480" s="2">
        <v>1798</v>
      </c>
      <c r="C480" s="2" t="s">
        <v>8653</v>
      </c>
      <c r="D480" s="2" t="s">
        <v>8654</v>
      </c>
      <c r="E480" s="2">
        <v>479</v>
      </c>
      <c r="F480" s="1">
        <v>3</v>
      </c>
      <c r="G480" s="1" t="s">
        <v>8554</v>
      </c>
      <c r="H480" s="1" t="s">
        <v>8555</v>
      </c>
      <c r="I480" s="1">
        <v>10</v>
      </c>
      <c r="L480" s="1">
        <v>3</v>
      </c>
      <c r="M480" s="2" t="s">
        <v>9253</v>
      </c>
      <c r="N480" s="2" t="s">
        <v>9254</v>
      </c>
      <c r="S480" s="1" t="s">
        <v>64</v>
      </c>
      <c r="T480" s="1" t="s">
        <v>4834</v>
      </c>
      <c r="AC480" s="1">
        <v>15</v>
      </c>
      <c r="AD480" s="1" t="s">
        <v>234</v>
      </c>
      <c r="AE480" s="1" t="s">
        <v>6268</v>
      </c>
    </row>
    <row r="481" spans="1:73" ht="13.5" customHeight="1">
      <c r="A481" s="3" t="str">
        <f>HYPERLINK("http://kyu.snu.ac.kr/sdhj/index.jsp?type=hj/GK14648_00IH_0001_0011.jpg","1798_각북면_11")</f>
        <v>1798_각북면_11</v>
      </c>
      <c r="B481" s="2">
        <v>1798</v>
      </c>
      <c r="C481" s="2" t="s">
        <v>8653</v>
      </c>
      <c r="D481" s="2" t="s">
        <v>8654</v>
      </c>
      <c r="E481" s="2">
        <v>480</v>
      </c>
      <c r="F481" s="1">
        <v>3</v>
      </c>
      <c r="G481" s="1" t="s">
        <v>8554</v>
      </c>
      <c r="H481" s="1" t="s">
        <v>8555</v>
      </c>
      <c r="I481" s="1">
        <v>10</v>
      </c>
      <c r="L481" s="1">
        <v>3</v>
      </c>
      <c r="M481" s="2" t="s">
        <v>9253</v>
      </c>
      <c r="N481" s="2" t="s">
        <v>9254</v>
      </c>
      <c r="S481" s="1" t="s">
        <v>513</v>
      </c>
      <c r="T481" s="1" t="s">
        <v>4839</v>
      </c>
      <c r="Y481" s="1" t="s">
        <v>940</v>
      </c>
      <c r="Z481" s="1" t="s">
        <v>5891</v>
      </c>
      <c r="AF481" s="1" t="s">
        <v>614</v>
      </c>
      <c r="AG481" s="1" t="s">
        <v>6331</v>
      </c>
      <c r="AH481" s="1" t="s">
        <v>941</v>
      </c>
      <c r="AI481" s="1" t="s">
        <v>6363</v>
      </c>
    </row>
    <row r="482" spans="1:73" ht="13.5" customHeight="1">
      <c r="A482" s="3" t="str">
        <f>HYPERLINK("http://kyu.snu.ac.kr/sdhj/index.jsp?type=hj/GK14648_00IH_0001_0011.jpg","1798_각북면_11")</f>
        <v>1798_각북면_11</v>
      </c>
      <c r="B482" s="2">
        <v>1798</v>
      </c>
      <c r="C482" s="2" t="s">
        <v>8653</v>
      </c>
      <c r="D482" s="2" t="s">
        <v>8654</v>
      </c>
      <c r="E482" s="2">
        <v>481</v>
      </c>
      <c r="F482" s="1">
        <v>3</v>
      </c>
      <c r="G482" s="1" t="s">
        <v>8554</v>
      </c>
      <c r="H482" s="1" t="s">
        <v>8555</v>
      </c>
      <c r="I482" s="1">
        <v>10</v>
      </c>
      <c r="L482" s="1">
        <v>3</v>
      </c>
      <c r="M482" s="2" t="s">
        <v>9253</v>
      </c>
      <c r="N482" s="2" t="s">
        <v>9254</v>
      </c>
      <c r="T482" s="1" t="s">
        <v>10155</v>
      </c>
      <c r="U482" s="1" t="s">
        <v>195</v>
      </c>
      <c r="V482" s="1" t="s">
        <v>4873</v>
      </c>
      <c r="Y482" s="1" t="s">
        <v>198</v>
      </c>
      <c r="Z482" s="1" t="s">
        <v>5049</v>
      </c>
      <c r="AC482" s="1">
        <v>18</v>
      </c>
      <c r="AD482" s="1" t="s">
        <v>170</v>
      </c>
      <c r="AE482" s="1" t="s">
        <v>6266</v>
      </c>
    </row>
    <row r="483" spans="1:73" ht="13.5" customHeight="1">
      <c r="A483" s="3" t="str">
        <f>HYPERLINK("http://kyu.snu.ac.kr/sdhj/index.jsp?type=hj/GK14648_00IH_0001_0011.jpg","1798_각북면_11")</f>
        <v>1798_각북면_11</v>
      </c>
      <c r="B483" s="2">
        <v>1798</v>
      </c>
      <c r="C483" s="2" t="s">
        <v>8653</v>
      </c>
      <c r="D483" s="2" t="s">
        <v>8654</v>
      </c>
      <c r="E483" s="2">
        <v>482</v>
      </c>
      <c r="F483" s="1">
        <v>3</v>
      </c>
      <c r="G483" s="1" t="s">
        <v>8554</v>
      </c>
      <c r="H483" s="1" t="s">
        <v>8555</v>
      </c>
      <c r="I483" s="1">
        <v>10</v>
      </c>
      <c r="L483" s="1">
        <v>3</v>
      </c>
      <c r="M483" s="2" t="s">
        <v>9253</v>
      </c>
      <c r="N483" s="2" t="s">
        <v>9254</v>
      </c>
      <c r="T483" s="1" t="s">
        <v>10155</v>
      </c>
      <c r="U483" s="1" t="s">
        <v>195</v>
      </c>
      <c r="V483" s="1" t="s">
        <v>4873</v>
      </c>
      <c r="Y483" s="1" t="s">
        <v>942</v>
      </c>
      <c r="Z483" s="1" t="s">
        <v>6089</v>
      </c>
      <c r="AC483" s="1">
        <v>5</v>
      </c>
      <c r="AD483" s="1" t="s">
        <v>70</v>
      </c>
      <c r="AE483" s="1" t="s">
        <v>6289</v>
      </c>
      <c r="AF483" s="1" t="s">
        <v>91</v>
      </c>
      <c r="AG483" s="1" t="s">
        <v>6327</v>
      </c>
    </row>
    <row r="484" spans="1:73" ht="13.5" customHeight="1">
      <c r="A484" s="3" t="str">
        <f>HYPERLINK("http://kyu.snu.ac.kr/sdhj/index.jsp?type=hj/GK14648_00IH_0001_0011.jpg","1798_각북면_11")</f>
        <v>1798_각북면_11</v>
      </c>
      <c r="B484" s="2">
        <v>1798</v>
      </c>
      <c r="C484" s="2" t="s">
        <v>8653</v>
      </c>
      <c r="D484" s="2" t="s">
        <v>8654</v>
      </c>
      <c r="E484" s="2">
        <v>483</v>
      </c>
      <c r="F484" s="1">
        <v>3</v>
      </c>
      <c r="G484" s="1" t="s">
        <v>8554</v>
      </c>
      <c r="H484" s="1" t="s">
        <v>8555</v>
      </c>
      <c r="I484" s="1">
        <v>10</v>
      </c>
      <c r="L484" s="1">
        <v>4</v>
      </c>
      <c r="M484" s="2" t="s">
        <v>9255</v>
      </c>
      <c r="N484" s="2" t="s">
        <v>9256</v>
      </c>
      <c r="T484" s="1" t="s">
        <v>9999</v>
      </c>
      <c r="U484" s="1" t="s">
        <v>44</v>
      </c>
      <c r="V484" s="1" t="s">
        <v>4878</v>
      </c>
      <c r="W484" s="1" t="s">
        <v>263</v>
      </c>
      <c r="X484" s="1" t="s">
        <v>4995</v>
      </c>
      <c r="Y484" s="1" t="s">
        <v>943</v>
      </c>
      <c r="Z484" s="1" t="s">
        <v>6088</v>
      </c>
      <c r="AC484" s="1">
        <v>47</v>
      </c>
      <c r="AD484" s="1" t="s">
        <v>74</v>
      </c>
      <c r="AE484" s="1" t="s">
        <v>6285</v>
      </c>
      <c r="AJ484" s="1" t="s">
        <v>17</v>
      </c>
      <c r="AK484" s="1" t="s">
        <v>6366</v>
      </c>
      <c r="AL484" s="1" t="s">
        <v>41</v>
      </c>
      <c r="AM484" s="1" t="s">
        <v>8826</v>
      </c>
      <c r="AT484" s="1" t="s">
        <v>117</v>
      </c>
      <c r="AU484" s="1" t="s">
        <v>6463</v>
      </c>
      <c r="AV484" s="1" t="s">
        <v>944</v>
      </c>
      <c r="AW484" s="1" t="s">
        <v>6976</v>
      </c>
      <c r="BG484" s="1" t="s">
        <v>42</v>
      </c>
      <c r="BH484" s="1" t="s">
        <v>6457</v>
      </c>
      <c r="BI484" s="1" t="s">
        <v>175</v>
      </c>
      <c r="BJ484" s="1" t="s">
        <v>7015</v>
      </c>
      <c r="BK484" s="1" t="s">
        <v>54</v>
      </c>
      <c r="BL484" s="1" t="s">
        <v>4897</v>
      </c>
      <c r="BM484" s="1" t="s">
        <v>945</v>
      </c>
      <c r="BN484" s="1" t="s">
        <v>7778</v>
      </c>
      <c r="BO484" s="1" t="s">
        <v>148</v>
      </c>
      <c r="BP484" s="1" t="s">
        <v>4891</v>
      </c>
      <c r="BQ484" s="1" t="s">
        <v>946</v>
      </c>
      <c r="BR484" s="1" t="s">
        <v>8384</v>
      </c>
      <c r="BS484" s="1" t="s">
        <v>336</v>
      </c>
      <c r="BT484" s="1" t="s">
        <v>6031</v>
      </c>
    </row>
    <row r="485" spans="1:73" ht="13.5" customHeight="1">
      <c r="A485" s="3" t="str">
        <f>HYPERLINK("http://kyu.snu.ac.kr/sdhj/index.jsp?type=hj/GK14648_00IH_0001_0011.jpg","1798_각북면_11")</f>
        <v>1798_각북면_11</v>
      </c>
      <c r="B485" s="2">
        <v>1798</v>
      </c>
      <c r="C485" s="2" t="s">
        <v>8653</v>
      </c>
      <c r="D485" s="2" t="s">
        <v>8654</v>
      </c>
      <c r="E485" s="2">
        <v>484</v>
      </c>
      <c r="F485" s="1">
        <v>3</v>
      </c>
      <c r="G485" s="1" t="s">
        <v>8554</v>
      </c>
      <c r="H485" s="1" t="s">
        <v>8555</v>
      </c>
      <c r="I485" s="1">
        <v>10</v>
      </c>
      <c r="L485" s="1">
        <v>4</v>
      </c>
      <c r="M485" s="2" t="s">
        <v>9255</v>
      </c>
      <c r="N485" s="2" t="s">
        <v>9256</v>
      </c>
      <c r="S485" s="1" t="s">
        <v>49</v>
      </c>
      <c r="T485" s="1" t="s">
        <v>139</v>
      </c>
      <c r="W485" s="1" t="s">
        <v>130</v>
      </c>
      <c r="X485" s="1" t="s">
        <v>5004</v>
      </c>
      <c r="Y485" s="1" t="s">
        <v>10</v>
      </c>
      <c r="Z485" s="1" t="s">
        <v>5029</v>
      </c>
      <c r="AC485" s="1">
        <v>44</v>
      </c>
      <c r="AD485" s="1" t="s">
        <v>443</v>
      </c>
      <c r="AE485" s="1" t="s">
        <v>6273</v>
      </c>
      <c r="AJ485" s="1" t="s">
        <v>17</v>
      </c>
      <c r="AK485" s="1" t="s">
        <v>6366</v>
      </c>
      <c r="AL485" s="1" t="s">
        <v>83</v>
      </c>
      <c r="AM485" s="1" t="s">
        <v>6343</v>
      </c>
      <c r="AT485" s="1" t="s">
        <v>148</v>
      </c>
      <c r="AU485" s="1" t="s">
        <v>4891</v>
      </c>
      <c r="AV485" s="1" t="s">
        <v>947</v>
      </c>
      <c r="AW485" s="1" t="s">
        <v>6975</v>
      </c>
      <c r="BG485" s="1" t="s">
        <v>148</v>
      </c>
      <c r="BH485" s="1" t="s">
        <v>4891</v>
      </c>
      <c r="BI485" s="1" t="s">
        <v>528</v>
      </c>
      <c r="BJ485" s="1" t="s">
        <v>5837</v>
      </c>
      <c r="BK485" s="1" t="s">
        <v>148</v>
      </c>
      <c r="BL485" s="1" t="s">
        <v>4891</v>
      </c>
      <c r="BM485" s="1" t="s">
        <v>948</v>
      </c>
      <c r="BN485" s="1" t="s">
        <v>7905</v>
      </c>
      <c r="BO485" s="1" t="s">
        <v>148</v>
      </c>
      <c r="BP485" s="1" t="s">
        <v>4891</v>
      </c>
      <c r="BQ485" s="1" t="s">
        <v>949</v>
      </c>
      <c r="BR485" s="1" t="s">
        <v>9025</v>
      </c>
      <c r="BS485" s="1" t="s">
        <v>950</v>
      </c>
      <c r="BT485" s="1" t="s">
        <v>6421</v>
      </c>
    </row>
    <row r="486" spans="1:73" ht="13.5" customHeight="1">
      <c r="A486" s="3" t="str">
        <f>HYPERLINK("http://kyu.snu.ac.kr/sdhj/index.jsp?type=hj/GK14648_00IH_0001_0011.jpg","1798_각북면_11")</f>
        <v>1798_각북면_11</v>
      </c>
      <c r="B486" s="2">
        <v>1798</v>
      </c>
      <c r="C486" s="2" t="s">
        <v>8653</v>
      </c>
      <c r="D486" s="2" t="s">
        <v>8654</v>
      </c>
      <c r="E486" s="2">
        <v>485</v>
      </c>
      <c r="F486" s="1">
        <v>3</v>
      </c>
      <c r="G486" s="1" t="s">
        <v>8554</v>
      </c>
      <c r="H486" s="1" t="s">
        <v>8555</v>
      </c>
      <c r="I486" s="1">
        <v>10</v>
      </c>
      <c r="L486" s="1">
        <v>4</v>
      </c>
      <c r="M486" s="2" t="s">
        <v>9255</v>
      </c>
      <c r="N486" s="2" t="s">
        <v>9256</v>
      </c>
      <c r="S486" s="1" t="s">
        <v>166</v>
      </c>
      <c r="T486" s="1" t="s">
        <v>4836</v>
      </c>
      <c r="W486" s="1" t="s">
        <v>232</v>
      </c>
      <c r="X486" s="1" t="s">
        <v>5016</v>
      </c>
      <c r="Y486" s="1" t="s">
        <v>10</v>
      </c>
      <c r="Z486" s="1" t="s">
        <v>5029</v>
      </c>
      <c r="AC486" s="1">
        <v>65</v>
      </c>
      <c r="AD486" s="1" t="s">
        <v>70</v>
      </c>
      <c r="AE486" s="1" t="s">
        <v>6289</v>
      </c>
    </row>
    <row r="487" spans="1:73" ht="13.5" customHeight="1">
      <c r="A487" s="3" t="str">
        <f>HYPERLINK("http://kyu.snu.ac.kr/sdhj/index.jsp?type=hj/GK14648_00IH_0001_0011.jpg","1798_각북면_11")</f>
        <v>1798_각북면_11</v>
      </c>
      <c r="B487" s="2">
        <v>1798</v>
      </c>
      <c r="C487" s="2" t="s">
        <v>8653</v>
      </c>
      <c r="D487" s="2" t="s">
        <v>8654</v>
      </c>
      <c r="E487" s="2">
        <v>486</v>
      </c>
      <c r="F487" s="1">
        <v>3</v>
      </c>
      <c r="G487" s="1" t="s">
        <v>8554</v>
      </c>
      <c r="H487" s="1" t="s">
        <v>8555</v>
      </c>
      <c r="I487" s="1">
        <v>10</v>
      </c>
      <c r="L487" s="1">
        <v>4</v>
      </c>
      <c r="M487" s="2" t="s">
        <v>9255</v>
      </c>
      <c r="N487" s="2" t="s">
        <v>9256</v>
      </c>
      <c r="S487" s="1" t="s">
        <v>64</v>
      </c>
      <c r="T487" s="1" t="s">
        <v>4834</v>
      </c>
      <c r="AF487" s="1" t="s">
        <v>127</v>
      </c>
      <c r="AG487" s="1" t="s">
        <v>6324</v>
      </c>
    </row>
    <row r="488" spans="1:73" ht="13.5" customHeight="1">
      <c r="A488" s="3" t="str">
        <f>HYPERLINK("http://kyu.snu.ac.kr/sdhj/index.jsp?type=hj/GK14648_00IH_0001_0011.jpg","1798_각북면_11")</f>
        <v>1798_각북면_11</v>
      </c>
      <c r="B488" s="2">
        <v>1798</v>
      </c>
      <c r="C488" s="2" t="s">
        <v>8653</v>
      </c>
      <c r="D488" s="2" t="s">
        <v>8654</v>
      </c>
      <c r="E488" s="2">
        <v>487</v>
      </c>
      <c r="F488" s="1">
        <v>3</v>
      </c>
      <c r="G488" s="1" t="s">
        <v>8554</v>
      </c>
      <c r="H488" s="1" t="s">
        <v>8555</v>
      </c>
      <c r="I488" s="1">
        <v>10</v>
      </c>
      <c r="L488" s="1">
        <v>4</v>
      </c>
      <c r="M488" s="2" t="s">
        <v>9255</v>
      </c>
      <c r="N488" s="2" t="s">
        <v>9256</v>
      </c>
      <c r="S488" s="1" t="s">
        <v>64</v>
      </c>
      <c r="T488" s="1" t="s">
        <v>4834</v>
      </c>
      <c r="AC488" s="1">
        <v>7</v>
      </c>
      <c r="AD488" s="1" t="s">
        <v>69</v>
      </c>
      <c r="AE488" s="1" t="s">
        <v>6284</v>
      </c>
    </row>
    <row r="489" spans="1:73" ht="13.5" customHeight="1">
      <c r="A489" s="3" t="str">
        <f>HYPERLINK("http://kyu.snu.ac.kr/sdhj/index.jsp?type=hj/GK14648_00IH_0001_0011.jpg","1798_각북면_11")</f>
        <v>1798_각북면_11</v>
      </c>
      <c r="B489" s="2">
        <v>1798</v>
      </c>
      <c r="C489" s="2" t="s">
        <v>8653</v>
      </c>
      <c r="D489" s="2" t="s">
        <v>8654</v>
      </c>
      <c r="E489" s="2">
        <v>488</v>
      </c>
      <c r="F489" s="1">
        <v>3</v>
      </c>
      <c r="G489" s="1" t="s">
        <v>8554</v>
      </c>
      <c r="H489" s="1" t="s">
        <v>8555</v>
      </c>
      <c r="I489" s="1">
        <v>10</v>
      </c>
      <c r="L489" s="1">
        <v>4</v>
      </c>
      <c r="M489" s="2" t="s">
        <v>9255</v>
      </c>
      <c r="N489" s="2" t="s">
        <v>9256</v>
      </c>
      <c r="T489" s="1" t="s">
        <v>10002</v>
      </c>
      <c r="U489" s="1" t="s">
        <v>195</v>
      </c>
      <c r="V489" s="1" t="s">
        <v>4873</v>
      </c>
      <c r="Y489" s="1" t="s">
        <v>951</v>
      </c>
      <c r="Z489" s="1" t="s">
        <v>6087</v>
      </c>
      <c r="AC489" s="1">
        <v>50</v>
      </c>
      <c r="AD489" s="1" t="s">
        <v>254</v>
      </c>
      <c r="AE489" s="1" t="s">
        <v>6310</v>
      </c>
    </row>
    <row r="490" spans="1:73" ht="13.5" customHeight="1">
      <c r="A490" s="3" t="str">
        <f>HYPERLINK("http://kyu.snu.ac.kr/sdhj/index.jsp?type=hj/GK14648_00IH_0001_0011.jpg","1798_각북면_11")</f>
        <v>1798_각북면_11</v>
      </c>
      <c r="B490" s="2">
        <v>1798</v>
      </c>
      <c r="C490" s="2" t="s">
        <v>8653</v>
      </c>
      <c r="D490" s="2" t="s">
        <v>8654</v>
      </c>
      <c r="E490" s="2">
        <v>489</v>
      </c>
      <c r="F490" s="1">
        <v>3</v>
      </c>
      <c r="G490" s="1" t="s">
        <v>8554</v>
      </c>
      <c r="H490" s="1" t="s">
        <v>8555</v>
      </c>
      <c r="I490" s="1">
        <v>10</v>
      </c>
      <c r="L490" s="1">
        <v>4</v>
      </c>
      <c r="M490" s="2" t="s">
        <v>9255</v>
      </c>
      <c r="N490" s="2" t="s">
        <v>9256</v>
      </c>
      <c r="T490" s="1" t="s">
        <v>10002</v>
      </c>
      <c r="U490" s="1" t="s">
        <v>195</v>
      </c>
      <c r="V490" s="1" t="s">
        <v>4873</v>
      </c>
      <c r="Y490" s="1" t="s">
        <v>952</v>
      </c>
      <c r="Z490" s="1" t="s">
        <v>5421</v>
      </c>
      <c r="AC490" s="1">
        <v>4</v>
      </c>
      <c r="AD490" s="1" t="s">
        <v>353</v>
      </c>
      <c r="AE490" s="1" t="s">
        <v>6281</v>
      </c>
      <c r="AF490" s="1" t="s">
        <v>91</v>
      </c>
      <c r="AG490" s="1" t="s">
        <v>6327</v>
      </c>
    </row>
    <row r="491" spans="1:73" ht="13.5" customHeight="1">
      <c r="A491" s="3" t="str">
        <f>HYPERLINK("http://kyu.snu.ac.kr/sdhj/index.jsp?type=hj/GK14648_00IH_0001_0011.jpg","1798_각북면_11")</f>
        <v>1798_각북면_11</v>
      </c>
      <c r="B491" s="2">
        <v>1798</v>
      </c>
      <c r="C491" s="2" t="s">
        <v>8653</v>
      </c>
      <c r="D491" s="2" t="s">
        <v>8654</v>
      </c>
      <c r="E491" s="2">
        <v>490</v>
      </c>
      <c r="F491" s="1">
        <v>3</v>
      </c>
      <c r="G491" s="1" t="s">
        <v>8554</v>
      </c>
      <c r="H491" s="1" t="s">
        <v>8555</v>
      </c>
      <c r="I491" s="1">
        <v>10</v>
      </c>
      <c r="L491" s="1">
        <v>4</v>
      </c>
      <c r="M491" s="2" t="s">
        <v>9255</v>
      </c>
      <c r="N491" s="2" t="s">
        <v>9256</v>
      </c>
      <c r="T491" s="1" t="s">
        <v>10002</v>
      </c>
      <c r="U491" s="1" t="s">
        <v>195</v>
      </c>
      <c r="V491" s="1" t="s">
        <v>4873</v>
      </c>
      <c r="Y491" s="1" t="s">
        <v>953</v>
      </c>
      <c r="Z491" s="1" t="s">
        <v>6086</v>
      </c>
      <c r="AF491" s="1" t="s">
        <v>126</v>
      </c>
      <c r="AG491" s="1" t="s">
        <v>6329</v>
      </c>
    </row>
    <row r="492" spans="1:73" ht="13.5" customHeight="1">
      <c r="A492" s="3" t="str">
        <f>HYPERLINK("http://kyu.snu.ac.kr/sdhj/index.jsp?type=hj/GK14648_00IH_0001_0011.jpg","1798_각북면_11")</f>
        <v>1798_각북면_11</v>
      </c>
      <c r="B492" s="2">
        <v>1798</v>
      </c>
      <c r="C492" s="2" t="s">
        <v>8653</v>
      </c>
      <c r="D492" s="2" t="s">
        <v>8654</v>
      </c>
      <c r="E492" s="2">
        <v>491</v>
      </c>
      <c r="F492" s="1">
        <v>3</v>
      </c>
      <c r="G492" s="1" t="s">
        <v>8554</v>
      </c>
      <c r="H492" s="1" t="s">
        <v>8555</v>
      </c>
      <c r="I492" s="1">
        <v>10</v>
      </c>
      <c r="L492" s="1">
        <v>4</v>
      </c>
      <c r="M492" s="2" t="s">
        <v>9255</v>
      </c>
      <c r="N492" s="2" t="s">
        <v>9256</v>
      </c>
      <c r="T492" s="1" t="s">
        <v>10002</v>
      </c>
      <c r="U492" s="1" t="s">
        <v>195</v>
      </c>
      <c r="V492" s="1" t="s">
        <v>4873</v>
      </c>
      <c r="Y492" s="1" t="s">
        <v>954</v>
      </c>
      <c r="Z492" s="1" t="s">
        <v>5843</v>
      </c>
      <c r="AC492" s="1">
        <v>5</v>
      </c>
      <c r="AD492" s="1" t="s">
        <v>70</v>
      </c>
      <c r="AE492" s="1" t="s">
        <v>6289</v>
      </c>
      <c r="AF492" s="1" t="s">
        <v>91</v>
      </c>
      <c r="AG492" s="1" t="s">
        <v>6327</v>
      </c>
    </row>
    <row r="493" spans="1:73" ht="13.5" customHeight="1">
      <c r="A493" s="3" t="str">
        <f>HYPERLINK("http://kyu.snu.ac.kr/sdhj/index.jsp?type=hj/GK14648_00IH_0001_0011.jpg","1798_각북면_11")</f>
        <v>1798_각북면_11</v>
      </c>
      <c r="B493" s="2">
        <v>1798</v>
      </c>
      <c r="C493" s="2" t="s">
        <v>8653</v>
      </c>
      <c r="D493" s="2" t="s">
        <v>8654</v>
      </c>
      <c r="E493" s="2">
        <v>492</v>
      </c>
      <c r="F493" s="1">
        <v>3</v>
      </c>
      <c r="G493" s="1" t="s">
        <v>8554</v>
      </c>
      <c r="H493" s="1" t="s">
        <v>8555</v>
      </c>
      <c r="I493" s="1">
        <v>10</v>
      </c>
      <c r="L493" s="1">
        <v>5</v>
      </c>
      <c r="M493" s="2" t="s">
        <v>9257</v>
      </c>
      <c r="N493" s="2" t="s">
        <v>9258</v>
      </c>
      <c r="T493" s="1" t="s">
        <v>10156</v>
      </c>
      <c r="U493" s="1" t="s">
        <v>432</v>
      </c>
      <c r="V493" s="1" t="s">
        <v>4907</v>
      </c>
      <c r="W493" s="1" t="s">
        <v>38</v>
      </c>
      <c r="X493" s="1" t="s">
        <v>10157</v>
      </c>
      <c r="Y493" s="1" t="s">
        <v>955</v>
      </c>
      <c r="Z493" s="1" t="s">
        <v>6085</v>
      </c>
      <c r="AC493" s="1">
        <v>59</v>
      </c>
      <c r="AD493" s="1" t="s">
        <v>555</v>
      </c>
      <c r="AE493" s="1" t="s">
        <v>6297</v>
      </c>
      <c r="AJ493" s="1" t="s">
        <v>17</v>
      </c>
      <c r="AK493" s="1" t="s">
        <v>6366</v>
      </c>
      <c r="AL493" s="1" t="s">
        <v>41</v>
      </c>
      <c r="AM493" s="1" t="s">
        <v>8826</v>
      </c>
      <c r="AT493" s="1" t="s">
        <v>432</v>
      </c>
      <c r="AU493" s="1" t="s">
        <v>4907</v>
      </c>
      <c r="AV493" s="1" t="s">
        <v>934</v>
      </c>
      <c r="AW493" s="1" t="s">
        <v>6974</v>
      </c>
      <c r="BG493" s="1" t="s">
        <v>432</v>
      </c>
      <c r="BH493" s="1" t="s">
        <v>4907</v>
      </c>
      <c r="BI493" s="1" t="s">
        <v>579</v>
      </c>
      <c r="BJ493" s="1" t="s">
        <v>6994</v>
      </c>
      <c r="BK493" s="1" t="s">
        <v>432</v>
      </c>
      <c r="BL493" s="1" t="s">
        <v>4907</v>
      </c>
      <c r="BM493" s="1" t="s">
        <v>770</v>
      </c>
      <c r="BN493" s="1" t="s">
        <v>5283</v>
      </c>
      <c r="BO493" s="1" t="s">
        <v>37</v>
      </c>
      <c r="BP493" s="1" t="s">
        <v>8710</v>
      </c>
      <c r="BQ493" s="1" t="s">
        <v>8559</v>
      </c>
      <c r="BR493" s="1" t="s">
        <v>8383</v>
      </c>
      <c r="BU493" s="1" t="s">
        <v>8585</v>
      </c>
    </row>
    <row r="494" spans="1:73" ht="13.5" customHeight="1">
      <c r="A494" s="3" t="str">
        <f>HYPERLINK("http://kyu.snu.ac.kr/sdhj/index.jsp?type=hj/GK14648_00IH_0001_0011.jpg","1798_각북면_11")</f>
        <v>1798_각북면_11</v>
      </c>
      <c r="B494" s="2">
        <v>1798</v>
      </c>
      <c r="C494" s="2" t="s">
        <v>8653</v>
      </c>
      <c r="D494" s="2" t="s">
        <v>8654</v>
      </c>
      <c r="E494" s="2">
        <v>493</v>
      </c>
      <c r="F494" s="1">
        <v>3</v>
      </c>
      <c r="G494" s="1" t="s">
        <v>8554</v>
      </c>
      <c r="H494" s="1" t="s">
        <v>8555</v>
      </c>
      <c r="I494" s="1">
        <v>10</v>
      </c>
      <c r="L494" s="1">
        <v>5</v>
      </c>
      <c r="M494" s="2" t="s">
        <v>9257</v>
      </c>
      <c r="N494" s="2" t="s">
        <v>9258</v>
      </c>
      <c r="AC494" s="1">
        <v>36</v>
      </c>
      <c r="AD494" s="1" t="s">
        <v>734</v>
      </c>
      <c r="AE494" s="1" t="s">
        <v>6280</v>
      </c>
      <c r="BU494" s="1" t="s">
        <v>8506</v>
      </c>
    </row>
    <row r="495" spans="1:73" ht="13.5" customHeight="1">
      <c r="A495" s="3" t="str">
        <f>HYPERLINK("http://kyu.snu.ac.kr/sdhj/index.jsp?type=hj/GK14648_00IH_0001_0011.jpg","1798_각북면_11")</f>
        <v>1798_각북면_11</v>
      </c>
      <c r="B495" s="2">
        <v>1798</v>
      </c>
      <c r="C495" s="2" t="s">
        <v>8653</v>
      </c>
      <c r="D495" s="2" t="s">
        <v>8654</v>
      </c>
      <c r="E495" s="2">
        <v>494</v>
      </c>
      <c r="F495" s="1">
        <v>3</v>
      </c>
      <c r="G495" s="1" t="s">
        <v>8554</v>
      </c>
      <c r="H495" s="1" t="s">
        <v>8555</v>
      </c>
      <c r="I495" s="1">
        <v>10</v>
      </c>
      <c r="L495" s="1">
        <v>5</v>
      </c>
      <c r="M495" s="2" t="s">
        <v>9257</v>
      </c>
      <c r="N495" s="2" t="s">
        <v>9258</v>
      </c>
      <c r="S495" s="1" t="s">
        <v>64</v>
      </c>
      <c r="T495" s="1" t="s">
        <v>4834</v>
      </c>
      <c r="AC495" s="1">
        <v>9</v>
      </c>
      <c r="AD495" s="1" t="s">
        <v>68</v>
      </c>
      <c r="AE495" s="1" t="s">
        <v>6260</v>
      </c>
    </row>
    <row r="496" spans="1:73" ht="13.5" customHeight="1">
      <c r="A496" s="3" t="str">
        <f>HYPERLINK("http://kyu.snu.ac.kr/sdhj/index.jsp?type=hj/GK14648_00IH_0001_0011.jpg","1798_각북면_11")</f>
        <v>1798_각북면_11</v>
      </c>
      <c r="B496" s="2">
        <v>1798</v>
      </c>
      <c r="C496" s="2" t="s">
        <v>8653</v>
      </c>
      <c r="D496" s="2" t="s">
        <v>8654</v>
      </c>
      <c r="E496" s="2">
        <v>495</v>
      </c>
      <c r="F496" s="1">
        <v>3</v>
      </c>
      <c r="G496" s="1" t="s">
        <v>8554</v>
      </c>
      <c r="H496" s="1" t="s">
        <v>8555</v>
      </c>
      <c r="I496" s="1">
        <v>10</v>
      </c>
      <c r="L496" s="1">
        <v>5</v>
      </c>
      <c r="M496" s="2" t="s">
        <v>9257</v>
      </c>
      <c r="N496" s="2" t="s">
        <v>9258</v>
      </c>
      <c r="S496" s="1" t="s">
        <v>64</v>
      </c>
      <c r="T496" s="1" t="s">
        <v>4834</v>
      </c>
      <c r="AC496" s="1">
        <v>7</v>
      </c>
      <c r="AD496" s="1" t="s">
        <v>69</v>
      </c>
      <c r="AE496" s="1" t="s">
        <v>6284</v>
      </c>
    </row>
    <row r="497" spans="1:73" ht="13.5" customHeight="1">
      <c r="A497" s="3" t="str">
        <f>HYPERLINK("http://kyu.snu.ac.kr/sdhj/index.jsp?type=hj/GK14648_00IH_0001_0011.jpg","1798_각북면_11")</f>
        <v>1798_각북면_11</v>
      </c>
      <c r="B497" s="2">
        <v>1798</v>
      </c>
      <c r="C497" s="2" t="s">
        <v>8653</v>
      </c>
      <c r="D497" s="2" t="s">
        <v>8654</v>
      </c>
      <c r="E497" s="2">
        <v>496</v>
      </c>
      <c r="F497" s="1">
        <v>3</v>
      </c>
      <c r="G497" s="1" t="s">
        <v>8554</v>
      </c>
      <c r="H497" s="1" t="s">
        <v>8555</v>
      </c>
      <c r="I497" s="1">
        <v>10</v>
      </c>
      <c r="L497" s="1">
        <v>5</v>
      </c>
      <c r="M497" s="2" t="s">
        <v>9257</v>
      </c>
      <c r="N497" s="2" t="s">
        <v>9258</v>
      </c>
      <c r="S497" s="1" t="s">
        <v>64</v>
      </c>
      <c r="T497" s="1" t="s">
        <v>4834</v>
      </c>
      <c r="AC497" s="1">
        <v>5</v>
      </c>
      <c r="AD497" s="1" t="s">
        <v>70</v>
      </c>
      <c r="AE497" s="1" t="s">
        <v>6289</v>
      </c>
      <c r="AF497" s="1" t="s">
        <v>91</v>
      </c>
      <c r="AG497" s="1" t="s">
        <v>6327</v>
      </c>
    </row>
    <row r="498" spans="1:73" ht="13.5" customHeight="1">
      <c r="A498" s="3" t="str">
        <f>HYPERLINK("http://kyu.snu.ac.kr/sdhj/index.jsp?type=hj/GK14648_00IH_0001_0011.jpg","1798_각북면_11")</f>
        <v>1798_각북면_11</v>
      </c>
      <c r="B498" s="2">
        <v>1798</v>
      </c>
      <c r="C498" s="2" t="s">
        <v>8653</v>
      </c>
      <c r="D498" s="2" t="s">
        <v>8654</v>
      </c>
      <c r="E498" s="2">
        <v>497</v>
      </c>
      <c r="F498" s="1">
        <v>3</v>
      </c>
      <c r="G498" s="1" t="s">
        <v>8554</v>
      </c>
      <c r="H498" s="1" t="s">
        <v>8555</v>
      </c>
      <c r="I498" s="1">
        <v>10</v>
      </c>
      <c r="L498" s="1">
        <v>5</v>
      </c>
      <c r="M498" s="2" t="s">
        <v>9257</v>
      </c>
      <c r="N498" s="2" t="s">
        <v>9258</v>
      </c>
      <c r="T498" s="1" t="s">
        <v>10158</v>
      </c>
      <c r="U498" s="1" t="s">
        <v>195</v>
      </c>
      <c r="V498" s="1" t="s">
        <v>4873</v>
      </c>
      <c r="Y498" s="1" t="s">
        <v>8586</v>
      </c>
      <c r="Z498" s="1" t="s">
        <v>6084</v>
      </c>
      <c r="BU498" s="1" t="s">
        <v>8498</v>
      </c>
    </row>
    <row r="499" spans="1:73" ht="13.5" customHeight="1">
      <c r="A499" s="3" t="str">
        <f>HYPERLINK("http://kyu.snu.ac.kr/sdhj/index.jsp?type=hj/GK14648_00IH_0001_0011.jpg","1798_각북면_11")</f>
        <v>1798_각북면_11</v>
      </c>
      <c r="B499" s="2">
        <v>1798</v>
      </c>
      <c r="C499" s="2" t="s">
        <v>8653</v>
      </c>
      <c r="D499" s="2" t="s">
        <v>8654</v>
      </c>
      <c r="E499" s="2">
        <v>498</v>
      </c>
      <c r="F499" s="1">
        <v>3</v>
      </c>
      <c r="G499" s="1" t="s">
        <v>8554</v>
      </c>
      <c r="H499" s="1" t="s">
        <v>8555</v>
      </c>
      <c r="I499" s="1">
        <v>11</v>
      </c>
      <c r="J499" s="1" t="s">
        <v>8587</v>
      </c>
      <c r="K499" s="1" t="s">
        <v>4800</v>
      </c>
      <c r="L499" s="1">
        <v>1</v>
      </c>
      <c r="M499" s="2" t="s">
        <v>8587</v>
      </c>
      <c r="N499" s="2" t="s">
        <v>4800</v>
      </c>
      <c r="T499" s="1" t="s">
        <v>9989</v>
      </c>
      <c r="W499" s="1" t="s">
        <v>481</v>
      </c>
      <c r="X499" s="1" t="s">
        <v>4997</v>
      </c>
      <c r="Y499" s="1" t="s">
        <v>9997</v>
      </c>
      <c r="Z499" s="1" t="s">
        <v>9997</v>
      </c>
      <c r="BU499" s="1" t="s">
        <v>8588</v>
      </c>
    </row>
    <row r="500" spans="1:73" ht="13.5" customHeight="1">
      <c r="A500" s="3" t="str">
        <f>HYPERLINK("http://kyu.snu.ac.kr/sdhj/index.jsp?type=hj/GK14648_00IH_0001_0012.jpg","1798_각북면_12")</f>
        <v>1798_각북면_12</v>
      </c>
      <c r="B500" s="2">
        <v>1798</v>
      </c>
      <c r="C500" s="2" t="s">
        <v>8653</v>
      </c>
      <c r="D500" s="2" t="s">
        <v>8654</v>
      </c>
      <c r="E500" s="2">
        <v>499</v>
      </c>
      <c r="F500" s="1">
        <v>3</v>
      </c>
      <c r="G500" s="1" t="s">
        <v>8554</v>
      </c>
      <c r="H500" s="1" t="s">
        <v>8555</v>
      </c>
      <c r="I500" s="1">
        <v>11</v>
      </c>
      <c r="L500" s="1">
        <v>1</v>
      </c>
      <c r="M500" s="2" t="s">
        <v>8587</v>
      </c>
      <c r="N500" s="2" t="s">
        <v>4800</v>
      </c>
      <c r="Y500" s="1" t="s">
        <v>710</v>
      </c>
      <c r="Z500" s="1" t="s">
        <v>6083</v>
      </c>
      <c r="AC500" s="1" t="s">
        <v>8777</v>
      </c>
      <c r="BU500" s="1" t="s">
        <v>10833</v>
      </c>
    </row>
    <row r="501" spans="1:73" ht="13.5" customHeight="1">
      <c r="A501" s="3" t="str">
        <f>HYPERLINK("http://kyu.snu.ac.kr/sdhj/index.jsp?type=hj/GK14648_00IH_0001_0012.jpg","1798_각북면_12")</f>
        <v>1798_각북면_12</v>
      </c>
      <c r="B501" s="2">
        <v>1798</v>
      </c>
      <c r="C501" s="2" t="s">
        <v>8653</v>
      </c>
      <c r="D501" s="2" t="s">
        <v>8654</v>
      </c>
      <c r="E501" s="2">
        <v>500</v>
      </c>
      <c r="F501" s="1">
        <v>3</v>
      </c>
      <c r="G501" s="1" t="s">
        <v>8554</v>
      </c>
      <c r="H501" s="1" t="s">
        <v>8555</v>
      </c>
      <c r="I501" s="1">
        <v>11</v>
      </c>
      <c r="L501" s="1">
        <v>2</v>
      </c>
      <c r="M501" s="2" t="s">
        <v>9259</v>
      </c>
      <c r="N501" s="2" t="s">
        <v>9260</v>
      </c>
      <c r="O501" s="1" t="s">
        <v>6</v>
      </c>
      <c r="P501" s="1" t="s">
        <v>4810</v>
      </c>
      <c r="T501" s="1" t="s">
        <v>9989</v>
      </c>
      <c r="U501" s="1" t="s">
        <v>432</v>
      </c>
      <c r="V501" s="1" t="s">
        <v>4907</v>
      </c>
      <c r="W501" s="1" t="s">
        <v>111</v>
      </c>
      <c r="X501" s="1" t="s">
        <v>5020</v>
      </c>
      <c r="Y501" s="1" t="s">
        <v>8589</v>
      </c>
      <c r="Z501" s="1" t="s">
        <v>6082</v>
      </c>
      <c r="AC501" s="1" t="s">
        <v>40</v>
      </c>
      <c r="AD501" s="1" t="s">
        <v>8590</v>
      </c>
      <c r="AE501" s="1" t="s">
        <v>8591</v>
      </c>
      <c r="AJ501" s="1" t="s">
        <v>17</v>
      </c>
      <c r="AK501" s="1" t="s">
        <v>6366</v>
      </c>
      <c r="AL501" s="1" t="s">
        <v>137</v>
      </c>
      <c r="AM501" s="1" t="s">
        <v>6364</v>
      </c>
      <c r="AT501" s="1" t="s">
        <v>8592</v>
      </c>
      <c r="AU501" s="1" t="s">
        <v>6475</v>
      </c>
      <c r="BU501" s="1" t="s">
        <v>8571</v>
      </c>
    </row>
    <row r="502" spans="1:73" ht="13.5" customHeight="1">
      <c r="A502" s="3" t="str">
        <f>HYPERLINK("http://kyu.snu.ac.kr/sdhj/index.jsp?type=hj/GK14648_00IH_0001_0012.jpg","1798_각북면_12")</f>
        <v>1798_각북면_12</v>
      </c>
      <c r="B502" s="2">
        <v>1798</v>
      </c>
      <c r="C502" s="2" t="s">
        <v>8653</v>
      </c>
      <c r="D502" s="2" t="s">
        <v>8654</v>
      </c>
      <c r="E502" s="2">
        <v>501</v>
      </c>
      <c r="F502" s="1">
        <v>3</v>
      </c>
      <c r="G502" s="1" t="s">
        <v>8554</v>
      </c>
      <c r="H502" s="1" t="s">
        <v>8555</v>
      </c>
      <c r="I502" s="1">
        <v>11</v>
      </c>
      <c r="L502" s="1">
        <v>2</v>
      </c>
      <c r="M502" s="2" t="s">
        <v>9259</v>
      </c>
      <c r="N502" s="2" t="s">
        <v>9260</v>
      </c>
      <c r="S502" s="1" t="s">
        <v>49</v>
      </c>
      <c r="T502" s="1" t="s">
        <v>139</v>
      </c>
      <c r="W502" s="1" t="s">
        <v>530</v>
      </c>
      <c r="X502" s="1" t="s">
        <v>4849</v>
      </c>
      <c r="Y502" s="1" t="s">
        <v>10</v>
      </c>
      <c r="Z502" s="1" t="s">
        <v>5029</v>
      </c>
      <c r="AC502" s="1">
        <v>48</v>
      </c>
      <c r="AD502" s="1" t="s">
        <v>402</v>
      </c>
      <c r="AE502" s="1" t="s">
        <v>6291</v>
      </c>
      <c r="AJ502" s="1" t="s">
        <v>17</v>
      </c>
      <c r="AK502" s="1" t="s">
        <v>6366</v>
      </c>
      <c r="AL502" s="1" t="s">
        <v>626</v>
      </c>
      <c r="AM502" s="1" t="s">
        <v>6380</v>
      </c>
      <c r="AT502" s="1" t="s">
        <v>44</v>
      </c>
      <c r="AU502" s="1" t="s">
        <v>4878</v>
      </c>
      <c r="AV502" s="1" t="s">
        <v>725</v>
      </c>
      <c r="AW502" s="1" t="s">
        <v>6596</v>
      </c>
      <c r="BG502" s="1" t="s">
        <v>44</v>
      </c>
      <c r="BH502" s="1" t="s">
        <v>4878</v>
      </c>
      <c r="BI502" s="1" t="s">
        <v>8593</v>
      </c>
      <c r="BJ502" s="1" t="s">
        <v>7483</v>
      </c>
      <c r="BU502" s="1" t="s">
        <v>8594</v>
      </c>
    </row>
    <row r="503" spans="1:73" ht="13.5" customHeight="1">
      <c r="A503" s="3" t="str">
        <f>HYPERLINK("http://kyu.snu.ac.kr/sdhj/index.jsp?type=hj/GK14648_00IH_0001_0012.jpg","1798_각북면_12")</f>
        <v>1798_각북면_12</v>
      </c>
      <c r="B503" s="2">
        <v>1798</v>
      </c>
      <c r="C503" s="2" t="s">
        <v>8653</v>
      </c>
      <c r="D503" s="2" t="s">
        <v>8654</v>
      </c>
      <c r="E503" s="2">
        <v>502</v>
      </c>
      <c r="F503" s="1">
        <v>3</v>
      </c>
      <c r="G503" s="1" t="s">
        <v>8554</v>
      </c>
      <c r="H503" s="1" t="s">
        <v>8555</v>
      </c>
      <c r="I503" s="1">
        <v>11</v>
      </c>
      <c r="L503" s="1">
        <v>3</v>
      </c>
      <c r="M503" s="2" t="s">
        <v>9261</v>
      </c>
      <c r="N503" s="2" t="s">
        <v>9262</v>
      </c>
      <c r="T503" s="1" t="s">
        <v>10159</v>
      </c>
      <c r="U503" s="1" t="s">
        <v>432</v>
      </c>
      <c r="V503" s="1" t="s">
        <v>4907</v>
      </c>
      <c r="W503" s="1" t="s">
        <v>352</v>
      </c>
      <c r="X503" s="1" t="s">
        <v>5017</v>
      </c>
      <c r="Y503" s="1" t="s">
        <v>956</v>
      </c>
      <c r="Z503" s="1" t="s">
        <v>5464</v>
      </c>
      <c r="AC503" s="1">
        <v>65</v>
      </c>
      <c r="AD503" s="1" t="s">
        <v>70</v>
      </c>
      <c r="AE503" s="1" t="s">
        <v>6289</v>
      </c>
      <c r="AJ503" s="1" t="s">
        <v>17</v>
      </c>
      <c r="AK503" s="1" t="s">
        <v>6366</v>
      </c>
      <c r="AL503" s="1" t="s">
        <v>363</v>
      </c>
      <c r="AM503" s="1" t="s">
        <v>6406</v>
      </c>
      <c r="AT503" s="1" t="s">
        <v>432</v>
      </c>
      <c r="AU503" s="1" t="s">
        <v>4907</v>
      </c>
      <c r="AV503" s="1" t="s">
        <v>957</v>
      </c>
      <c r="AW503" s="1" t="s">
        <v>6973</v>
      </c>
      <c r="BG503" s="1" t="s">
        <v>432</v>
      </c>
      <c r="BH503" s="1" t="s">
        <v>4907</v>
      </c>
      <c r="BI503" s="1" t="s">
        <v>8595</v>
      </c>
      <c r="BJ503" s="1" t="s">
        <v>7482</v>
      </c>
      <c r="BK503" s="1" t="s">
        <v>40</v>
      </c>
      <c r="BL503" s="1" t="s">
        <v>40</v>
      </c>
      <c r="BM503" s="1" t="s">
        <v>40</v>
      </c>
      <c r="BN503" s="1" t="s">
        <v>40</v>
      </c>
      <c r="BO503" s="1" t="s">
        <v>432</v>
      </c>
      <c r="BP503" s="1" t="s">
        <v>4907</v>
      </c>
      <c r="BQ503" s="1" t="s">
        <v>958</v>
      </c>
      <c r="BR503" s="1" t="s">
        <v>8382</v>
      </c>
      <c r="BU503" s="1" t="s">
        <v>8585</v>
      </c>
    </row>
    <row r="504" spans="1:73" ht="13.5" customHeight="1">
      <c r="A504" s="3" t="str">
        <f>HYPERLINK("http://kyu.snu.ac.kr/sdhj/index.jsp?type=hj/GK14648_00IH_0001_0012.jpg","1798_각북면_12")</f>
        <v>1798_각북면_12</v>
      </c>
      <c r="B504" s="2">
        <v>1798</v>
      </c>
      <c r="C504" s="2" t="s">
        <v>8653</v>
      </c>
      <c r="D504" s="2" t="s">
        <v>8654</v>
      </c>
      <c r="E504" s="2">
        <v>503</v>
      </c>
      <c r="F504" s="1">
        <v>3</v>
      </c>
      <c r="G504" s="1" t="s">
        <v>8554</v>
      </c>
      <c r="H504" s="1" t="s">
        <v>8555</v>
      </c>
      <c r="I504" s="1">
        <v>11</v>
      </c>
      <c r="L504" s="1">
        <v>3</v>
      </c>
      <c r="M504" s="2" t="s">
        <v>9261</v>
      </c>
      <c r="N504" s="2" t="s">
        <v>9262</v>
      </c>
      <c r="T504" s="1" t="s">
        <v>139</v>
      </c>
      <c r="AL504" s="1" t="s">
        <v>41</v>
      </c>
      <c r="AM504" s="1" t="s">
        <v>8826</v>
      </c>
      <c r="AT504" s="1" t="s">
        <v>102</v>
      </c>
      <c r="AU504" s="1" t="s">
        <v>8725</v>
      </c>
      <c r="AV504" s="1" t="s">
        <v>959</v>
      </c>
      <c r="AW504" s="1" t="s">
        <v>6972</v>
      </c>
      <c r="BG504" s="1" t="s">
        <v>148</v>
      </c>
      <c r="BH504" s="1" t="s">
        <v>4891</v>
      </c>
      <c r="BI504" s="1" t="s">
        <v>960</v>
      </c>
      <c r="BJ504" s="1" t="s">
        <v>6628</v>
      </c>
      <c r="BK504" s="1" t="s">
        <v>148</v>
      </c>
      <c r="BL504" s="1" t="s">
        <v>4891</v>
      </c>
      <c r="BM504" s="1" t="s">
        <v>961</v>
      </c>
      <c r="BN504" s="1" t="s">
        <v>5665</v>
      </c>
      <c r="BO504" s="1" t="s">
        <v>148</v>
      </c>
      <c r="BP504" s="1" t="s">
        <v>4891</v>
      </c>
      <c r="BQ504" s="1" t="s">
        <v>962</v>
      </c>
      <c r="BR504" s="1" t="s">
        <v>8381</v>
      </c>
      <c r="BS504" s="1" t="s">
        <v>8596</v>
      </c>
      <c r="BT504" s="1" t="s">
        <v>8522</v>
      </c>
      <c r="BU504" s="1" t="s">
        <v>10835</v>
      </c>
    </row>
    <row r="505" spans="1:73" ht="13.5" customHeight="1">
      <c r="A505" s="3" t="str">
        <f>HYPERLINK("http://kyu.snu.ac.kr/sdhj/index.jsp?type=hj/GK14648_00IH_0001_0012.jpg","1798_각북면_12")</f>
        <v>1798_각북면_12</v>
      </c>
      <c r="B505" s="2">
        <v>1798</v>
      </c>
      <c r="C505" s="2" t="s">
        <v>8653</v>
      </c>
      <c r="D505" s="2" t="s">
        <v>8654</v>
      </c>
      <c r="E505" s="2">
        <v>504</v>
      </c>
      <c r="F505" s="1">
        <v>3</v>
      </c>
      <c r="G505" s="1" t="s">
        <v>8554</v>
      </c>
      <c r="H505" s="1" t="s">
        <v>8555</v>
      </c>
      <c r="I505" s="1">
        <v>11</v>
      </c>
      <c r="L505" s="1">
        <v>3</v>
      </c>
      <c r="M505" s="2" t="s">
        <v>9261</v>
      </c>
      <c r="N505" s="2" t="s">
        <v>9262</v>
      </c>
      <c r="S505" s="1" t="s">
        <v>58</v>
      </c>
      <c r="T505" s="1" t="s">
        <v>4833</v>
      </c>
      <c r="U505" s="1" t="s">
        <v>432</v>
      </c>
      <c r="V505" s="1" t="s">
        <v>4907</v>
      </c>
      <c r="Y505" s="1" t="s">
        <v>963</v>
      </c>
      <c r="Z505" s="1" t="s">
        <v>6081</v>
      </c>
      <c r="AC505" s="1">
        <v>22</v>
      </c>
      <c r="AD505" s="1" t="s">
        <v>482</v>
      </c>
      <c r="AE505" s="1" t="s">
        <v>6292</v>
      </c>
    </row>
    <row r="506" spans="1:73" ht="13.5" customHeight="1">
      <c r="A506" s="3" t="str">
        <f>HYPERLINK("http://kyu.snu.ac.kr/sdhj/index.jsp?type=hj/GK14648_00IH_0001_0012.jpg","1798_각북면_12")</f>
        <v>1798_각북면_12</v>
      </c>
      <c r="B506" s="2">
        <v>1798</v>
      </c>
      <c r="C506" s="2" t="s">
        <v>8653</v>
      </c>
      <c r="D506" s="2" t="s">
        <v>8654</v>
      </c>
      <c r="E506" s="2">
        <v>505</v>
      </c>
      <c r="F506" s="1">
        <v>3</v>
      </c>
      <c r="G506" s="1" t="s">
        <v>8554</v>
      </c>
      <c r="H506" s="1" t="s">
        <v>8555</v>
      </c>
      <c r="I506" s="1">
        <v>11</v>
      </c>
      <c r="L506" s="1">
        <v>3</v>
      </c>
      <c r="M506" s="2" t="s">
        <v>9261</v>
      </c>
      <c r="N506" s="2" t="s">
        <v>9262</v>
      </c>
      <c r="S506" s="1" t="s">
        <v>58</v>
      </c>
      <c r="T506" s="1" t="s">
        <v>4833</v>
      </c>
      <c r="BU506" s="1" t="s">
        <v>8505</v>
      </c>
    </row>
    <row r="507" spans="1:73" ht="13.5" customHeight="1">
      <c r="A507" s="3" t="str">
        <f>HYPERLINK("http://kyu.snu.ac.kr/sdhj/index.jsp?type=hj/GK14648_00IH_0001_0012.jpg","1798_각북면_12")</f>
        <v>1798_각북면_12</v>
      </c>
      <c r="B507" s="2">
        <v>1798</v>
      </c>
      <c r="C507" s="2" t="s">
        <v>8653</v>
      </c>
      <c r="D507" s="2" t="s">
        <v>8654</v>
      </c>
      <c r="E507" s="2">
        <v>506</v>
      </c>
      <c r="F507" s="1">
        <v>3</v>
      </c>
      <c r="G507" s="1" t="s">
        <v>8554</v>
      </c>
      <c r="H507" s="1" t="s">
        <v>8555</v>
      </c>
      <c r="I507" s="1">
        <v>11</v>
      </c>
      <c r="L507" s="1">
        <v>3</v>
      </c>
      <c r="M507" s="2" t="s">
        <v>9261</v>
      </c>
      <c r="N507" s="2" t="s">
        <v>9262</v>
      </c>
      <c r="S507" s="1" t="s">
        <v>64</v>
      </c>
      <c r="T507" s="1" t="s">
        <v>4834</v>
      </c>
      <c r="AF507" s="1" t="s">
        <v>127</v>
      </c>
      <c r="AG507" s="1" t="s">
        <v>6324</v>
      </c>
    </row>
    <row r="508" spans="1:73" ht="13.5" customHeight="1">
      <c r="A508" s="3" t="str">
        <f>HYPERLINK("http://kyu.snu.ac.kr/sdhj/index.jsp?type=hj/GK14648_00IH_0001_0012.jpg","1798_각북면_12")</f>
        <v>1798_각북면_12</v>
      </c>
      <c r="B508" s="2">
        <v>1798</v>
      </c>
      <c r="C508" s="2" t="s">
        <v>8653</v>
      </c>
      <c r="D508" s="2" t="s">
        <v>8654</v>
      </c>
      <c r="E508" s="2">
        <v>507</v>
      </c>
      <c r="F508" s="1">
        <v>3</v>
      </c>
      <c r="G508" s="1" t="s">
        <v>8554</v>
      </c>
      <c r="H508" s="1" t="s">
        <v>8555</v>
      </c>
      <c r="I508" s="1">
        <v>11</v>
      </c>
      <c r="L508" s="1">
        <v>3</v>
      </c>
      <c r="M508" s="2" t="s">
        <v>9261</v>
      </c>
      <c r="N508" s="2" t="s">
        <v>9262</v>
      </c>
      <c r="S508" s="1" t="s">
        <v>64</v>
      </c>
      <c r="T508" s="1" t="s">
        <v>4834</v>
      </c>
      <c r="AC508" s="1">
        <v>5</v>
      </c>
      <c r="AD508" s="1" t="s">
        <v>70</v>
      </c>
      <c r="AE508" s="1" t="s">
        <v>6289</v>
      </c>
    </row>
    <row r="509" spans="1:73" ht="13.5" customHeight="1">
      <c r="A509" s="3" t="str">
        <f>HYPERLINK("http://kyu.snu.ac.kr/sdhj/index.jsp?type=hj/GK14648_00IH_0001_0012.jpg","1798_각북면_12")</f>
        <v>1798_각북면_12</v>
      </c>
      <c r="B509" s="2">
        <v>1798</v>
      </c>
      <c r="C509" s="2" t="s">
        <v>8653</v>
      </c>
      <c r="D509" s="2" t="s">
        <v>8654</v>
      </c>
      <c r="E509" s="2">
        <v>508</v>
      </c>
      <c r="F509" s="1">
        <v>3</v>
      </c>
      <c r="G509" s="1" t="s">
        <v>8554</v>
      </c>
      <c r="H509" s="1" t="s">
        <v>8555</v>
      </c>
      <c r="I509" s="1">
        <v>11</v>
      </c>
      <c r="L509" s="1">
        <v>4</v>
      </c>
      <c r="M509" s="2" t="s">
        <v>9263</v>
      </c>
      <c r="N509" s="2" t="s">
        <v>9264</v>
      </c>
      <c r="T509" s="1" t="s">
        <v>10014</v>
      </c>
      <c r="U509" s="1" t="s">
        <v>205</v>
      </c>
      <c r="V509" s="1" t="s">
        <v>4894</v>
      </c>
      <c r="W509" s="1" t="s">
        <v>38</v>
      </c>
      <c r="X509" s="1" t="s">
        <v>10160</v>
      </c>
      <c r="Y509" s="1" t="s">
        <v>964</v>
      </c>
      <c r="Z509" s="1" t="s">
        <v>6080</v>
      </c>
      <c r="AC509" s="1">
        <v>60</v>
      </c>
      <c r="AD509" s="1" t="s">
        <v>342</v>
      </c>
      <c r="AE509" s="1" t="s">
        <v>6288</v>
      </c>
      <c r="AJ509" s="1" t="s">
        <v>17</v>
      </c>
      <c r="AK509" s="1" t="s">
        <v>6366</v>
      </c>
      <c r="AL509" s="1" t="s">
        <v>41</v>
      </c>
      <c r="AM509" s="1" t="s">
        <v>8826</v>
      </c>
      <c r="AT509" s="1" t="s">
        <v>44</v>
      </c>
      <c r="AU509" s="1" t="s">
        <v>4878</v>
      </c>
      <c r="AV509" s="1" t="s">
        <v>965</v>
      </c>
      <c r="AW509" s="1" t="s">
        <v>6971</v>
      </c>
      <c r="BG509" s="1" t="s">
        <v>44</v>
      </c>
      <c r="BH509" s="1" t="s">
        <v>4878</v>
      </c>
      <c r="BI509" s="1" t="s">
        <v>4709</v>
      </c>
      <c r="BJ509" s="1" t="s">
        <v>7481</v>
      </c>
      <c r="BK509" s="1" t="s">
        <v>44</v>
      </c>
      <c r="BL509" s="1" t="s">
        <v>4878</v>
      </c>
      <c r="BM509" s="1" t="s">
        <v>725</v>
      </c>
      <c r="BN509" s="1" t="s">
        <v>6596</v>
      </c>
      <c r="BO509" s="1" t="s">
        <v>432</v>
      </c>
      <c r="BP509" s="1" t="s">
        <v>4907</v>
      </c>
      <c r="BQ509" s="1" t="s">
        <v>966</v>
      </c>
      <c r="BR509" s="1" t="s">
        <v>8380</v>
      </c>
      <c r="BS509" s="1" t="s">
        <v>363</v>
      </c>
      <c r="BT509" s="1" t="s">
        <v>6406</v>
      </c>
    </row>
    <row r="510" spans="1:73" ht="13.5" customHeight="1">
      <c r="A510" s="3" t="str">
        <f>HYPERLINK("http://kyu.snu.ac.kr/sdhj/index.jsp?type=hj/GK14648_00IH_0001_0012.jpg","1798_각북면_12")</f>
        <v>1798_각북면_12</v>
      </c>
      <c r="B510" s="2">
        <v>1798</v>
      </c>
      <c r="C510" s="2" t="s">
        <v>8653</v>
      </c>
      <c r="D510" s="2" t="s">
        <v>8654</v>
      </c>
      <c r="E510" s="2">
        <v>509</v>
      </c>
      <c r="F510" s="1">
        <v>3</v>
      </c>
      <c r="G510" s="1" t="s">
        <v>8554</v>
      </c>
      <c r="H510" s="1" t="s">
        <v>8555</v>
      </c>
      <c r="I510" s="1">
        <v>11</v>
      </c>
      <c r="L510" s="1">
        <v>4</v>
      </c>
      <c r="M510" s="2" t="s">
        <v>9263</v>
      </c>
      <c r="N510" s="2" t="s">
        <v>9264</v>
      </c>
      <c r="S510" s="1" t="s">
        <v>49</v>
      </c>
      <c r="T510" s="1" t="s">
        <v>139</v>
      </c>
      <c r="W510" s="1" t="s">
        <v>100</v>
      </c>
      <c r="X510" s="1" t="s">
        <v>5008</v>
      </c>
      <c r="Y510" s="1" t="s">
        <v>10</v>
      </c>
      <c r="Z510" s="1" t="s">
        <v>5029</v>
      </c>
      <c r="AC510" s="1">
        <v>58</v>
      </c>
      <c r="AD510" s="1" t="s">
        <v>565</v>
      </c>
      <c r="AE510" s="1" t="s">
        <v>6301</v>
      </c>
      <c r="AJ510" s="1" t="s">
        <v>17</v>
      </c>
      <c r="AK510" s="1" t="s">
        <v>6366</v>
      </c>
      <c r="AL510" s="1" t="s">
        <v>94</v>
      </c>
      <c r="AM510" s="1" t="s">
        <v>6393</v>
      </c>
      <c r="AT510" s="1" t="s">
        <v>44</v>
      </c>
      <c r="AU510" s="1" t="s">
        <v>4878</v>
      </c>
      <c r="AV510" s="1" t="s">
        <v>967</v>
      </c>
      <c r="AW510" s="1" t="s">
        <v>6970</v>
      </c>
      <c r="BG510" s="1" t="s">
        <v>44</v>
      </c>
      <c r="BH510" s="1" t="s">
        <v>4878</v>
      </c>
      <c r="BI510" s="1" t="s">
        <v>968</v>
      </c>
      <c r="BJ510" s="1" t="s">
        <v>6610</v>
      </c>
      <c r="BK510" s="1" t="s">
        <v>44</v>
      </c>
      <c r="BL510" s="1" t="s">
        <v>4878</v>
      </c>
      <c r="BM510" s="1" t="s">
        <v>969</v>
      </c>
      <c r="BN510" s="1" t="s">
        <v>7904</v>
      </c>
      <c r="BO510" s="1" t="s">
        <v>76</v>
      </c>
      <c r="BP510" s="1" t="s">
        <v>6456</v>
      </c>
      <c r="BQ510" s="1" t="s">
        <v>970</v>
      </c>
      <c r="BR510" s="1" t="s">
        <v>9100</v>
      </c>
      <c r="BS510" s="1" t="s">
        <v>165</v>
      </c>
      <c r="BT510" s="1" t="s">
        <v>6379</v>
      </c>
    </row>
    <row r="511" spans="1:73" ht="13.5" customHeight="1">
      <c r="A511" s="3" t="str">
        <f>HYPERLINK("http://kyu.snu.ac.kr/sdhj/index.jsp?type=hj/GK14648_00IH_0001_0012.jpg","1798_각북면_12")</f>
        <v>1798_각북면_12</v>
      </c>
      <c r="B511" s="2">
        <v>1798</v>
      </c>
      <c r="C511" s="2" t="s">
        <v>8653</v>
      </c>
      <c r="D511" s="2" t="s">
        <v>8654</v>
      </c>
      <c r="E511" s="2">
        <v>510</v>
      </c>
      <c r="F511" s="1">
        <v>3</v>
      </c>
      <c r="G511" s="1" t="s">
        <v>8554</v>
      </c>
      <c r="H511" s="1" t="s">
        <v>8555</v>
      </c>
      <c r="I511" s="1">
        <v>11</v>
      </c>
      <c r="L511" s="1">
        <v>4</v>
      </c>
      <c r="M511" s="2" t="s">
        <v>9263</v>
      </c>
      <c r="N511" s="2" t="s">
        <v>9264</v>
      </c>
      <c r="S511" s="1" t="s">
        <v>58</v>
      </c>
      <c r="T511" s="1" t="s">
        <v>4833</v>
      </c>
      <c r="U511" s="1" t="s">
        <v>397</v>
      </c>
      <c r="V511" s="1" t="s">
        <v>4872</v>
      </c>
      <c r="Y511" s="1" t="s">
        <v>971</v>
      </c>
      <c r="Z511" s="1" t="s">
        <v>6079</v>
      </c>
      <c r="AC511" s="1">
        <v>18</v>
      </c>
      <c r="AD511" s="1" t="s">
        <v>170</v>
      </c>
      <c r="AE511" s="1" t="s">
        <v>6266</v>
      </c>
    </row>
    <row r="512" spans="1:73" ht="13.5" customHeight="1">
      <c r="A512" s="3" t="str">
        <f>HYPERLINK("http://kyu.snu.ac.kr/sdhj/index.jsp?type=hj/GK14648_00IH_0001_0012.jpg","1798_각북면_12")</f>
        <v>1798_각북면_12</v>
      </c>
      <c r="B512" s="2">
        <v>1798</v>
      </c>
      <c r="C512" s="2" t="s">
        <v>8653</v>
      </c>
      <c r="D512" s="2" t="s">
        <v>8654</v>
      </c>
      <c r="E512" s="2">
        <v>511</v>
      </c>
      <c r="F512" s="1">
        <v>3</v>
      </c>
      <c r="G512" s="1" t="s">
        <v>8554</v>
      </c>
      <c r="H512" s="1" t="s">
        <v>8555</v>
      </c>
      <c r="I512" s="1">
        <v>11</v>
      </c>
      <c r="L512" s="1">
        <v>4</v>
      </c>
      <c r="M512" s="2" t="s">
        <v>9263</v>
      </c>
      <c r="N512" s="2" t="s">
        <v>9264</v>
      </c>
      <c r="S512" s="1" t="s">
        <v>58</v>
      </c>
      <c r="T512" s="1" t="s">
        <v>4833</v>
      </c>
      <c r="U512" s="1" t="s">
        <v>302</v>
      </c>
      <c r="V512" s="1" t="s">
        <v>4930</v>
      </c>
      <c r="Y512" s="1" t="s">
        <v>972</v>
      </c>
      <c r="Z512" s="1" t="s">
        <v>6078</v>
      </c>
      <c r="AC512" s="1">
        <v>18</v>
      </c>
      <c r="AD512" s="1" t="s">
        <v>170</v>
      </c>
      <c r="AE512" s="1" t="s">
        <v>6266</v>
      </c>
    </row>
    <row r="513" spans="1:72" ht="13.5" customHeight="1">
      <c r="A513" s="3" t="str">
        <f>HYPERLINK("http://kyu.snu.ac.kr/sdhj/index.jsp?type=hj/GK14648_00IH_0001_0012.jpg","1798_각북면_12")</f>
        <v>1798_각북면_12</v>
      </c>
      <c r="B513" s="2">
        <v>1798</v>
      </c>
      <c r="C513" s="2" t="s">
        <v>8653</v>
      </c>
      <c r="D513" s="2" t="s">
        <v>8654</v>
      </c>
      <c r="E513" s="2">
        <v>512</v>
      </c>
      <c r="F513" s="1">
        <v>3</v>
      </c>
      <c r="G513" s="1" t="s">
        <v>8554</v>
      </c>
      <c r="H513" s="1" t="s">
        <v>8555</v>
      </c>
      <c r="I513" s="1">
        <v>11</v>
      </c>
      <c r="L513" s="1">
        <v>4</v>
      </c>
      <c r="M513" s="2" t="s">
        <v>9263</v>
      </c>
      <c r="N513" s="2" t="s">
        <v>9264</v>
      </c>
      <c r="S513" s="1" t="s">
        <v>64</v>
      </c>
      <c r="T513" s="1" t="s">
        <v>4834</v>
      </c>
      <c r="AC513" s="1">
        <v>15</v>
      </c>
      <c r="AD513" s="1" t="s">
        <v>234</v>
      </c>
      <c r="AE513" s="1" t="s">
        <v>6268</v>
      </c>
    </row>
    <row r="514" spans="1:72" ht="13.5" customHeight="1">
      <c r="A514" s="3" t="str">
        <f>HYPERLINK("http://kyu.snu.ac.kr/sdhj/index.jsp?type=hj/GK14648_00IH_0001_0012.jpg","1798_각북면_12")</f>
        <v>1798_각북면_12</v>
      </c>
      <c r="B514" s="2">
        <v>1798</v>
      </c>
      <c r="C514" s="2" t="s">
        <v>8653</v>
      </c>
      <c r="D514" s="2" t="s">
        <v>8654</v>
      </c>
      <c r="E514" s="2">
        <v>513</v>
      </c>
      <c r="F514" s="1">
        <v>3</v>
      </c>
      <c r="G514" s="1" t="s">
        <v>8554</v>
      </c>
      <c r="H514" s="1" t="s">
        <v>8555</v>
      </c>
      <c r="I514" s="1">
        <v>11</v>
      </c>
      <c r="L514" s="1">
        <v>5</v>
      </c>
      <c r="M514" s="2" t="s">
        <v>9265</v>
      </c>
      <c r="N514" s="2" t="s">
        <v>9266</v>
      </c>
      <c r="T514" s="1" t="s">
        <v>10161</v>
      </c>
      <c r="U514" s="1" t="s">
        <v>138</v>
      </c>
      <c r="V514" s="1" t="s">
        <v>4880</v>
      </c>
      <c r="W514" s="1" t="s">
        <v>481</v>
      </c>
      <c r="X514" s="1" t="s">
        <v>4997</v>
      </c>
      <c r="Y514" s="1" t="s">
        <v>973</v>
      </c>
      <c r="Z514" s="1" t="s">
        <v>6077</v>
      </c>
      <c r="AC514" s="1">
        <v>49</v>
      </c>
      <c r="AD514" s="1" t="s">
        <v>368</v>
      </c>
      <c r="AE514" s="1" t="s">
        <v>6271</v>
      </c>
      <c r="AJ514" s="1" t="s">
        <v>17</v>
      </c>
      <c r="AK514" s="1" t="s">
        <v>6366</v>
      </c>
      <c r="AL514" s="1" t="s">
        <v>717</v>
      </c>
      <c r="AM514" s="1" t="s">
        <v>6368</v>
      </c>
      <c r="AT514" s="1" t="s">
        <v>102</v>
      </c>
      <c r="AU514" s="1" t="s">
        <v>8725</v>
      </c>
      <c r="AV514" s="1" t="s">
        <v>10162</v>
      </c>
      <c r="AW514" s="1" t="s">
        <v>10163</v>
      </c>
      <c r="BG514" s="1" t="s">
        <v>929</v>
      </c>
      <c r="BH514" s="1" t="s">
        <v>8713</v>
      </c>
      <c r="BI514" s="1" t="s">
        <v>930</v>
      </c>
      <c r="BJ514" s="1" t="s">
        <v>5581</v>
      </c>
      <c r="BK514" s="1" t="s">
        <v>432</v>
      </c>
      <c r="BL514" s="1" t="s">
        <v>4907</v>
      </c>
      <c r="BM514" s="1" t="s">
        <v>931</v>
      </c>
      <c r="BN514" s="1" t="s">
        <v>7484</v>
      </c>
      <c r="BO514" s="1" t="s">
        <v>54</v>
      </c>
      <c r="BP514" s="1" t="s">
        <v>4897</v>
      </c>
      <c r="BQ514" s="1" t="s">
        <v>974</v>
      </c>
      <c r="BR514" s="1" t="s">
        <v>8379</v>
      </c>
      <c r="BS514" s="1" t="s">
        <v>394</v>
      </c>
      <c r="BT514" s="1" t="s">
        <v>6373</v>
      </c>
    </row>
    <row r="515" spans="1:72" ht="13.5" customHeight="1">
      <c r="A515" s="3" t="str">
        <f>HYPERLINK("http://kyu.snu.ac.kr/sdhj/index.jsp?type=hj/GK14648_00IH_0001_0012.jpg","1798_각북면_12")</f>
        <v>1798_각북면_12</v>
      </c>
      <c r="B515" s="2">
        <v>1798</v>
      </c>
      <c r="C515" s="2" t="s">
        <v>8653</v>
      </c>
      <c r="D515" s="2" t="s">
        <v>8654</v>
      </c>
      <c r="E515" s="2">
        <v>514</v>
      </c>
      <c r="F515" s="1">
        <v>3</v>
      </c>
      <c r="G515" s="1" t="s">
        <v>8554</v>
      </c>
      <c r="H515" s="1" t="s">
        <v>8555</v>
      </c>
      <c r="I515" s="1">
        <v>11</v>
      </c>
      <c r="L515" s="1">
        <v>5</v>
      </c>
      <c r="M515" s="2" t="s">
        <v>9265</v>
      </c>
      <c r="N515" s="2" t="s">
        <v>9266</v>
      </c>
      <c r="S515" s="1" t="s">
        <v>49</v>
      </c>
      <c r="T515" s="1" t="s">
        <v>139</v>
      </c>
      <c r="W515" s="1" t="s">
        <v>92</v>
      </c>
      <c r="X515" s="1" t="s">
        <v>10164</v>
      </c>
      <c r="Y515" s="1" t="s">
        <v>222</v>
      </c>
      <c r="Z515" s="1" t="s">
        <v>5059</v>
      </c>
      <c r="AC515" s="1">
        <v>45</v>
      </c>
      <c r="AD515" s="1" t="s">
        <v>414</v>
      </c>
      <c r="AE515" s="1" t="s">
        <v>6300</v>
      </c>
      <c r="AJ515" s="1" t="s">
        <v>140</v>
      </c>
      <c r="AK515" s="1" t="s">
        <v>6367</v>
      </c>
      <c r="AL515" s="1" t="s">
        <v>975</v>
      </c>
      <c r="AM515" s="1" t="s">
        <v>6417</v>
      </c>
      <c r="AT515" s="1" t="s">
        <v>148</v>
      </c>
      <c r="AU515" s="1" t="s">
        <v>4891</v>
      </c>
      <c r="AV515" s="1" t="s">
        <v>976</v>
      </c>
      <c r="AW515" s="1" t="s">
        <v>6969</v>
      </c>
      <c r="BG515" s="1" t="s">
        <v>148</v>
      </c>
      <c r="BH515" s="1" t="s">
        <v>4891</v>
      </c>
      <c r="BI515" s="1" t="s">
        <v>977</v>
      </c>
      <c r="BJ515" s="1" t="s">
        <v>7480</v>
      </c>
      <c r="BK515" s="1" t="s">
        <v>978</v>
      </c>
      <c r="BL515" s="1" t="s">
        <v>7542</v>
      </c>
      <c r="BM515" s="1" t="s">
        <v>979</v>
      </c>
      <c r="BN515" s="1" t="s">
        <v>7903</v>
      </c>
      <c r="BO515" s="1" t="s">
        <v>148</v>
      </c>
      <c r="BP515" s="1" t="s">
        <v>4891</v>
      </c>
      <c r="BQ515" s="1" t="s">
        <v>980</v>
      </c>
      <c r="BR515" s="1" t="s">
        <v>8378</v>
      </c>
      <c r="BS515" s="1" t="s">
        <v>75</v>
      </c>
      <c r="BT515" s="1" t="s">
        <v>6411</v>
      </c>
    </row>
    <row r="516" spans="1:72" ht="13.5" customHeight="1">
      <c r="A516" s="3" t="str">
        <f>HYPERLINK("http://kyu.snu.ac.kr/sdhj/index.jsp?type=hj/GK14648_00IH_0001_0012.jpg","1798_각북면_12")</f>
        <v>1798_각북면_12</v>
      </c>
      <c r="B516" s="2">
        <v>1798</v>
      </c>
      <c r="C516" s="2" t="s">
        <v>8653</v>
      </c>
      <c r="D516" s="2" t="s">
        <v>8654</v>
      </c>
      <c r="E516" s="2">
        <v>515</v>
      </c>
      <c r="F516" s="1">
        <v>3</v>
      </c>
      <c r="G516" s="1" t="s">
        <v>8554</v>
      </c>
      <c r="H516" s="1" t="s">
        <v>8555</v>
      </c>
      <c r="I516" s="1">
        <v>11</v>
      </c>
      <c r="L516" s="1">
        <v>5</v>
      </c>
      <c r="M516" s="2" t="s">
        <v>9265</v>
      </c>
      <c r="N516" s="2" t="s">
        <v>9266</v>
      </c>
      <c r="S516" s="1" t="s">
        <v>58</v>
      </c>
      <c r="T516" s="1" t="s">
        <v>4833</v>
      </c>
      <c r="U516" s="1" t="s">
        <v>432</v>
      </c>
      <c r="V516" s="1" t="s">
        <v>4907</v>
      </c>
      <c r="Y516" s="1" t="s">
        <v>981</v>
      </c>
      <c r="Z516" s="1" t="s">
        <v>6076</v>
      </c>
      <c r="AC516" s="1">
        <v>21</v>
      </c>
      <c r="AD516" s="1" t="s">
        <v>233</v>
      </c>
      <c r="AE516" s="1" t="s">
        <v>6264</v>
      </c>
    </row>
    <row r="517" spans="1:72" ht="13.5" customHeight="1">
      <c r="A517" s="3" t="str">
        <f>HYPERLINK("http://kyu.snu.ac.kr/sdhj/index.jsp?type=hj/GK14648_00IH_0001_0012.jpg","1798_각북면_12")</f>
        <v>1798_각북면_12</v>
      </c>
      <c r="B517" s="2">
        <v>1798</v>
      </c>
      <c r="C517" s="2" t="s">
        <v>8653</v>
      </c>
      <c r="D517" s="2" t="s">
        <v>8654</v>
      </c>
      <c r="E517" s="2">
        <v>516</v>
      </c>
      <c r="F517" s="1">
        <v>3</v>
      </c>
      <c r="G517" s="1" t="s">
        <v>8554</v>
      </c>
      <c r="H517" s="1" t="s">
        <v>8555</v>
      </c>
      <c r="I517" s="1">
        <v>11</v>
      </c>
      <c r="L517" s="1">
        <v>5</v>
      </c>
      <c r="M517" s="2" t="s">
        <v>9265</v>
      </c>
      <c r="N517" s="2" t="s">
        <v>9266</v>
      </c>
      <c r="S517" s="1" t="s">
        <v>62</v>
      </c>
      <c r="T517" s="1" t="s">
        <v>4838</v>
      </c>
      <c r="W517" s="1" t="s">
        <v>982</v>
      </c>
      <c r="X517" s="1" t="s">
        <v>5045</v>
      </c>
      <c r="Y517" s="1" t="s">
        <v>222</v>
      </c>
      <c r="Z517" s="1" t="s">
        <v>5059</v>
      </c>
      <c r="AC517" s="1">
        <v>25</v>
      </c>
      <c r="AD517" s="1" t="s">
        <v>529</v>
      </c>
      <c r="AE517" s="1" t="s">
        <v>6274</v>
      </c>
    </row>
    <row r="518" spans="1:72" ht="13.5" customHeight="1">
      <c r="A518" s="3" t="str">
        <f>HYPERLINK("http://kyu.snu.ac.kr/sdhj/index.jsp?type=hj/GK14648_00IH_0001_0012.jpg","1798_각북면_12")</f>
        <v>1798_각북면_12</v>
      </c>
      <c r="B518" s="2">
        <v>1798</v>
      </c>
      <c r="C518" s="2" t="s">
        <v>8653</v>
      </c>
      <c r="D518" s="2" t="s">
        <v>8654</v>
      </c>
      <c r="E518" s="2">
        <v>517</v>
      </c>
      <c r="F518" s="1">
        <v>3</v>
      </c>
      <c r="G518" s="1" t="s">
        <v>8554</v>
      </c>
      <c r="H518" s="1" t="s">
        <v>8555</v>
      </c>
      <c r="I518" s="1">
        <v>11</v>
      </c>
      <c r="L518" s="1">
        <v>5</v>
      </c>
      <c r="M518" s="2" t="s">
        <v>9265</v>
      </c>
      <c r="N518" s="2" t="s">
        <v>9266</v>
      </c>
      <c r="S518" s="1" t="s">
        <v>64</v>
      </c>
      <c r="T518" s="1" t="s">
        <v>4834</v>
      </c>
      <c r="AF518" s="1" t="s">
        <v>167</v>
      </c>
      <c r="AG518" s="1" t="s">
        <v>4835</v>
      </c>
    </row>
    <row r="519" spans="1:72" ht="13.5" customHeight="1">
      <c r="A519" s="3" t="str">
        <f>HYPERLINK("http://kyu.snu.ac.kr/sdhj/index.jsp?type=hj/GK14648_00IH_0001_0012.jpg","1798_각북면_12")</f>
        <v>1798_각북면_12</v>
      </c>
      <c r="B519" s="2">
        <v>1798</v>
      </c>
      <c r="C519" s="2" t="s">
        <v>8653</v>
      </c>
      <c r="D519" s="2" t="s">
        <v>8654</v>
      </c>
      <c r="E519" s="2">
        <v>518</v>
      </c>
      <c r="F519" s="1">
        <v>3</v>
      </c>
      <c r="G519" s="1" t="s">
        <v>8554</v>
      </c>
      <c r="H519" s="1" t="s">
        <v>8555</v>
      </c>
      <c r="I519" s="1">
        <v>11</v>
      </c>
      <c r="L519" s="1">
        <v>5</v>
      </c>
      <c r="M519" s="2" t="s">
        <v>9265</v>
      </c>
      <c r="N519" s="2" t="s">
        <v>9266</v>
      </c>
      <c r="T519" s="1" t="s">
        <v>10165</v>
      </c>
      <c r="U519" s="1" t="s">
        <v>195</v>
      </c>
      <c r="V519" s="1" t="s">
        <v>4873</v>
      </c>
      <c r="Y519" s="1" t="s">
        <v>983</v>
      </c>
      <c r="Z519" s="1" t="s">
        <v>6075</v>
      </c>
      <c r="AC519" s="1">
        <v>15</v>
      </c>
      <c r="AD519" s="1" t="s">
        <v>234</v>
      </c>
      <c r="AE519" s="1" t="s">
        <v>6268</v>
      </c>
    </row>
    <row r="520" spans="1:72" ht="13.5" customHeight="1">
      <c r="A520" s="3" t="str">
        <f>HYPERLINK("http://kyu.snu.ac.kr/sdhj/index.jsp?type=hj/GK14648_00IH_0001_0012.jpg","1798_각북면_12")</f>
        <v>1798_각북면_12</v>
      </c>
      <c r="B520" s="2">
        <v>1798</v>
      </c>
      <c r="C520" s="2" t="s">
        <v>8653</v>
      </c>
      <c r="D520" s="2" t="s">
        <v>8654</v>
      </c>
      <c r="E520" s="2">
        <v>519</v>
      </c>
      <c r="F520" s="1">
        <v>3</v>
      </c>
      <c r="G520" s="1" t="s">
        <v>8554</v>
      </c>
      <c r="H520" s="1" t="s">
        <v>8555</v>
      </c>
      <c r="I520" s="1">
        <v>11</v>
      </c>
      <c r="L520" s="1">
        <v>5</v>
      </c>
      <c r="M520" s="2" t="s">
        <v>9265</v>
      </c>
      <c r="N520" s="2" t="s">
        <v>9266</v>
      </c>
      <c r="T520" s="1" t="s">
        <v>10165</v>
      </c>
      <c r="U520" s="1" t="s">
        <v>195</v>
      </c>
      <c r="V520" s="1" t="s">
        <v>4873</v>
      </c>
      <c r="Y520" s="1" t="s">
        <v>984</v>
      </c>
      <c r="Z520" s="1" t="s">
        <v>5690</v>
      </c>
      <c r="AF520" s="1" t="s">
        <v>126</v>
      </c>
      <c r="AG520" s="1" t="s">
        <v>6329</v>
      </c>
    </row>
    <row r="521" spans="1:72" ht="13.5" customHeight="1">
      <c r="A521" s="3" t="str">
        <f>HYPERLINK("http://kyu.snu.ac.kr/sdhj/index.jsp?type=hj/GK14648_00IH_0001_0012.jpg","1798_각북면_12")</f>
        <v>1798_각북면_12</v>
      </c>
      <c r="B521" s="2">
        <v>1798</v>
      </c>
      <c r="C521" s="2" t="s">
        <v>8653</v>
      </c>
      <c r="D521" s="2" t="s">
        <v>8654</v>
      </c>
      <c r="E521" s="2">
        <v>520</v>
      </c>
      <c r="F521" s="1">
        <v>3</v>
      </c>
      <c r="G521" s="1" t="s">
        <v>8554</v>
      </c>
      <c r="H521" s="1" t="s">
        <v>8555</v>
      </c>
      <c r="I521" s="1">
        <v>11</v>
      </c>
      <c r="L521" s="1">
        <v>5</v>
      </c>
      <c r="M521" s="2" t="s">
        <v>9265</v>
      </c>
      <c r="N521" s="2" t="s">
        <v>9266</v>
      </c>
      <c r="T521" s="1" t="s">
        <v>10165</v>
      </c>
      <c r="U521" s="1" t="s">
        <v>195</v>
      </c>
      <c r="V521" s="1" t="s">
        <v>4873</v>
      </c>
      <c r="Y521" s="1" t="s">
        <v>985</v>
      </c>
      <c r="Z521" s="1" t="s">
        <v>6074</v>
      </c>
      <c r="AC521" s="1">
        <v>7</v>
      </c>
      <c r="AD521" s="1" t="s">
        <v>69</v>
      </c>
      <c r="AE521" s="1" t="s">
        <v>6284</v>
      </c>
    </row>
    <row r="522" spans="1:72" ht="13.5" customHeight="1">
      <c r="A522" s="3" t="str">
        <f>HYPERLINK("http://kyu.snu.ac.kr/sdhj/index.jsp?type=hj/GK14648_00IH_0001_0012.jpg","1798_각북면_12")</f>
        <v>1798_각북면_12</v>
      </c>
      <c r="B522" s="2">
        <v>1798</v>
      </c>
      <c r="C522" s="2" t="s">
        <v>8653</v>
      </c>
      <c r="D522" s="2" t="s">
        <v>8654</v>
      </c>
      <c r="E522" s="2">
        <v>521</v>
      </c>
      <c r="F522" s="1">
        <v>3</v>
      </c>
      <c r="G522" s="1" t="s">
        <v>8554</v>
      </c>
      <c r="H522" s="1" t="s">
        <v>8555</v>
      </c>
      <c r="I522" s="1">
        <v>12</v>
      </c>
      <c r="J522" s="1" t="s">
        <v>986</v>
      </c>
      <c r="K522" s="1" t="s">
        <v>10166</v>
      </c>
      <c r="L522" s="1">
        <v>1</v>
      </c>
      <c r="M522" s="2" t="s">
        <v>9267</v>
      </c>
      <c r="N522" s="2" t="s">
        <v>9268</v>
      </c>
      <c r="O522" s="1" t="s">
        <v>6</v>
      </c>
      <c r="P522" s="1" t="s">
        <v>4810</v>
      </c>
      <c r="T522" s="1" t="s">
        <v>10130</v>
      </c>
      <c r="U522" s="1" t="s">
        <v>138</v>
      </c>
      <c r="V522" s="1" t="s">
        <v>4880</v>
      </c>
      <c r="W522" s="1" t="s">
        <v>115</v>
      </c>
      <c r="X522" s="1" t="s">
        <v>5012</v>
      </c>
      <c r="Y522" s="1" t="s">
        <v>987</v>
      </c>
      <c r="Z522" s="1" t="s">
        <v>6073</v>
      </c>
      <c r="AC522" s="1">
        <v>35</v>
      </c>
      <c r="AD522" s="1" t="s">
        <v>337</v>
      </c>
      <c r="AE522" s="1" t="s">
        <v>6277</v>
      </c>
      <c r="AJ522" s="1" t="s">
        <v>17</v>
      </c>
      <c r="AK522" s="1" t="s">
        <v>6366</v>
      </c>
      <c r="AL522" s="1" t="s">
        <v>950</v>
      </c>
      <c r="AM522" s="1" t="s">
        <v>6421</v>
      </c>
      <c r="AT522" s="1" t="s">
        <v>148</v>
      </c>
      <c r="AU522" s="1" t="s">
        <v>4891</v>
      </c>
      <c r="AV522" s="1" t="s">
        <v>988</v>
      </c>
      <c r="AW522" s="1" t="s">
        <v>6968</v>
      </c>
      <c r="BG522" s="1" t="s">
        <v>148</v>
      </c>
      <c r="BH522" s="1" t="s">
        <v>4891</v>
      </c>
      <c r="BI522" s="1" t="s">
        <v>989</v>
      </c>
      <c r="BJ522" s="1" t="s">
        <v>7479</v>
      </c>
      <c r="BK522" s="1" t="s">
        <v>148</v>
      </c>
      <c r="BL522" s="1" t="s">
        <v>4891</v>
      </c>
      <c r="BM522" s="1" t="s">
        <v>990</v>
      </c>
      <c r="BN522" s="1" t="s">
        <v>7902</v>
      </c>
      <c r="BO522" s="1" t="s">
        <v>148</v>
      </c>
      <c r="BP522" s="1" t="s">
        <v>4891</v>
      </c>
      <c r="BQ522" s="1" t="s">
        <v>991</v>
      </c>
      <c r="BR522" s="1" t="s">
        <v>9108</v>
      </c>
      <c r="BS522" s="1" t="s">
        <v>450</v>
      </c>
      <c r="BT522" s="1" t="s">
        <v>6392</v>
      </c>
    </row>
    <row r="523" spans="1:72" ht="13.5" customHeight="1">
      <c r="A523" s="3" t="str">
        <f>HYPERLINK("http://kyu.snu.ac.kr/sdhj/index.jsp?type=hj/GK14648_00IH_0001_0012.jpg","1798_각북면_12")</f>
        <v>1798_각북면_12</v>
      </c>
      <c r="B523" s="2">
        <v>1798</v>
      </c>
      <c r="C523" s="2" t="s">
        <v>8653</v>
      </c>
      <c r="D523" s="2" t="s">
        <v>8654</v>
      </c>
      <c r="E523" s="2">
        <v>522</v>
      </c>
      <c r="F523" s="1">
        <v>3</v>
      </c>
      <c r="G523" s="1" t="s">
        <v>8554</v>
      </c>
      <c r="H523" s="1" t="s">
        <v>8555</v>
      </c>
      <c r="I523" s="1">
        <v>12</v>
      </c>
      <c r="L523" s="1">
        <v>1</v>
      </c>
      <c r="M523" s="2" t="s">
        <v>9267</v>
      </c>
      <c r="N523" s="2" t="s">
        <v>9268</v>
      </c>
      <c r="S523" s="1" t="s">
        <v>49</v>
      </c>
      <c r="T523" s="1" t="s">
        <v>139</v>
      </c>
      <c r="W523" s="1" t="s">
        <v>494</v>
      </c>
      <c r="X523" s="1" t="s">
        <v>4869</v>
      </c>
      <c r="Y523" s="1" t="s">
        <v>222</v>
      </c>
      <c r="Z523" s="1" t="s">
        <v>5059</v>
      </c>
      <c r="AC523" s="1">
        <v>25</v>
      </c>
      <c r="AD523" s="1" t="s">
        <v>529</v>
      </c>
      <c r="AE523" s="1" t="s">
        <v>6274</v>
      </c>
      <c r="AJ523" s="1" t="s">
        <v>140</v>
      </c>
      <c r="AK523" s="1" t="s">
        <v>6367</v>
      </c>
      <c r="AL523" s="1" t="s">
        <v>83</v>
      </c>
      <c r="AM523" s="1" t="s">
        <v>6343</v>
      </c>
      <c r="AT523" s="1" t="s">
        <v>138</v>
      </c>
      <c r="AU523" s="1" t="s">
        <v>4880</v>
      </c>
      <c r="AV523" s="1" t="s">
        <v>992</v>
      </c>
      <c r="AW523" s="1" t="s">
        <v>6143</v>
      </c>
      <c r="BG523" s="1" t="s">
        <v>148</v>
      </c>
      <c r="BH523" s="1" t="s">
        <v>4891</v>
      </c>
      <c r="BI523" s="1" t="s">
        <v>993</v>
      </c>
      <c r="BJ523" s="1" t="s">
        <v>10167</v>
      </c>
      <c r="BK523" s="1" t="s">
        <v>446</v>
      </c>
      <c r="BL523" s="1" t="s">
        <v>4970</v>
      </c>
      <c r="BM523" s="1" t="s">
        <v>994</v>
      </c>
      <c r="BN523" s="1" t="s">
        <v>7734</v>
      </c>
      <c r="BO523" s="1" t="s">
        <v>148</v>
      </c>
      <c r="BP523" s="1" t="s">
        <v>4891</v>
      </c>
      <c r="BQ523" s="1" t="s">
        <v>995</v>
      </c>
      <c r="BR523" s="1" t="s">
        <v>10168</v>
      </c>
      <c r="BS523" s="1" t="s">
        <v>559</v>
      </c>
      <c r="BT523" s="1" t="s">
        <v>6361</v>
      </c>
    </row>
    <row r="524" spans="1:72" ht="13.5" customHeight="1">
      <c r="A524" s="3" t="str">
        <f>HYPERLINK("http://kyu.snu.ac.kr/sdhj/index.jsp?type=hj/GK14648_00IH_0001_0012.jpg","1798_각북면_12")</f>
        <v>1798_각북면_12</v>
      </c>
      <c r="B524" s="2">
        <v>1798</v>
      </c>
      <c r="C524" s="2" t="s">
        <v>8653</v>
      </c>
      <c r="D524" s="2" t="s">
        <v>8654</v>
      </c>
      <c r="E524" s="2">
        <v>523</v>
      </c>
      <c r="F524" s="1">
        <v>3</v>
      </c>
      <c r="G524" s="1" t="s">
        <v>8554</v>
      </c>
      <c r="H524" s="1" t="s">
        <v>8555</v>
      </c>
      <c r="I524" s="1">
        <v>12</v>
      </c>
      <c r="L524" s="1">
        <v>1</v>
      </c>
      <c r="M524" s="2" t="s">
        <v>9267</v>
      </c>
      <c r="N524" s="2" t="s">
        <v>9268</v>
      </c>
      <c r="S524" s="1" t="s">
        <v>996</v>
      </c>
      <c r="T524" s="1" t="s">
        <v>4848</v>
      </c>
      <c r="W524" s="1" t="s">
        <v>92</v>
      </c>
      <c r="X524" s="1" t="s">
        <v>10169</v>
      </c>
      <c r="Y524" s="1" t="s">
        <v>222</v>
      </c>
      <c r="Z524" s="1" t="s">
        <v>5059</v>
      </c>
      <c r="AC524" s="1">
        <v>64</v>
      </c>
      <c r="AD524" s="1" t="s">
        <v>353</v>
      </c>
      <c r="AE524" s="1" t="s">
        <v>6281</v>
      </c>
    </row>
    <row r="525" spans="1:72" ht="13.5" customHeight="1">
      <c r="A525" s="3" t="str">
        <f>HYPERLINK("http://kyu.snu.ac.kr/sdhj/index.jsp?type=hj/GK14648_00IH_0001_0012.jpg","1798_각북면_12")</f>
        <v>1798_각북면_12</v>
      </c>
      <c r="B525" s="2">
        <v>1798</v>
      </c>
      <c r="C525" s="2" t="s">
        <v>8653</v>
      </c>
      <c r="D525" s="2" t="s">
        <v>8654</v>
      </c>
      <c r="E525" s="2">
        <v>524</v>
      </c>
      <c r="F525" s="1">
        <v>3</v>
      </c>
      <c r="G525" s="1" t="s">
        <v>8554</v>
      </c>
      <c r="H525" s="1" t="s">
        <v>8555</v>
      </c>
      <c r="I525" s="1">
        <v>12</v>
      </c>
      <c r="L525" s="1">
        <v>1</v>
      </c>
      <c r="M525" s="2" t="s">
        <v>9267</v>
      </c>
      <c r="N525" s="2" t="s">
        <v>9268</v>
      </c>
      <c r="S525" s="1" t="s">
        <v>396</v>
      </c>
      <c r="T525" s="1" t="s">
        <v>4845</v>
      </c>
      <c r="U525" s="1" t="s">
        <v>138</v>
      </c>
      <c r="V525" s="1" t="s">
        <v>4880</v>
      </c>
      <c r="Y525" s="1" t="s">
        <v>997</v>
      </c>
      <c r="Z525" s="1" t="s">
        <v>6072</v>
      </c>
      <c r="AC525" s="1">
        <v>26</v>
      </c>
      <c r="AD525" s="1" t="s">
        <v>422</v>
      </c>
      <c r="AE525" s="1" t="s">
        <v>6299</v>
      </c>
    </row>
    <row r="526" spans="1:72" ht="13.5" customHeight="1">
      <c r="A526" s="3" t="str">
        <f>HYPERLINK("http://kyu.snu.ac.kr/sdhj/index.jsp?type=hj/GK14648_00IH_0001_0012.jpg","1798_각북면_12")</f>
        <v>1798_각북면_12</v>
      </c>
      <c r="B526" s="2">
        <v>1798</v>
      </c>
      <c r="C526" s="2" t="s">
        <v>8653</v>
      </c>
      <c r="D526" s="2" t="s">
        <v>8654</v>
      </c>
      <c r="E526" s="2">
        <v>525</v>
      </c>
      <c r="F526" s="1">
        <v>3</v>
      </c>
      <c r="G526" s="1" t="s">
        <v>8554</v>
      </c>
      <c r="H526" s="1" t="s">
        <v>8555</v>
      </c>
      <c r="I526" s="1">
        <v>12</v>
      </c>
      <c r="L526" s="1">
        <v>1</v>
      </c>
      <c r="M526" s="2" t="s">
        <v>9267</v>
      </c>
      <c r="N526" s="2" t="s">
        <v>9268</v>
      </c>
      <c r="T526" s="1" t="s">
        <v>10132</v>
      </c>
      <c r="U526" s="1" t="s">
        <v>195</v>
      </c>
      <c r="V526" s="1" t="s">
        <v>4873</v>
      </c>
      <c r="Y526" s="1" t="s">
        <v>998</v>
      </c>
      <c r="Z526" s="1" t="s">
        <v>5106</v>
      </c>
      <c r="AC526" s="1">
        <v>25</v>
      </c>
      <c r="AD526" s="1" t="s">
        <v>529</v>
      </c>
      <c r="AE526" s="1" t="s">
        <v>6274</v>
      </c>
    </row>
    <row r="527" spans="1:72" ht="13.5" customHeight="1">
      <c r="A527" s="3" t="str">
        <f>HYPERLINK("http://kyu.snu.ac.kr/sdhj/index.jsp?type=hj/GK14648_00IH_0001_0012.jpg","1798_각북면_12")</f>
        <v>1798_각북면_12</v>
      </c>
      <c r="B527" s="2">
        <v>1798</v>
      </c>
      <c r="C527" s="2" t="s">
        <v>8653</v>
      </c>
      <c r="D527" s="2" t="s">
        <v>8654</v>
      </c>
      <c r="E527" s="2">
        <v>526</v>
      </c>
      <c r="F527" s="1">
        <v>3</v>
      </c>
      <c r="G527" s="1" t="s">
        <v>8554</v>
      </c>
      <c r="H527" s="1" t="s">
        <v>8555</v>
      </c>
      <c r="I527" s="1">
        <v>12</v>
      </c>
      <c r="L527" s="1">
        <v>1</v>
      </c>
      <c r="M527" s="2" t="s">
        <v>9267</v>
      </c>
      <c r="N527" s="2" t="s">
        <v>9268</v>
      </c>
      <c r="T527" s="1" t="s">
        <v>10132</v>
      </c>
      <c r="U527" s="1" t="s">
        <v>458</v>
      </c>
      <c r="V527" s="1" t="s">
        <v>4879</v>
      </c>
      <c r="Y527" s="1" t="s">
        <v>321</v>
      </c>
      <c r="Z527" s="1" t="s">
        <v>5438</v>
      </c>
      <c r="AF527" s="1" t="s">
        <v>999</v>
      </c>
      <c r="AG527" s="1" t="s">
        <v>6333</v>
      </c>
    </row>
    <row r="528" spans="1:72" ht="13.5" customHeight="1">
      <c r="A528" s="3" t="str">
        <f>HYPERLINK("http://kyu.snu.ac.kr/sdhj/index.jsp?type=hj/GK14648_00IH_0001_0012.jpg","1798_각북면_12")</f>
        <v>1798_각북면_12</v>
      </c>
      <c r="B528" s="2">
        <v>1798</v>
      </c>
      <c r="C528" s="2" t="s">
        <v>8653</v>
      </c>
      <c r="D528" s="2" t="s">
        <v>8654</v>
      </c>
      <c r="E528" s="2">
        <v>527</v>
      </c>
      <c r="F528" s="1">
        <v>3</v>
      </c>
      <c r="G528" s="1" t="s">
        <v>8554</v>
      </c>
      <c r="H528" s="1" t="s">
        <v>8555</v>
      </c>
      <c r="I528" s="1">
        <v>12</v>
      </c>
      <c r="L528" s="1">
        <v>2</v>
      </c>
      <c r="M528" s="2" t="s">
        <v>986</v>
      </c>
      <c r="N528" s="2" t="s">
        <v>9269</v>
      </c>
      <c r="T528" s="1" t="s">
        <v>10005</v>
      </c>
      <c r="U528" s="1" t="s">
        <v>1000</v>
      </c>
      <c r="V528" s="1" t="s">
        <v>4893</v>
      </c>
      <c r="W528" s="1" t="s">
        <v>790</v>
      </c>
      <c r="X528" s="1" t="s">
        <v>10117</v>
      </c>
      <c r="Y528" s="1" t="s">
        <v>1001</v>
      </c>
      <c r="Z528" s="1" t="s">
        <v>6071</v>
      </c>
      <c r="AC528" s="1">
        <v>69</v>
      </c>
      <c r="AD528" s="1" t="s">
        <v>68</v>
      </c>
      <c r="AE528" s="1" t="s">
        <v>6260</v>
      </c>
      <c r="AJ528" s="1" t="s">
        <v>17</v>
      </c>
      <c r="AK528" s="1" t="s">
        <v>6366</v>
      </c>
      <c r="AL528" s="1" t="s">
        <v>94</v>
      </c>
      <c r="AM528" s="1" t="s">
        <v>6393</v>
      </c>
      <c r="AT528" s="1" t="s">
        <v>44</v>
      </c>
      <c r="AU528" s="1" t="s">
        <v>4878</v>
      </c>
      <c r="AV528" s="1" t="s">
        <v>1002</v>
      </c>
      <c r="AW528" s="1" t="s">
        <v>6967</v>
      </c>
      <c r="BG528" s="1" t="s">
        <v>44</v>
      </c>
      <c r="BH528" s="1" t="s">
        <v>4878</v>
      </c>
      <c r="BI528" s="1" t="s">
        <v>45</v>
      </c>
      <c r="BJ528" s="1" t="s">
        <v>7478</v>
      </c>
      <c r="BK528" s="1" t="s">
        <v>76</v>
      </c>
      <c r="BL528" s="1" t="s">
        <v>6456</v>
      </c>
      <c r="BM528" s="1" t="s">
        <v>1003</v>
      </c>
      <c r="BN528" s="1" t="s">
        <v>5894</v>
      </c>
      <c r="BO528" s="1" t="s">
        <v>355</v>
      </c>
      <c r="BP528" s="1" t="s">
        <v>7571</v>
      </c>
      <c r="BQ528" s="1" t="s">
        <v>794</v>
      </c>
      <c r="BR528" s="1" t="s">
        <v>8377</v>
      </c>
      <c r="BS528" s="1" t="s">
        <v>795</v>
      </c>
      <c r="BT528" s="1" t="s">
        <v>6402</v>
      </c>
    </row>
    <row r="529" spans="1:72" ht="13.5" customHeight="1">
      <c r="A529" s="3" t="str">
        <f>HYPERLINK("http://kyu.snu.ac.kr/sdhj/index.jsp?type=hj/GK14648_00IH_0001_0012.jpg","1798_각북면_12")</f>
        <v>1798_각북면_12</v>
      </c>
      <c r="B529" s="2">
        <v>1798</v>
      </c>
      <c r="C529" s="2" t="s">
        <v>8653</v>
      </c>
      <c r="D529" s="2" t="s">
        <v>8654</v>
      </c>
      <c r="E529" s="2">
        <v>528</v>
      </c>
      <c r="F529" s="1">
        <v>3</v>
      </c>
      <c r="G529" s="1" t="s">
        <v>8554</v>
      </c>
      <c r="H529" s="1" t="s">
        <v>8555</v>
      </c>
      <c r="I529" s="1">
        <v>12</v>
      </c>
      <c r="L529" s="1">
        <v>2</v>
      </c>
      <c r="M529" s="2" t="s">
        <v>986</v>
      </c>
      <c r="N529" s="2" t="s">
        <v>9269</v>
      </c>
      <c r="S529" s="1" t="s">
        <v>49</v>
      </c>
      <c r="T529" s="1" t="s">
        <v>139</v>
      </c>
      <c r="W529" s="1" t="s">
        <v>115</v>
      </c>
      <c r="X529" s="1" t="s">
        <v>5012</v>
      </c>
      <c r="Y529" s="1" t="s">
        <v>10</v>
      </c>
      <c r="Z529" s="1" t="s">
        <v>5029</v>
      </c>
      <c r="AC529" s="1">
        <v>67</v>
      </c>
      <c r="AD529" s="1" t="s">
        <v>69</v>
      </c>
      <c r="AE529" s="1" t="s">
        <v>6284</v>
      </c>
      <c r="AJ529" s="1" t="s">
        <v>17</v>
      </c>
      <c r="AK529" s="1" t="s">
        <v>6366</v>
      </c>
      <c r="AL529" s="1" t="s">
        <v>165</v>
      </c>
      <c r="AM529" s="1" t="s">
        <v>6379</v>
      </c>
      <c r="AT529" s="1" t="s">
        <v>44</v>
      </c>
      <c r="AU529" s="1" t="s">
        <v>4878</v>
      </c>
      <c r="AV529" s="1" t="s">
        <v>1004</v>
      </c>
      <c r="AW529" s="1" t="s">
        <v>6966</v>
      </c>
      <c r="BG529" s="1" t="s">
        <v>44</v>
      </c>
      <c r="BH529" s="1" t="s">
        <v>4878</v>
      </c>
      <c r="BI529" s="1" t="s">
        <v>1005</v>
      </c>
      <c r="BJ529" s="1" t="s">
        <v>7477</v>
      </c>
      <c r="BK529" s="1" t="s">
        <v>359</v>
      </c>
      <c r="BL529" s="1" t="s">
        <v>6462</v>
      </c>
      <c r="BM529" s="1" t="s">
        <v>1006</v>
      </c>
      <c r="BN529" s="1" t="s">
        <v>7901</v>
      </c>
      <c r="BO529" s="1" t="s">
        <v>44</v>
      </c>
      <c r="BP529" s="1" t="s">
        <v>4878</v>
      </c>
      <c r="BQ529" s="1" t="s">
        <v>1007</v>
      </c>
      <c r="BR529" s="1" t="s">
        <v>8376</v>
      </c>
      <c r="BS529" s="1" t="s">
        <v>1008</v>
      </c>
      <c r="BT529" s="1" t="s">
        <v>7330</v>
      </c>
    </row>
    <row r="530" spans="1:72" ht="13.5" customHeight="1">
      <c r="A530" s="3" t="str">
        <f>HYPERLINK("http://kyu.snu.ac.kr/sdhj/index.jsp?type=hj/GK14648_00IH_0001_0012.jpg","1798_각북면_12")</f>
        <v>1798_각북면_12</v>
      </c>
      <c r="B530" s="2">
        <v>1798</v>
      </c>
      <c r="C530" s="2" t="s">
        <v>8653</v>
      </c>
      <c r="D530" s="2" t="s">
        <v>8654</v>
      </c>
      <c r="E530" s="2">
        <v>529</v>
      </c>
      <c r="F530" s="1">
        <v>3</v>
      </c>
      <c r="G530" s="1" t="s">
        <v>8554</v>
      </c>
      <c r="H530" s="1" t="s">
        <v>8555</v>
      </c>
      <c r="I530" s="1">
        <v>12</v>
      </c>
      <c r="L530" s="1">
        <v>2</v>
      </c>
      <c r="M530" s="2" t="s">
        <v>986</v>
      </c>
      <c r="N530" s="2" t="s">
        <v>9269</v>
      </c>
      <c r="S530" s="1" t="s">
        <v>64</v>
      </c>
      <c r="T530" s="1" t="s">
        <v>4834</v>
      </c>
      <c r="AF530" s="1" t="s">
        <v>127</v>
      </c>
      <c r="AG530" s="1" t="s">
        <v>6324</v>
      </c>
    </row>
    <row r="531" spans="1:72" ht="13.5" customHeight="1">
      <c r="A531" s="3" t="str">
        <f>HYPERLINK("http://kyu.snu.ac.kr/sdhj/index.jsp?type=hj/GK14648_00IH_0001_0012.jpg","1798_각북면_12")</f>
        <v>1798_각북면_12</v>
      </c>
      <c r="B531" s="2">
        <v>1798</v>
      </c>
      <c r="C531" s="2" t="s">
        <v>8653</v>
      </c>
      <c r="D531" s="2" t="s">
        <v>8654</v>
      </c>
      <c r="E531" s="2">
        <v>530</v>
      </c>
      <c r="F531" s="1">
        <v>3</v>
      </c>
      <c r="G531" s="1" t="s">
        <v>8554</v>
      </c>
      <c r="H531" s="1" t="s">
        <v>8555</v>
      </c>
      <c r="I531" s="1">
        <v>12</v>
      </c>
      <c r="L531" s="1">
        <v>2</v>
      </c>
      <c r="M531" s="2" t="s">
        <v>986</v>
      </c>
      <c r="N531" s="2" t="s">
        <v>9269</v>
      </c>
      <c r="S531" s="1" t="s">
        <v>64</v>
      </c>
      <c r="T531" s="1" t="s">
        <v>4834</v>
      </c>
      <c r="AC531" s="1">
        <v>21</v>
      </c>
      <c r="AD531" s="1" t="s">
        <v>233</v>
      </c>
      <c r="AE531" s="1" t="s">
        <v>6264</v>
      </c>
    </row>
    <row r="532" spans="1:72" ht="13.5" customHeight="1">
      <c r="A532" s="3" t="str">
        <f>HYPERLINK("http://kyu.snu.ac.kr/sdhj/index.jsp?type=hj/GK14648_00IH_0001_0012.jpg","1798_각북면_12")</f>
        <v>1798_각북면_12</v>
      </c>
      <c r="B532" s="2">
        <v>1798</v>
      </c>
      <c r="C532" s="2" t="s">
        <v>8653</v>
      </c>
      <c r="D532" s="2" t="s">
        <v>8654</v>
      </c>
      <c r="E532" s="2">
        <v>531</v>
      </c>
      <c r="F532" s="1">
        <v>3</v>
      </c>
      <c r="G532" s="1" t="s">
        <v>8554</v>
      </c>
      <c r="H532" s="1" t="s">
        <v>8555</v>
      </c>
      <c r="I532" s="1">
        <v>12</v>
      </c>
      <c r="L532" s="1">
        <v>2</v>
      </c>
      <c r="M532" s="2" t="s">
        <v>986</v>
      </c>
      <c r="N532" s="2" t="s">
        <v>9269</v>
      </c>
      <c r="S532" s="1" t="s">
        <v>64</v>
      </c>
      <c r="T532" s="1" t="s">
        <v>4834</v>
      </c>
      <c r="AC532" s="1">
        <v>13</v>
      </c>
      <c r="AD532" s="1" t="s">
        <v>50</v>
      </c>
      <c r="AE532" s="1" t="s">
        <v>6282</v>
      </c>
    </row>
    <row r="533" spans="1:72" ht="13.5" customHeight="1">
      <c r="A533" s="3" t="str">
        <f>HYPERLINK("http://kyu.snu.ac.kr/sdhj/index.jsp?type=hj/GK14648_00IH_0001_0012.jpg","1798_각북면_12")</f>
        <v>1798_각북면_12</v>
      </c>
      <c r="B533" s="2">
        <v>1798</v>
      </c>
      <c r="C533" s="2" t="s">
        <v>8653</v>
      </c>
      <c r="D533" s="2" t="s">
        <v>8654</v>
      </c>
      <c r="E533" s="2">
        <v>532</v>
      </c>
      <c r="F533" s="1">
        <v>3</v>
      </c>
      <c r="G533" s="1" t="s">
        <v>8554</v>
      </c>
      <c r="H533" s="1" t="s">
        <v>8555</v>
      </c>
      <c r="I533" s="1">
        <v>12</v>
      </c>
      <c r="L533" s="1">
        <v>2</v>
      </c>
      <c r="M533" s="2" t="s">
        <v>986</v>
      </c>
      <c r="N533" s="2" t="s">
        <v>9269</v>
      </c>
      <c r="T533" s="1" t="s">
        <v>10170</v>
      </c>
      <c r="U533" s="1" t="s">
        <v>195</v>
      </c>
      <c r="V533" s="1" t="s">
        <v>4873</v>
      </c>
      <c r="Y533" s="1" t="s">
        <v>198</v>
      </c>
      <c r="Z533" s="1" t="s">
        <v>5049</v>
      </c>
      <c r="AC533" s="1">
        <v>16</v>
      </c>
      <c r="AD533" s="1" t="s">
        <v>503</v>
      </c>
      <c r="AE533" s="1" t="s">
        <v>6261</v>
      </c>
    </row>
    <row r="534" spans="1:72" ht="13.5" customHeight="1">
      <c r="A534" s="3" t="str">
        <f>HYPERLINK("http://kyu.snu.ac.kr/sdhj/index.jsp?type=hj/GK14648_00IH_0001_0012.jpg","1798_각북면_12")</f>
        <v>1798_각북면_12</v>
      </c>
      <c r="B534" s="2">
        <v>1798</v>
      </c>
      <c r="C534" s="2" t="s">
        <v>8653</v>
      </c>
      <c r="D534" s="2" t="s">
        <v>8654</v>
      </c>
      <c r="E534" s="2">
        <v>533</v>
      </c>
      <c r="F534" s="1">
        <v>3</v>
      </c>
      <c r="G534" s="1" t="s">
        <v>8554</v>
      </c>
      <c r="H534" s="1" t="s">
        <v>8555</v>
      </c>
      <c r="I534" s="1">
        <v>12</v>
      </c>
      <c r="L534" s="1">
        <v>2</v>
      </c>
      <c r="M534" s="2" t="s">
        <v>986</v>
      </c>
      <c r="N534" s="2" t="s">
        <v>9269</v>
      </c>
      <c r="T534" s="1" t="s">
        <v>10170</v>
      </c>
      <c r="U534" s="1" t="s">
        <v>195</v>
      </c>
      <c r="V534" s="1" t="s">
        <v>4873</v>
      </c>
      <c r="Y534" s="1" t="s">
        <v>1009</v>
      </c>
      <c r="Z534" s="1" t="s">
        <v>6070</v>
      </c>
      <c r="AC534" s="1">
        <v>10</v>
      </c>
      <c r="AD534" s="1" t="s">
        <v>182</v>
      </c>
      <c r="AE534" s="1" t="s">
        <v>6258</v>
      </c>
      <c r="AF534" s="1" t="s">
        <v>91</v>
      </c>
      <c r="AG534" s="1" t="s">
        <v>6327</v>
      </c>
    </row>
    <row r="535" spans="1:72" ht="13.5" customHeight="1">
      <c r="A535" s="3" t="str">
        <f>HYPERLINK("http://kyu.snu.ac.kr/sdhj/index.jsp?type=hj/GK14648_00IH_0001_0012.jpg","1798_각북면_12")</f>
        <v>1798_각북면_12</v>
      </c>
      <c r="B535" s="2">
        <v>1798</v>
      </c>
      <c r="C535" s="2" t="s">
        <v>8653</v>
      </c>
      <c r="D535" s="2" t="s">
        <v>8654</v>
      </c>
      <c r="E535" s="2">
        <v>534</v>
      </c>
      <c r="F535" s="1">
        <v>3</v>
      </c>
      <c r="G535" s="1" t="s">
        <v>8554</v>
      </c>
      <c r="H535" s="1" t="s">
        <v>8555</v>
      </c>
      <c r="I535" s="1">
        <v>12</v>
      </c>
      <c r="L535" s="1">
        <v>3</v>
      </c>
      <c r="M535" s="2" t="s">
        <v>9240</v>
      </c>
      <c r="N535" s="2" t="s">
        <v>9241</v>
      </c>
      <c r="T535" s="1" t="s">
        <v>9990</v>
      </c>
      <c r="U535" s="1" t="s">
        <v>1010</v>
      </c>
      <c r="V535" s="1" t="s">
        <v>4975</v>
      </c>
      <c r="W535" s="1" t="s">
        <v>38</v>
      </c>
      <c r="X535" s="1" t="s">
        <v>10026</v>
      </c>
      <c r="Y535" s="1" t="s">
        <v>10</v>
      </c>
      <c r="Z535" s="1" t="s">
        <v>5029</v>
      </c>
      <c r="AC535" s="1">
        <v>34</v>
      </c>
      <c r="AD535" s="1" t="s">
        <v>385</v>
      </c>
      <c r="AE535" s="1" t="s">
        <v>6296</v>
      </c>
      <c r="AJ535" s="1" t="s">
        <v>17</v>
      </c>
      <c r="AK535" s="1" t="s">
        <v>6366</v>
      </c>
      <c r="AL535" s="1" t="s">
        <v>41</v>
      </c>
      <c r="AM535" s="1" t="s">
        <v>8826</v>
      </c>
      <c r="AT535" s="1" t="s">
        <v>148</v>
      </c>
      <c r="AU535" s="1" t="s">
        <v>4891</v>
      </c>
      <c r="AV535" s="1" t="s">
        <v>1011</v>
      </c>
      <c r="AW535" s="1" t="s">
        <v>6965</v>
      </c>
      <c r="BG535" s="1" t="s">
        <v>148</v>
      </c>
      <c r="BH535" s="1" t="s">
        <v>4891</v>
      </c>
      <c r="BI535" s="1" t="s">
        <v>1012</v>
      </c>
      <c r="BJ535" s="1" t="s">
        <v>7476</v>
      </c>
      <c r="BK535" s="1" t="s">
        <v>148</v>
      </c>
      <c r="BL535" s="1" t="s">
        <v>4891</v>
      </c>
      <c r="BM535" s="1" t="s">
        <v>1013</v>
      </c>
      <c r="BN535" s="1" t="s">
        <v>7677</v>
      </c>
      <c r="BO535" s="1" t="s">
        <v>148</v>
      </c>
      <c r="BP535" s="1" t="s">
        <v>4891</v>
      </c>
      <c r="BQ535" s="1" t="s">
        <v>1014</v>
      </c>
      <c r="BR535" s="1" t="s">
        <v>8375</v>
      </c>
      <c r="BS535" s="1" t="s">
        <v>390</v>
      </c>
      <c r="BT535" s="1" t="s">
        <v>6356</v>
      </c>
    </row>
    <row r="536" spans="1:72" ht="13.5" customHeight="1">
      <c r="A536" s="3" t="str">
        <f>HYPERLINK("http://kyu.snu.ac.kr/sdhj/index.jsp?type=hj/GK14648_00IH_0001_0012.jpg","1798_각북면_12")</f>
        <v>1798_각북면_12</v>
      </c>
      <c r="B536" s="2">
        <v>1798</v>
      </c>
      <c r="C536" s="2" t="s">
        <v>8653</v>
      </c>
      <c r="D536" s="2" t="s">
        <v>8654</v>
      </c>
      <c r="E536" s="2">
        <v>535</v>
      </c>
      <c r="F536" s="1">
        <v>3</v>
      </c>
      <c r="G536" s="1" t="s">
        <v>8554</v>
      </c>
      <c r="H536" s="1" t="s">
        <v>8555</v>
      </c>
      <c r="I536" s="1">
        <v>12</v>
      </c>
      <c r="L536" s="1">
        <v>3</v>
      </c>
      <c r="M536" s="2" t="s">
        <v>9240</v>
      </c>
      <c r="N536" s="2" t="s">
        <v>9241</v>
      </c>
      <c r="S536" s="1" t="s">
        <v>64</v>
      </c>
      <c r="T536" s="1" t="s">
        <v>4834</v>
      </c>
      <c r="AF536" s="1" t="s">
        <v>167</v>
      </c>
      <c r="AG536" s="1" t="s">
        <v>4835</v>
      </c>
    </row>
    <row r="537" spans="1:72" ht="13.5" customHeight="1">
      <c r="A537" s="3" t="str">
        <f>HYPERLINK("http://kyu.snu.ac.kr/sdhj/index.jsp?type=hj/GK14648_00IH_0001_0012.jpg","1798_각북면_12")</f>
        <v>1798_각북면_12</v>
      </c>
      <c r="B537" s="2">
        <v>1798</v>
      </c>
      <c r="C537" s="2" t="s">
        <v>8653</v>
      </c>
      <c r="D537" s="2" t="s">
        <v>8654</v>
      </c>
      <c r="E537" s="2">
        <v>536</v>
      </c>
      <c r="F537" s="1">
        <v>3</v>
      </c>
      <c r="G537" s="1" t="s">
        <v>8554</v>
      </c>
      <c r="H537" s="1" t="s">
        <v>8555</v>
      </c>
      <c r="I537" s="1">
        <v>12</v>
      </c>
      <c r="L537" s="1">
        <v>3</v>
      </c>
      <c r="M537" s="2" t="s">
        <v>9240</v>
      </c>
      <c r="N537" s="2" t="s">
        <v>9241</v>
      </c>
      <c r="S537" s="1" t="s">
        <v>64</v>
      </c>
      <c r="T537" s="1" t="s">
        <v>4834</v>
      </c>
      <c r="AC537" s="1">
        <v>7</v>
      </c>
      <c r="AD537" s="1" t="s">
        <v>69</v>
      </c>
      <c r="AE537" s="1" t="s">
        <v>6284</v>
      </c>
    </row>
    <row r="538" spans="1:72" ht="13.5" customHeight="1">
      <c r="A538" s="3" t="str">
        <f>HYPERLINK("http://kyu.snu.ac.kr/sdhj/index.jsp?type=hj/GK14648_00IH_0001_0012.jpg","1798_각북면_12")</f>
        <v>1798_각북면_12</v>
      </c>
      <c r="B538" s="2">
        <v>1798</v>
      </c>
      <c r="C538" s="2" t="s">
        <v>8653</v>
      </c>
      <c r="D538" s="2" t="s">
        <v>8654</v>
      </c>
      <c r="E538" s="2">
        <v>537</v>
      </c>
      <c r="F538" s="1">
        <v>3</v>
      </c>
      <c r="G538" s="1" t="s">
        <v>8554</v>
      </c>
      <c r="H538" s="1" t="s">
        <v>8555</v>
      </c>
      <c r="I538" s="1">
        <v>12</v>
      </c>
      <c r="L538" s="1">
        <v>3</v>
      </c>
      <c r="M538" s="2" t="s">
        <v>9240</v>
      </c>
      <c r="N538" s="2" t="s">
        <v>9241</v>
      </c>
      <c r="S538" s="1" t="s">
        <v>64</v>
      </c>
      <c r="T538" s="1" t="s">
        <v>4834</v>
      </c>
      <c r="AC538" s="1">
        <v>2</v>
      </c>
      <c r="AD538" s="1" t="s">
        <v>395</v>
      </c>
      <c r="AE538" s="1" t="s">
        <v>6308</v>
      </c>
    </row>
    <row r="539" spans="1:72" ht="13.5" customHeight="1">
      <c r="A539" s="3" t="str">
        <f>HYPERLINK("http://kyu.snu.ac.kr/sdhj/index.jsp?type=hj/GK14648_00IH_0001_0012.jpg","1798_각북면_12")</f>
        <v>1798_각북면_12</v>
      </c>
      <c r="B539" s="2">
        <v>1798</v>
      </c>
      <c r="C539" s="2" t="s">
        <v>8653</v>
      </c>
      <c r="D539" s="2" t="s">
        <v>8654</v>
      </c>
      <c r="E539" s="2">
        <v>538</v>
      </c>
      <c r="F539" s="1">
        <v>3</v>
      </c>
      <c r="G539" s="1" t="s">
        <v>8554</v>
      </c>
      <c r="H539" s="1" t="s">
        <v>8555</v>
      </c>
      <c r="I539" s="1">
        <v>12</v>
      </c>
      <c r="L539" s="1">
        <v>4</v>
      </c>
      <c r="M539" s="2" t="s">
        <v>9270</v>
      </c>
      <c r="N539" s="2" t="s">
        <v>9271</v>
      </c>
      <c r="T539" s="1" t="s">
        <v>10138</v>
      </c>
      <c r="U539" s="1" t="s">
        <v>172</v>
      </c>
      <c r="V539" s="1" t="s">
        <v>4912</v>
      </c>
      <c r="W539" s="1" t="s">
        <v>130</v>
      </c>
      <c r="X539" s="1" t="s">
        <v>5004</v>
      </c>
      <c r="Y539" s="1" t="s">
        <v>1015</v>
      </c>
      <c r="Z539" s="1" t="s">
        <v>5987</v>
      </c>
      <c r="AC539" s="1">
        <v>49</v>
      </c>
      <c r="AD539" s="1" t="s">
        <v>368</v>
      </c>
      <c r="AE539" s="1" t="s">
        <v>6271</v>
      </c>
      <c r="AJ539" s="1" t="s">
        <v>17</v>
      </c>
      <c r="AK539" s="1" t="s">
        <v>6366</v>
      </c>
      <c r="AL539" s="1" t="s">
        <v>83</v>
      </c>
      <c r="AM539" s="1" t="s">
        <v>6343</v>
      </c>
      <c r="AT539" s="1" t="s">
        <v>172</v>
      </c>
      <c r="AU539" s="1" t="s">
        <v>4912</v>
      </c>
      <c r="AV539" s="1" t="s">
        <v>1016</v>
      </c>
      <c r="AW539" s="1" t="s">
        <v>6964</v>
      </c>
      <c r="BG539" s="1" t="s">
        <v>172</v>
      </c>
      <c r="BH539" s="1" t="s">
        <v>4912</v>
      </c>
      <c r="BI539" s="1" t="s">
        <v>1017</v>
      </c>
      <c r="BJ539" s="1" t="s">
        <v>7475</v>
      </c>
      <c r="BK539" s="1" t="s">
        <v>172</v>
      </c>
      <c r="BL539" s="1" t="s">
        <v>4912</v>
      </c>
      <c r="BM539" s="1" t="s">
        <v>1018</v>
      </c>
      <c r="BN539" s="1" t="s">
        <v>7900</v>
      </c>
      <c r="BO539" s="1" t="s">
        <v>44</v>
      </c>
      <c r="BP539" s="1" t="s">
        <v>4878</v>
      </c>
      <c r="BQ539" s="1" t="s">
        <v>1019</v>
      </c>
      <c r="BR539" s="1" t="s">
        <v>9016</v>
      </c>
      <c r="BS539" s="1" t="s">
        <v>51</v>
      </c>
      <c r="BT539" s="1" t="s">
        <v>6370</v>
      </c>
    </row>
    <row r="540" spans="1:72" ht="13.5" customHeight="1">
      <c r="A540" s="3" t="str">
        <f>HYPERLINK("http://kyu.snu.ac.kr/sdhj/index.jsp?type=hj/GK14648_00IH_0001_0012.jpg","1798_각북면_12")</f>
        <v>1798_각북면_12</v>
      </c>
      <c r="B540" s="2">
        <v>1798</v>
      </c>
      <c r="C540" s="2" t="s">
        <v>8653</v>
      </c>
      <c r="D540" s="2" t="s">
        <v>8654</v>
      </c>
      <c r="E540" s="2">
        <v>539</v>
      </c>
      <c r="F540" s="1">
        <v>3</v>
      </c>
      <c r="G540" s="1" t="s">
        <v>8554</v>
      </c>
      <c r="H540" s="1" t="s">
        <v>8555</v>
      </c>
      <c r="I540" s="1">
        <v>12</v>
      </c>
      <c r="L540" s="1">
        <v>4</v>
      </c>
      <c r="M540" s="2" t="s">
        <v>9270</v>
      </c>
      <c r="N540" s="2" t="s">
        <v>9271</v>
      </c>
      <c r="S540" s="1" t="s">
        <v>49</v>
      </c>
      <c r="T540" s="1" t="s">
        <v>139</v>
      </c>
      <c r="W540" s="1" t="s">
        <v>38</v>
      </c>
      <c r="X540" s="1" t="s">
        <v>10139</v>
      </c>
      <c r="Y540" s="1" t="s">
        <v>10</v>
      </c>
      <c r="Z540" s="1" t="s">
        <v>5029</v>
      </c>
      <c r="AC540" s="1">
        <v>43</v>
      </c>
      <c r="AD540" s="1" t="s">
        <v>469</v>
      </c>
      <c r="AE540" s="1" t="s">
        <v>6298</v>
      </c>
      <c r="AJ540" s="1" t="s">
        <v>17</v>
      </c>
      <c r="AK540" s="1" t="s">
        <v>6366</v>
      </c>
      <c r="AL540" s="1" t="s">
        <v>41</v>
      </c>
      <c r="AM540" s="1" t="s">
        <v>8826</v>
      </c>
      <c r="AT540" s="1" t="s">
        <v>432</v>
      </c>
      <c r="AU540" s="1" t="s">
        <v>4907</v>
      </c>
      <c r="AV540" s="1" t="s">
        <v>955</v>
      </c>
      <c r="AW540" s="1" t="s">
        <v>6085</v>
      </c>
      <c r="BG540" s="1" t="s">
        <v>40</v>
      </c>
      <c r="BH540" s="1" t="s">
        <v>40</v>
      </c>
      <c r="BI540" s="1" t="s">
        <v>934</v>
      </c>
      <c r="BJ540" s="1" t="s">
        <v>6974</v>
      </c>
      <c r="BK540" s="1" t="s">
        <v>432</v>
      </c>
      <c r="BL540" s="1" t="s">
        <v>4907</v>
      </c>
      <c r="BM540" s="1" t="s">
        <v>579</v>
      </c>
      <c r="BN540" s="1" t="s">
        <v>6994</v>
      </c>
      <c r="BO540" s="1" t="s">
        <v>148</v>
      </c>
      <c r="BP540" s="1" t="s">
        <v>4891</v>
      </c>
      <c r="BQ540" s="1" t="s">
        <v>1020</v>
      </c>
      <c r="BR540" s="1" t="s">
        <v>8374</v>
      </c>
      <c r="BS540" s="1" t="s">
        <v>83</v>
      </c>
      <c r="BT540" s="1" t="s">
        <v>6343</v>
      </c>
    </row>
    <row r="541" spans="1:72" ht="13.5" customHeight="1">
      <c r="A541" s="3" t="str">
        <f>HYPERLINK("http://kyu.snu.ac.kr/sdhj/index.jsp?type=hj/GK14648_00IH_0001_0012.jpg","1798_각북면_12")</f>
        <v>1798_각북면_12</v>
      </c>
      <c r="B541" s="2">
        <v>1798</v>
      </c>
      <c r="C541" s="2" t="s">
        <v>8653</v>
      </c>
      <c r="D541" s="2" t="s">
        <v>8654</v>
      </c>
      <c r="E541" s="2">
        <v>540</v>
      </c>
      <c r="F541" s="1">
        <v>3</v>
      </c>
      <c r="G541" s="1" t="s">
        <v>8554</v>
      </c>
      <c r="H541" s="1" t="s">
        <v>8555</v>
      </c>
      <c r="I541" s="1">
        <v>12</v>
      </c>
      <c r="L541" s="1">
        <v>4</v>
      </c>
      <c r="M541" s="2" t="s">
        <v>9270</v>
      </c>
      <c r="N541" s="2" t="s">
        <v>9271</v>
      </c>
      <c r="S541" s="1" t="s">
        <v>64</v>
      </c>
      <c r="T541" s="1" t="s">
        <v>4834</v>
      </c>
      <c r="AC541" s="1">
        <v>13</v>
      </c>
      <c r="AD541" s="1" t="s">
        <v>50</v>
      </c>
      <c r="AE541" s="1" t="s">
        <v>6282</v>
      </c>
    </row>
    <row r="542" spans="1:72" ht="13.5" customHeight="1">
      <c r="A542" s="3" t="str">
        <f>HYPERLINK("http://kyu.snu.ac.kr/sdhj/index.jsp?type=hj/GK14648_00IH_0001_0012.jpg","1798_각북면_12")</f>
        <v>1798_각북면_12</v>
      </c>
      <c r="B542" s="2">
        <v>1798</v>
      </c>
      <c r="C542" s="2" t="s">
        <v>8653</v>
      </c>
      <c r="D542" s="2" t="s">
        <v>8654</v>
      </c>
      <c r="E542" s="2">
        <v>541</v>
      </c>
      <c r="F542" s="1">
        <v>3</v>
      </c>
      <c r="G542" s="1" t="s">
        <v>8554</v>
      </c>
      <c r="H542" s="1" t="s">
        <v>8555</v>
      </c>
      <c r="I542" s="1">
        <v>12</v>
      </c>
      <c r="L542" s="1">
        <v>5</v>
      </c>
      <c r="M542" s="2" t="s">
        <v>9272</v>
      </c>
      <c r="N542" s="2" t="s">
        <v>9273</v>
      </c>
      <c r="T542" s="1" t="s">
        <v>9990</v>
      </c>
      <c r="U542" s="1" t="s">
        <v>849</v>
      </c>
      <c r="V542" s="1" t="s">
        <v>4886</v>
      </c>
      <c r="W542" s="1" t="s">
        <v>92</v>
      </c>
      <c r="X542" s="1" t="s">
        <v>9992</v>
      </c>
      <c r="Y542" s="1" t="s">
        <v>222</v>
      </c>
      <c r="Z542" s="1" t="s">
        <v>5059</v>
      </c>
      <c r="AC542" s="1">
        <v>75</v>
      </c>
      <c r="AD542" s="1" t="s">
        <v>234</v>
      </c>
      <c r="AE542" s="1" t="s">
        <v>6268</v>
      </c>
      <c r="AJ542" s="1" t="s">
        <v>140</v>
      </c>
      <c r="AK542" s="1" t="s">
        <v>6367</v>
      </c>
      <c r="AL542" s="1" t="s">
        <v>51</v>
      </c>
      <c r="AM542" s="1" t="s">
        <v>6370</v>
      </c>
      <c r="AT542" s="1" t="s">
        <v>148</v>
      </c>
      <c r="AU542" s="1" t="s">
        <v>4891</v>
      </c>
      <c r="AV542" s="1" t="s">
        <v>1021</v>
      </c>
      <c r="AW542" s="1" t="s">
        <v>6963</v>
      </c>
      <c r="BG542" s="1" t="s">
        <v>148</v>
      </c>
      <c r="BH542" s="1" t="s">
        <v>4891</v>
      </c>
      <c r="BI542" s="1" t="s">
        <v>308</v>
      </c>
      <c r="BJ542" s="1" t="s">
        <v>7474</v>
      </c>
      <c r="BK542" s="1" t="s">
        <v>148</v>
      </c>
      <c r="BL542" s="1" t="s">
        <v>4891</v>
      </c>
      <c r="BM542" s="1" t="s">
        <v>696</v>
      </c>
      <c r="BN542" s="1" t="s">
        <v>5045</v>
      </c>
      <c r="BO542" s="1" t="s">
        <v>148</v>
      </c>
      <c r="BP542" s="1" t="s">
        <v>4891</v>
      </c>
      <c r="BQ542" s="1" t="s">
        <v>1022</v>
      </c>
      <c r="BR542" s="1" t="s">
        <v>8876</v>
      </c>
      <c r="BS542" s="1" t="s">
        <v>51</v>
      </c>
      <c r="BT542" s="1" t="s">
        <v>6370</v>
      </c>
    </row>
    <row r="543" spans="1:72" ht="13.5" customHeight="1">
      <c r="A543" s="3" t="str">
        <f>HYPERLINK("http://kyu.snu.ac.kr/sdhj/index.jsp?type=hj/GK14648_00IH_0001_0012.jpg","1798_각북면_12")</f>
        <v>1798_각북면_12</v>
      </c>
      <c r="B543" s="2">
        <v>1798</v>
      </c>
      <c r="C543" s="2" t="s">
        <v>8653</v>
      </c>
      <c r="D543" s="2" t="s">
        <v>8654</v>
      </c>
      <c r="E543" s="2">
        <v>542</v>
      </c>
      <c r="F543" s="1">
        <v>3</v>
      </c>
      <c r="G543" s="1" t="s">
        <v>8554</v>
      </c>
      <c r="H543" s="1" t="s">
        <v>8555</v>
      </c>
      <c r="I543" s="1">
        <v>12</v>
      </c>
      <c r="L543" s="1">
        <v>5</v>
      </c>
      <c r="M543" s="2" t="s">
        <v>9272</v>
      </c>
      <c r="N543" s="2" t="s">
        <v>9273</v>
      </c>
      <c r="S543" s="1" t="s">
        <v>58</v>
      </c>
      <c r="T543" s="1" t="s">
        <v>4833</v>
      </c>
      <c r="U543" s="1" t="s">
        <v>432</v>
      </c>
      <c r="V543" s="1" t="s">
        <v>4907</v>
      </c>
      <c r="W543" s="1" t="s">
        <v>38</v>
      </c>
      <c r="X543" s="1" t="s">
        <v>10026</v>
      </c>
      <c r="Y543" s="1" t="s">
        <v>1023</v>
      </c>
      <c r="Z543" s="1" t="s">
        <v>6069</v>
      </c>
      <c r="AC543" s="1">
        <v>20</v>
      </c>
      <c r="AD543" s="1" t="s">
        <v>311</v>
      </c>
      <c r="AE543" s="1" t="s">
        <v>6307</v>
      </c>
    </row>
    <row r="544" spans="1:72" ht="13.5" customHeight="1">
      <c r="A544" s="3" t="str">
        <f>HYPERLINK("http://kyu.snu.ac.kr/sdhj/index.jsp?type=hj/GK14648_00IH_0001_0012.jpg","1798_각북면_12")</f>
        <v>1798_각북면_12</v>
      </c>
      <c r="B544" s="2">
        <v>1798</v>
      </c>
      <c r="C544" s="2" t="s">
        <v>8653</v>
      </c>
      <c r="D544" s="2" t="s">
        <v>8654</v>
      </c>
      <c r="E544" s="2">
        <v>543</v>
      </c>
      <c r="F544" s="1">
        <v>3</v>
      </c>
      <c r="G544" s="1" t="s">
        <v>8554</v>
      </c>
      <c r="H544" s="1" t="s">
        <v>8555</v>
      </c>
      <c r="I544" s="1">
        <v>12</v>
      </c>
      <c r="L544" s="1">
        <v>5</v>
      </c>
      <c r="M544" s="2" t="s">
        <v>9272</v>
      </c>
      <c r="N544" s="2" t="s">
        <v>9273</v>
      </c>
      <c r="S544" s="1" t="s">
        <v>64</v>
      </c>
      <c r="T544" s="1" t="s">
        <v>4834</v>
      </c>
      <c r="AC544" s="1">
        <v>21</v>
      </c>
      <c r="AD544" s="1" t="s">
        <v>233</v>
      </c>
      <c r="AE544" s="1" t="s">
        <v>6264</v>
      </c>
    </row>
    <row r="545" spans="1:72" ht="13.5" customHeight="1">
      <c r="A545" s="3" t="str">
        <f>HYPERLINK("http://kyu.snu.ac.kr/sdhj/index.jsp?type=hj/GK14648_00IH_0001_0012.jpg","1798_각북면_12")</f>
        <v>1798_각북면_12</v>
      </c>
      <c r="B545" s="2">
        <v>1798</v>
      </c>
      <c r="C545" s="2" t="s">
        <v>8653</v>
      </c>
      <c r="D545" s="2" t="s">
        <v>8654</v>
      </c>
      <c r="E545" s="2">
        <v>544</v>
      </c>
      <c r="F545" s="1">
        <v>3</v>
      </c>
      <c r="G545" s="1" t="s">
        <v>8554</v>
      </c>
      <c r="H545" s="1" t="s">
        <v>8555</v>
      </c>
      <c r="I545" s="1">
        <v>12</v>
      </c>
      <c r="L545" s="1">
        <v>5</v>
      </c>
      <c r="M545" s="2" t="s">
        <v>9272</v>
      </c>
      <c r="N545" s="2" t="s">
        <v>9273</v>
      </c>
      <c r="S545" s="1" t="s">
        <v>58</v>
      </c>
      <c r="T545" s="1" t="s">
        <v>4833</v>
      </c>
      <c r="U545" s="1" t="s">
        <v>432</v>
      </c>
      <c r="V545" s="1" t="s">
        <v>4907</v>
      </c>
      <c r="W545" s="1" t="s">
        <v>38</v>
      </c>
      <c r="X545" s="1" t="s">
        <v>10026</v>
      </c>
      <c r="Y545" s="1" t="s">
        <v>1024</v>
      </c>
      <c r="Z545" s="1" t="s">
        <v>5778</v>
      </c>
      <c r="AC545" s="1">
        <v>13</v>
      </c>
      <c r="AD545" s="1" t="s">
        <v>50</v>
      </c>
      <c r="AE545" s="1" t="s">
        <v>6282</v>
      </c>
    </row>
    <row r="546" spans="1:72" ht="13.5" customHeight="1">
      <c r="A546" s="3" t="str">
        <f>HYPERLINK("http://kyu.snu.ac.kr/sdhj/index.jsp?type=hj/GK14648_00IH_0001_0012.jpg","1798_각북면_12")</f>
        <v>1798_각북면_12</v>
      </c>
      <c r="B546" s="2">
        <v>1798</v>
      </c>
      <c r="C546" s="2" t="s">
        <v>8653</v>
      </c>
      <c r="D546" s="2" t="s">
        <v>8654</v>
      </c>
      <c r="E546" s="2">
        <v>545</v>
      </c>
      <c r="F546" s="1">
        <v>3</v>
      </c>
      <c r="G546" s="1" t="s">
        <v>8554</v>
      </c>
      <c r="H546" s="1" t="s">
        <v>8555</v>
      </c>
      <c r="I546" s="1">
        <v>12</v>
      </c>
      <c r="L546" s="1">
        <v>5</v>
      </c>
      <c r="M546" s="2" t="s">
        <v>9272</v>
      </c>
      <c r="N546" s="2" t="s">
        <v>9273</v>
      </c>
      <c r="S546" s="1" t="s">
        <v>62</v>
      </c>
      <c r="T546" s="1" t="s">
        <v>4838</v>
      </c>
      <c r="W546" s="1" t="s">
        <v>38</v>
      </c>
      <c r="X546" s="1" t="s">
        <v>10026</v>
      </c>
      <c r="Y546" s="1" t="s">
        <v>222</v>
      </c>
      <c r="Z546" s="1" t="s">
        <v>5059</v>
      </c>
      <c r="AC546" s="1">
        <v>23</v>
      </c>
      <c r="AD546" s="1" t="s">
        <v>180</v>
      </c>
      <c r="AE546" s="1" t="s">
        <v>6290</v>
      </c>
      <c r="AF546" s="1" t="s">
        <v>91</v>
      </c>
      <c r="AG546" s="1" t="s">
        <v>6327</v>
      </c>
    </row>
    <row r="547" spans="1:72" ht="13.5" customHeight="1">
      <c r="A547" s="3" t="str">
        <f>HYPERLINK("http://kyu.snu.ac.kr/sdhj/index.jsp?type=hj/GK14648_00IH_0001_0012.jpg","1798_각북면_12")</f>
        <v>1798_각북면_12</v>
      </c>
      <c r="B547" s="2">
        <v>1798</v>
      </c>
      <c r="C547" s="2" t="s">
        <v>8653</v>
      </c>
      <c r="D547" s="2" t="s">
        <v>8654</v>
      </c>
      <c r="E547" s="2">
        <v>546</v>
      </c>
      <c r="F547" s="1">
        <v>3</v>
      </c>
      <c r="G547" s="1" t="s">
        <v>8554</v>
      </c>
      <c r="H547" s="1" t="s">
        <v>8555</v>
      </c>
      <c r="I547" s="1">
        <v>13</v>
      </c>
      <c r="J547" s="1" t="s">
        <v>1025</v>
      </c>
      <c r="K547" s="1" t="s">
        <v>8680</v>
      </c>
      <c r="L547" s="1">
        <v>1</v>
      </c>
      <c r="M547" s="2" t="s">
        <v>9274</v>
      </c>
      <c r="N547" s="2" t="s">
        <v>9275</v>
      </c>
      <c r="O547" s="1" t="s">
        <v>6</v>
      </c>
      <c r="P547" s="1" t="s">
        <v>4810</v>
      </c>
      <c r="T547" s="1" t="s">
        <v>10171</v>
      </c>
      <c r="U547" s="1" t="s">
        <v>138</v>
      </c>
      <c r="V547" s="1" t="s">
        <v>4880</v>
      </c>
      <c r="W547" s="1" t="s">
        <v>1026</v>
      </c>
      <c r="X547" s="1" t="s">
        <v>4997</v>
      </c>
      <c r="Y547" s="1" t="s">
        <v>1027</v>
      </c>
      <c r="Z547" s="1" t="s">
        <v>6068</v>
      </c>
      <c r="AC547" s="1">
        <v>39</v>
      </c>
      <c r="AD547" s="1" t="s">
        <v>237</v>
      </c>
      <c r="AE547" s="1" t="s">
        <v>6295</v>
      </c>
      <c r="AJ547" s="1" t="s">
        <v>17</v>
      </c>
      <c r="AK547" s="1" t="s">
        <v>6366</v>
      </c>
      <c r="AL547" s="1" t="s">
        <v>1028</v>
      </c>
      <c r="AM547" s="1" t="s">
        <v>6441</v>
      </c>
      <c r="AT547" s="1" t="s">
        <v>148</v>
      </c>
      <c r="AU547" s="1" t="s">
        <v>4891</v>
      </c>
      <c r="AV547" s="1" t="s">
        <v>1029</v>
      </c>
      <c r="AW547" s="1" t="s">
        <v>6962</v>
      </c>
      <c r="BG547" s="1" t="s">
        <v>148</v>
      </c>
      <c r="BH547" s="1" t="s">
        <v>4891</v>
      </c>
      <c r="BI547" s="1" t="s">
        <v>1030</v>
      </c>
      <c r="BJ547" s="1" t="s">
        <v>4999</v>
      </c>
      <c r="BK547" s="1" t="s">
        <v>148</v>
      </c>
      <c r="BL547" s="1" t="s">
        <v>4891</v>
      </c>
      <c r="BM547" s="1" t="s">
        <v>1031</v>
      </c>
      <c r="BN547" s="1" t="s">
        <v>5122</v>
      </c>
      <c r="BO547" s="1" t="s">
        <v>148</v>
      </c>
      <c r="BP547" s="1" t="s">
        <v>4891</v>
      </c>
      <c r="BQ547" s="1" t="s">
        <v>1032</v>
      </c>
      <c r="BR547" s="1" t="s">
        <v>8992</v>
      </c>
      <c r="BS547" s="1" t="s">
        <v>51</v>
      </c>
      <c r="BT547" s="1" t="s">
        <v>6370</v>
      </c>
    </row>
    <row r="548" spans="1:72" ht="13.5" customHeight="1">
      <c r="A548" s="3" t="str">
        <f>HYPERLINK("http://kyu.snu.ac.kr/sdhj/index.jsp?type=hj/GK14648_00IH_0001_0012.jpg","1798_각북면_12")</f>
        <v>1798_각북면_12</v>
      </c>
      <c r="B548" s="2">
        <v>1798</v>
      </c>
      <c r="C548" s="2" t="s">
        <v>8653</v>
      </c>
      <c r="D548" s="2" t="s">
        <v>8654</v>
      </c>
      <c r="E548" s="2">
        <v>547</v>
      </c>
      <c r="F548" s="1">
        <v>3</v>
      </c>
      <c r="G548" s="1" t="s">
        <v>8554</v>
      </c>
      <c r="H548" s="1" t="s">
        <v>8555</v>
      </c>
      <c r="I548" s="1">
        <v>13</v>
      </c>
      <c r="L548" s="1">
        <v>1</v>
      </c>
      <c r="M548" s="2" t="s">
        <v>9274</v>
      </c>
      <c r="N548" s="2" t="s">
        <v>9275</v>
      </c>
      <c r="S548" s="1" t="s">
        <v>49</v>
      </c>
      <c r="T548" s="1" t="s">
        <v>139</v>
      </c>
      <c r="W548" s="1" t="s">
        <v>38</v>
      </c>
      <c r="X548" s="1" t="s">
        <v>10172</v>
      </c>
      <c r="Y548" s="1" t="s">
        <v>222</v>
      </c>
      <c r="Z548" s="1" t="s">
        <v>5059</v>
      </c>
      <c r="AC548" s="1">
        <v>30</v>
      </c>
      <c r="AD548" s="1" t="s">
        <v>231</v>
      </c>
      <c r="AE548" s="1" t="s">
        <v>6305</v>
      </c>
      <c r="AJ548" s="1" t="s">
        <v>140</v>
      </c>
      <c r="AK548" s="1" t="s">
        <v>6367</v>
      </c>
      <c r="AL548" s="1" t="s">
        <v>41</v>
      </c>
      <c r="AM548" s="1" t="s">
        <v>8826</v>
      </c>
      <c r="AT548" s="1" t="s">
        <v>148</v>
      </c>
      <c r="AU548" s="1" t="s">
        <v>4891</v>
      </c>
      <c r="AV548" s="1" t="s">
        <v>1033</v>
      </c>
      <c r="AW548" s="1" t="s">
        <v>6961</v>
      </c>
      <c r="BG548" s="1" t="s">
        <v>148</v>
      </c>
      <c r="BH548" s="1" t="s">
        <v>4891</v>
      </c>
      <c r="BI548" s="1" t="s">
        <v>1034</v>
      </c>
      <c r="BJ548" s="1" t="s">
        <v>7473</v>
      </c>
      <c r="BK548" s="1" t="s">
        <v>148</v>
      </c>
      <c r="BL548" s="1" t="s">
        <v>4891</v>
      </c>
      <c r="BM548" s="1" t="s">
        <v>1035</v>
      </c>
      <c r="BN548" s="1" t="s">
        <v>5217</v>
      </c>
      <c r="BO548" s="1" t="s">
        <v>148</v>
      </c>
      <c r="BP548" s="1" t="s">
        <v>4891</v>
      </c>
      <c r="BQ548" s="1" t="s">
        <v>1036</v>
      </c>
      <c r="BR548" s="1" t="s">
        <v>9111</v>
      </c>
      <c r="BS548" s="1" t="s">
        <v>94</v>
      </c>
      <c r="BT548" s="1" t="s">
        <v>6393</v>
      </c>
    </row>
    <row r="549" spans="1:72" ht="13.5" customHeight="1">
      <c r="A549" s="3" t="str">
        <f>HYPERLINK("http://kyu.snu.ac.kr/sdhj/index.jsp?type=hj/GK14648_00IH_0001_0012.jpg","1798_각북면_12")</f>
        <v>1798_각북면_12</v>
      </c>
      <c r="B549" s="2">
        <v>1798</v>
      </c>
      <c r="C549" s="2" t="s">
        <v>8653</v>
      </c>
      <c r="D549" s="2" t="s">
        <v>8654</v>
      </c>
      <c r="E549" s="2">
        <v>548</v>
      </c>
      <c r="F549" s="1">
        <v>3</v>
      </c>
      <c r="G549" s="1" t="s">
        <v>8554</v>
      </c>
      <c r="H549" s="1" t="s">
        <v>8555</v>
      </c>
      <c r="I549" s="1">
        <v>13</v>
      </c>
      <c r="L549" s="1">
        <v>1</v>
      </c>
      <c r="M549" s="2" t="s">
        <v>9274</v>
      </c>
      <c r="N549" s="2" t="s">
        <v>9275</v>
      </c>
      <c r="T549" s="1" t="s">
        <v>10173</v>
      </c>
      <c r="U549" s="1" t="s">
        <v>195</v>
      </c>
      <c r="V549" s="1" t="s">
        <v>4873</v>
      </c>
      <c r="Y549" s="1" t="s">
        <v>814</v>
      </c>
      <c r="Z549" s="1" t="s">
        <v>5663</v>
      </c>
      <c r="AC549" s="1">
        <v>55</v>
      </c>
      <c r="AD549" s="1" t="s">
        <v>155</v>
      </c>
      <c r="AE549" s="1" t="s">
        <v>6303</v>
      </c>
    </row>
    <row r="550" spans="1:72" ht="13.5" customHeight="1">
      <c r="A550" s="3" t="str">
        <f>HYPERLINK("http://kyu.snu.ac.kr/sdhj/index.jsp?type=hj/GK14648_00IH_0001_0012.jpg","1798_각북면_12")</f>
        <v>1798_각북면_12</v>
      </c>
      <c r="B550" s="2">
        <v>1798</v>
      </c>
      <c r="C550" s="2" t="s">
        <v>8653</v>
      </c>
      <c r="D550" s="2" t="s">
        <v>8654</v>
      </c>
      <c r="E550" s="2">
        <v>549</v>
      </c>
      <c r="F550" s="1">
        <v>3</v>
      </c>
      <c r="G550" s="1" t="s">
        <v>8554</v>
      </c>
      <c r="H550" s="1" t="s">
        <v>8555</v>
      </c>
      <c r="I550" s="1">
        <v>13</v>
      </c>
      <c r="L550" s="1">
        <v>2</v>
      </c>
      <c r="M550" s="2" t="s">
        <v>1025</v>
      </c>
      <c r="N550" s="2" t="s">
        <v>8680</v>
      </c>
      <c r="T550" s="1" t="s">
        <v>10174</v>
      </c>
      <c r="U550" s="1" t="s">
        <v>1037</v>
      </c>
      <c r="V550" s="1" t="s">
        <v>4974</v>
      </c>
      <c r="W550" s="1" t="s">
        <v>92</v>
      </c>
      <c r="X550" s="1" t="s">
        <v>10175</v>
      </c>
      <c r="Y550" s="1" t="s">
        <v>1038</v>
      </c>
      <c r="Z550" s="1" t="s">
        <v>6067</v>
      </c>
      <c r="AC550" s="1">
        <v>45</v>
      </c>
      <c r="AD550" s="1" t="s">
        <v>414</v>
      </c>
      <c r="AE550" s="1" t="s">
        <v>6300</v>
      </c>
      <c r="AJ550" s="1" t="s">
        <v>17</v>
      </c>
      <c r="AK550" s="1" t="s">
        <v>6366</v>
      </c>
      <c r="AL550" s="1" t="s">
        <v>975</v>
      </c>
      <c r="AM550" s="1" t="s">
        <v>6417</v>
      </c>
      <c r="AT550" s="1" t="s">
        <v>44</v>
      </c>
      <c r="AU550" s="1" t="s">
        <v>4878</v>
      </c>
      <c r="AV550" s="1" t="s">
        <v>1039</v>
      </c>
      <c r="AW550" s="1" t="s">
        <v>6785</v>
      </c>
      <c r="BG550" s="1" t="s">
        <v>44</v>
      </c>
      <c r="BH550" s="1" t="s">
        <v>4878</v>
      </c>
      <c r="BI550" s="1" t="s">
        <v>1040</v>
      </c>
      <c r="BJ550" s="1" t="s">
        <v>7472</v>
      </c>
      <c r="BK550" s="1" t="s">
        <v>44</v>
      </c>
      <c r="BL550" s="1" t="s">
        <v>4878</v>
      </c>
      <c r="BM550" s="1" t="s">
        <v>1041</v>
      </c>
      <c r="BN550" s="1" t="s">
        <v>6167</v>
      </c>
      <c r="BO550" s="1" t="s">
        <v>44</v>
      </c>
      <c r="BP550" s="1" t="s">
        <v>4878</v>
      </c>
      <c r="BQ550" s="1" t="s">
        <v>1042</v>
      </c>
      <c r="BR550" s="1" t="s">
        <v>9089</v>
      </c>
      <c r="BS550" s="1" t="s">
        <v>1043</v>
      </c>
      <c r="BT550" s="1" t="s">
        <v>6400</v>
      </c>
    </row>
    <row r="551" spans="1:72" ht="13.5" customHeight="1">
      <c r="A551" s="3" t="str">
        <f>HYPERLINK("http://kyu.snu.ac.kr/sdhj/index.jsp?type=hj/GK14648_00IH_0001_0012.jpg","1798_각북면_12")</f>
        <v>1798_각북면_12</v>
      </c>
      <c r="B551" s="2">
        <v>1798</v>
      </c>
      <c r="C551" s="2" t="s">
        <v>8653</v>
      </c>
      <c r="D551" s="2" t="s">
        <v>8654</v>
      </c>
      <c r="E551" s="2">
        <v>550</v>
      </c>
      <c r="F551" s="1">
        <v>3</v>
      </c>
      <c r="G551" s="1" t="s">
        <v>8554</v>
      </c>
      <c r="H551" s="1" t="s">
        <v>8555</v>
      </c>
      <c r="I551" s="1">
        <v>13</v>
      </c>
      <c r="L551" s="1">
        <v>2</v>
      </c>
      <c r="M551" s="2" t="s">
        <v>1025</v>
      </c>
      <c r="N551" s="2" t="s">
        <v>8680</v>
      </c>
      <c r="S551" s="1" t="s">
        <v>49</v>
      </c>
      <c r="T551" s="1" t="s">
        <v>139</v>
      </c>
      <c r="W551" s="1" t="s">
        <v>790</v>
      </c>
      <c r="X551" s="1" t="s">
        <v>10176</v>
      </c>
      <c r="Y551" s="1" t="s">
        <v>10</v>
      </c>
      <c r="Z551" s="1" t="s">
        <v>5029</v>
      </c>
      <c r="AC551" s="1">
        <v>28</v>
      </c>
      <c r="AD551" s="1" t="s">
        <v>136</v>
      </c>
      <c r="AE551" s="1" t="s">
        <v>6302</v>
      </c>
      <c r="AJ551" s="1" t="s">
        <v>17</v>
      </c>
      <c r="AK551" s="1" t="s">
        <v>6366</v>
      </c>
      <c r="AL551" s="1" t="s">
        <v>94</v>
      </c>
      <c r="AM551" s="1" t="s">
        <v>6393</v>
      </c>
      <c r="AT551" s="1" t="s">
        <v>44</v>
      </c>
      <c r="AU551" s="1" t="s">
        <v>4878</v>
      </c>
      <c r="AV551" s="1" t="s">
        <v>1001</v>
      </c>
      <c r="AW551" s="1" t="s">
        <v>6071</v>
      </c>
      <c r="BG551" s="1" t="s">
        <v>44</v>
      </c>
      <c r="BH551" s="1" t="s">
        <v>4878</v>
      </c>
      <c r="BI551" s="1" t="s">
        <v>1002</v>
      </c>
      <c r="BJ551" s="1" t="s">
        <v>6967</v>
      </c>
      <c r="BK551" s="1" t="s">
        <v>44</v>
      </c>
      <c r="BL551" s="1" t="s">
        <v>4878</v>
      </c>
      <c r="BM551" s="1" t="s">
        <v>1044</v>
      </c>
      <c r="BN551" s="1" t="s">
        <v>7478</v>
      </c>
      <c r="BO551" s="1" t="s">
        <v>44</v>
      </c>
      <c r="BP551" s="1" t="s">
        <v>4878</v>
      </c>
      <c r="BQ551" s="1" t="s">
        <v>1045</v>
      </c>
      <c r="BR551" s="1" t="s">
        <v>8373</v>
      </c>
      <c r="BS551" s="1" t="s">
        <v>165</v>
      </c>
      <c r="BT551" s="1" t="s">
        <v>6379</v>
      </c>
    </row>
    <row r="552" spans="1:72" ht="13.5" customHeight="1">
      <c r="A552" s="3" t="str">
        <f>HYPERLINK("http://kyu.snu.ac.kr/sdhj/index.jsp?type=hj/GK14648_00IH_0001_0012.jpg","1798_각북면_12")</f>
        <v>1798_각북면_12</v>
      </c>
      <c r="B552" s="2">
        <v>1798</v>
      </c>
      <c r="C552" s="2" t="s">
        <v>8653</v>
      </c>
      <c r="D552" s="2" t="s">
        <v>8654</v>
      </c>
      <c r="E552" s="2">
        <v>551</v>
      </c>
      <c r="F552" s="1">
        <v>3</v>
      </c>
      <c r="G552" s="1" t="s">
        <v>8554</v>
      </c>
      <c r="H552" s="1" t="s">
        <v>8555</v>
      </c>
      <c r="I552" s="1">
        <v>13</v>
      </c>
      <c r="L552" s="1">
        <v>2</v>
      </c>
      <c r="M552" s="2" t="s">
        <v>1025</v>
      </c>
      <c r="N552" s="2" t="s">
        <v>8680</v>
      </c>
      <c r="S552" s="1" t="s">
        <v>64</v>
      </c>
      <c r="T552" s="1" t="s">
        <v>4834</v>
      </c>
      <c r="AC552" s="1">
        <v>8</v>
      </c>
      <c r="AD552" s="1" t="s">
        <v>90</v>
      </c>
      <c r="AE552" s="1" t="s">
        <v>6267</v>
      </c>
    </row>
    <row r="553" spans="1:72" ht="13.5" customHeight="1">
      <c r="A553" s="3" t="str">
        <f>HYPERLINK("http://kyu.snu.ac.kr/sdhj/index.jsp?type=hj/GK14648_00IH_0001_0012.jpg","1798_각북면_12")</f>
        <v>1798_각북면_12</v>
      </c>
      <c r="B553" s="2">
        <v>1798</v>
      </c>
      <c r="C553" s="2" t="s">
        <v>8653</v>
      </c>
      <c r="D553" s="2" t="s">
        <v>8654</v>
      </c>
      <c r="E553" s="2">
        <v>552</v>
      </c>
      <c r="F553" s="1">
        <v>3</v>
      </c>
      <c r="G553" s="1" t="s">
        <v>8554</v>
      </c>
      <c r="H553" s="1" t="s">
        <v>8555</v>
      </c>
      <c r="I553" s="1">
        <v>13</v>
      </c>
      <c r="L553" s="1">
        <v>2</v>
      </c>
      <c r="M553" s="2" t="s">
        <v>1025</v>
      </c>
      <c r="N553" s="2" t="s">
        <v>8680</v>
      </c>
      <c r="S553" s="1" t="s">
        <v>64</v>
      </c>
      <c r="T553" s="1" t="s">
        <v>4834</v>
      </c>
      <c r="AC553" s="1">
        <v>5</v>
      </c>
      <c r="AD553" s="1" t="s">
        <v>70</v>
      </c>
      <c r="AE553" s="1" t="s">
        <v>6289</v>
      </c>
      <c r="AF553" s="1" t="s">
        <v>91</v>
      </c>
      <c r="AG553" s="1" t="s">
        <v>6327</v>
      </c>
    </row>
    <row r="554" spans="1:72" ht="13.5" customHeight="1">
      <c r="A554" s="3" t="str">
        <f>HYPERLINK("http://kyu.snu.ac.kr/sdhj/index.jsp?type=hj/GK14648_00IH_0001_0012.jpg","1798_각북면_12")</f>
        <v>1798_각북면_12</v>
      </c>
      <c r="B554" s="2">
        <v>1798</v>
      </c>
      <c r="C554" s="2" t="s">
        <v>8653</v>
      </c>
      <c r="D554" s="2" t="s">
        <v>8654</v>
      </c>
      <c r="E554" s="2">
        <v>553</v>
      </c>
      <c r="F554" s="1">
        <v>3</v>
      </c>
      <c r="G554" s="1" t="s">
        <v>8554</v>
      </c>
      <c r="H554" s="1" t="s">
        <v>8555</v>
      </c>
      <c r="I554" s="1">
        <v>13</v>
      </c>
      <c r="L554" s="1">
        <v>3</v>
      </c>
      <c r="M554" s="2" t="s">
        <v>9276</v>
      </c>
      <c r="N554" s="2" t="s">
        <v>9277</v>
      </c>
      <c r="T554" s="1" t="s">
        <v>10059</v>
      </c>
      <c r="U554" s="1" t="s">
        <v>172</v>
      </c>
      <c r="V554" s="1" t="s">
        <v>4912</v>
      </c>
      <c r="W554" s="1" t="s">
        <v>38</v>
      </c>
      <c r="X554" s="1" t="s">
        <v>10060</v>
      </c>
      <c r="Y554" s="1" t="s">
        <v>1046</v>
      </c>
      <c r="Z554" s="1" t="s">
        <v>5334</v>
      </c>
      <c r="AC554" s="1">
        <v>58</v>
      </c>
      <c r="AD554" s="1" t="s">
        <v>565</v>
      </c>
      <c r="AE554" s="1" t="s">
        <v>6301</v>
      </c>
      <c r="AJ554" s="1" t="s">
        <v>17</v>
      </c>
      <c r="AK554" s="1" t="s">
        <v>6366</v>
      </c>
      <c r="AL554" s="1" t="s">
        <v>41</v>
      </c>
      <c r="AM554" s="1" t="s">
        <v>8826</v>
      </c>
      <c r="AT554" s="1" t="s">
        <v>172</v>
      </c>
      <c r="AU554" s="1" t="s">
        <v>4912</v>
      </c>
      <c r="AV554" s="1" t="s">
        <v>1047</v>
      </c>
      <c r="AW554" s="1" t="s">
        <v>6960</v>
      </c>
      <c r="BG554" s="1" t="s">
        <v>172</v>
      </c>
      <c r="BH554" s="1" t="s">
        <v>4912</v>
      </c>
      <c r="BI554" s="1" t="s">
        <v>1048</v>
      </c>
      <c r="BJ554" s="1" t="s">
        <v>6780</v>
      </c>
      <c r="BK554" s="1" t="s">
        <v>172</v>
      </c>
      <c r="BL554" s="1" t="s">
        <v>4912</v>
      </c>
      <c r="BM554" s="1" t="s">
        <v>563</v>
      </c>
      <c r="BN554" s="1" t="s">
        <v>6602</v>
      </c>
      <c r="BO554" s="1" t="s">
        <v>44</v>
      </c>
      <c r="BP554" s="1" t="s">
        <v>4878</v>
      </c>
      <c r="BQ554" s="1" t="s">
        <v>1049</v>
      </c>
      <c r="BR554" s="1" t="s">
        <v>8871</v>
      </c>
      <c r="BS554" s="1" t="s">
        <v>41</v>
      </c>
      <c r="BT554" s="1" t="s">
        <v>8826</v>
      </c>
    </row>
    <row r="555" spans="1:72" ht="13.5" customHeight="1">
      <c r="A555" s="3" t="str">
        <f>HYPERLINK("http://kyu.snu.ac.kr/sdhj/index.jsp?type=hj/GK14648_00IH_0001_0012.jpg","1798_각북면_12")</f>
        <v>1798_각북면_12</v>
      </c>
      <c r="B555" s="2">
        <v>1798</v>
      </c>
      <c r="C555" s="2" t="s">
        <v>8653</v>
      </c>
      <c r="D555" s="2" t="s">
        <v>8654</v>
      </c>
      <c r="E555" s="2">
        <v>554</v>
      </c>
      <c r="F555" s="1">
        <v>3</v>
      </c>
      <c r="G555" s="1" t="s">
        <v>8554</v>
      </c>
      <c r="H555" s="1" t="s">
        <v>8555</v>
      </c>
      <c r="I555" s="1">
        <v>13</v>
      </c>
      <c r="L555" s="1">
        <v>3</v>
      </c>
      <c r="M555" s="2" t="s">
        <v>9276</v>
      </c>
      <c r="N555" s="2" t="s">
        <v>9277</v>
      </c>
      <c r="S555" s="1" t="s">
        <v>49</v>
      </c>
      <c r="T555" s="1" t="s">
        <v>139</v>
      </c>
      <c r="W555" s="1" t="s">
        <v>92</v>
      </c>
      <c r="X555" s="1" t="s">
        <v>10177</v>
      </c>
      <c r="Y555" s="1" t="s">
        <v>10</v>
      </c>
      <c r="Z555" s="1" t="s">
        <v>5029</v>
      </c>
      <c r="AF555" s="1" t="s">
        <v>167</v>
      </c>
      <c r="AG555" s="1" t="s">
        <v>4835</v>
      </c>
    </row>
    <row r="556" spans="1:72" ht="13.5" customHeight="1">
      <c r="A556" s="3" t="str">
        <f>HYPERLINK("http://kyu.snu.ac.kr/sdhj/index.jsp?type=hj/GK14648_00IH_0001_0012.jpg","1798_각북면_12")</f>
        <v>1798_각북면_12</v>
      </c>
      <c r="B556" s="2">
        <v>1798</v>
      </c>
      <c r="C556" s="2" t="s">
        <v>8653</v>
      </c>
      <c r="D556" s="2" t="s">
        <v>8654</v>
      </c>
      <c r="E556" s="2">
        <v>555</v>
      </c>
      <c r="F556" s="1">
        <v>3</v>
      </c>
      <c r="G556" s="1" t="s">
        <v>8554</v>
      </c>
      <c r="H556" s="1" t="s">
        <v>8555</v>
      </c>
      <c r="I556" s="1">
        <v>13</v>
      </c>
      <c r="L556" s="1">
        <v>3</v>
      </c>
      <c r="M556" s="2" t="s">
        <v>9276</v>
      </c>
      <c r="N556" s="2" t="s">
        <v>9277</v>
      </c>
      <c r="S556" s="1" t="s">
        <v>64</v>
      </c>
      <c r="T556" s="1" t="s">
        <v>4834</v>
      </c>
      <c r="AF556" s="1" t="s">
        <v>167</v>
      </c>
      <c r="AG556" s="1" t="s">
        <v>4835</v>
      </c>
    </row>
    <row r="557" spans="1:72" ht="13.5" customHeight="1">
      <c r="A557" s="3" t="str">
        <f>HYPERLINK("http://kyu.snu.ac.kr/sdhj/index.jsp?type=hj/GK14648_00IH_0001_0012.jpg","1798_각북면_12")</f>
        <v>1798_각북면_12</v>
      </c>
      <c r="B557" s="2">
        <v>1798</v>
      </c>
      <c r="C557" s="2" t="s">
        <v>8653</v>
      </c>
      <c r="D557" s="2" t="s">
        <v>8654</v>
      </c>
      <c r="E557" s="2">
        <v>556</v>
      </c>
      <c r="F557" s="1">
        <v>3</v>
      </c>
      <c r="G557" s="1" t="s">
        <v>8554</v>
      </c>
      <c r="H557" s="1" t="s">
        <v>8555</v>
      </c>
      <c r="I557" s="1">
        <v>13</v>
      </c>
      <c r="L557" s="1">
        <v>3</v>
      </c>
      <c r="M557" s="2" t="s">
        <v>9276</v>
      </c>
      <c r="N557" s="2" t="s">
        <v>9277</v>
      </c>
      <c r="S557" s="1" t="s">
        <v>58</v>
      </c>
      <c r="T557" s="1" t="s">
        <v>4833</v>
      </c>
      <c r="Y557" s="1" t="s">
        <v>1050</v>
      </c>
      <c r="Z557" s="1" t="s">
        <v>6066</v>
      </c>
      <c r="AC557" s="1">
        <v>25</v>
      </c>
      <c r="AD557" s="1" t="s">
        <v>529</v>
      </c>
      <c r="AE557" s="1" t="s">
        <v>6274</v>
      </c>
      <c r="AF557" s="1" t="s">
        <v>91</v>
      </c>
      <c r="AG557" s="1" t="s">
        <v>6327</v>
      </c>
    </row>
    <row r="558" spans="1:72" ht="13.5" customHeight="1">
      <c r="A558" s="3" t="str">
        <f>HYPERLINK("http://kyu.snu.ac.kr/sdhj/index.jsp?type=hj/GK14648_00IH_0001_0012.jpg","1798_각북면_12")</f>
        <v>1798_각북면_12</v>
      </c>
      <c r="B558" s="2">
        <v>1798</v>
      </c>
      <c r="C558" s="2" t="s">
        <v>8653</v>
      </c>
      <c r="D558" s="2" t="s">
        <v>8654</v>
      </c>
      <c r="E558" s="2">
        <v>557</v>
      </c>
      <c r="F558" s="1">
        <v>3</v>
      </c>
      <c r="G558" s="1" t="s">
        <v>8554</v>
      </c>
      <c r="H558" s="1" t="s">
        <v>8555</v>
      </c>
      <c r="I558" s="1">
        <v>13</v>
      </c>
      <c r="L558" s="1">
        <v>4</v>
      </c>
      <c r="M558" s="2" t="s">
        <v>9278</v>
      </c>
      <c r="N558" s="2" t="s">
        <v>9279</v>
      </c>
      <c r="T558" s="1" t="s">
        <v>10159</v>
      </c>
      <c r="U558" s="1" t="s">
        <v>432</v>
      </c>
      <c r="V558" s="1" t="s">
        <v>4907</v>
      </c>
      <c r="W558" s="1" t="s">
        <v>38</v>
      </c>
      <c r="X558" s="1" t="s">
        <v>10178</v>
      </c>
      <c r="Y558" s="1" t="s">
        <v>1051</v>
      </c>
      <c r="Z558" s="1" t="s">
        <v>6065</v>
      </c>
      <c r="AC558" s="1">
        <v>45</v>
      </c>
      <c r="AD558" s="1" t="s">
        <v>414</v>
      </c>
      <c r="AE558" s="1" t="s">
        <v>6300</v>
      </c>
      <c r="AJ558" s="1" t="s">
        <v>17</v>
      </c>
      <c r="AK558" s="1" t="s">
        <v>6366</v>
      </c>
      <c r="AL558" s="1" t="s">
        <v>41</v>
      </c>
      <c r="AM558" s="1" t="s">
        <v>8826</v>
      </c>
      <c r="AT558" s="1" t="s">
        <v>432</v>
      </c>
      <c r="AU558" s="1" t="s">
        <v>4907</v>
      </c>
      <c r="AV558" s="1" t="s">
        <v>4710</v>
      </c>
      <c r="AW558" s="1" t="s">
        <v>6959</v>
      </c>
      <c r="BG558" s="1" t="s">
        <v>1052</v>
      </c>
      <c r="BH558" s="1" t="s">
        <v>8732</v>
      </c>
      <c r="BI558" s="1" t="s">
        <v>1053</v>
      </c>
      <c r="BJ558" s="1" t="s">
        <v>6937</v>
      </c>
      <c r="BK558" s="1" t="s">
        <v>432</v>
      </c>
      <c r="BL558" s="1" t="s">
        <v>4907</v>
      </c>
      <c r="BM558" s="1" t="s">
        <v>1054</v>
      </c>
      <c r="BN558" s="1" t="s">
        <v>7899</v>
      </c>
      <c r="BO558" s="1" t="s">
        <v>148</v>
      </c>
      <c r="BP558" s="1" t="s">
        <v>4891</v>
      </c>
      <c r="BQ558" s="1" t="s">
        <v>1055</v>
      </c>
      <c r="BR558" s="1" t="s">
        <v>8372</v>
      </c>
      <c r="BS558" s="1" t="s">
        <v>1056</v>
      </c>
      <c r="BT558" s="1" t="s">
        <v>6423</v>
      </c>
    </row>
    <row r="559" spans="1:72" ht="13.5" customHeight="1">
      <c r="A559" s="3" t="str">
        <f>HYPERLINK("http://kyu.snu.ac.kr/sdhj/index.jsp?type=hj/GK14648_00IH_0001_0012.jpg","1798_각북면_12")</f>
        <v>1798_각북면_12</v>
      </c>
      <c r="B559" s="2">
        <v>1798</v>
      </c>
      <c r="C559" s="2" t="s">
        <v>8653</v>
      </c>
      <c r="D559" s="2" t="s">
        <v>8654</v>
      </c>
      <c r="E559" s="2">
        <v>558</v>
      </c>
      <c r="F559" s="1">
        <v>3</v>
      </c>
      <c r="G559" s="1" t="s">
        <v>8554</v>
      </c>
      <c r="H559" s="1" t="s">
        <v>8555</v>
      </c>
      <c r="I559" s="1">
        <v>13</v>
      </c>
      <c r="L559" s="1">
        <v>4</v>
      </c>
      <c r="M559" s="2" t="s">
        <v>9278</v>
      </c>
      <c r="N559" s="2" t="s">
        <v>9279</v>
      </c>
      <c r="S559" s="1" t="s">
        <v>49</v>
      </c>
      <c r="T559" s="1" t="s">
        <v>139</v>
      </c>
      <c r="W559" s="1" t="s">
        <v>38</v>
      </c>
      <c r="X559" s="1" t="s">
        <v>10178</v>
      </c>
      <c r="Y559" s="1" t="s">
        <v>222</v>
      </c>
      <c r="Z559" s="1" t="s">
        <v>5059</v>
      </c>
      <c r="AC559" s="1">
        <v>30</v>
      </c>
      <c r="AD559" s="1" t="s">
        <v>231</v>
      </c>
      <c r="AE559" s="1" t="s">
        <v>6305</v>
      </c>
      <c r="AJ559" s="1" t="s">
        <v>17</v>
      </c>
      <c r="AK559" s="1" t="s">
        <v>6366</v>
      </c>
      <c r="AL559" s="1" t="s">
        <v>41</v>
      </c>
      <c r="AM559" s="1" t="s">
        <v>8826</v>
      </c>
      <c r="AT559" s="1" t="s">
        <v>44</v>
      </c>
      <c r="AU559" s="1" t="s">
        <v>4878</v>
      </c>
      <c r="AV559" s="1" t="s">
        <v>250</v>
      </c>
      <c r="AW559" s="1" t="s">
        <v>6630</v>
      </c>
      <c r="BG559" s="1" t="s">
        <v>359</v>
      </c>
      <c r="BH559" s="1" t="s">
        <v>6462</v>
      </c>
      <c r="BI559" s="1" t="s">
        <v>1057</v>
      </c>
      <c r="BJ559" s="1" t="s">
        <v>6862</v>
      </c>
      <c r="BK559" s="1" t="s">
        <v>44</v>
      </c>
      <c r="BL559" s="1" t="s">
        <v>4878</v>
      </c>
      <c r="BM559" s="1" t="s">
        <v>1044</v>
      </c>
      <c r="BN559" s="1" t="s">
        <v>7478</v>
      </c>
      <c r="BO559" s="1" t="s">
        <v>44</v>
      </c>
      <c r="BP559" s="1" t="s">
        <v>4878</v>
      </c>
      <c r="BQ559" s="1" t="s">
        <v>252</v>
      </c>
      <c r="BR559" s="1" t="s">
        <v>9039</v>
      </c>
      <c r="BS559" s="1" t="s">
        <v>165</v>
      </c>
      <c r="BT559" s="1" t="s">
        <v>6379</v>
      </c>
    </row>
    <row r="560" spans="1:72" ht="13.5" customHeight="1">
      <c r="A560" s="3" t="str">
        <f>HYPERLINK("http://kyu.snu.ac.kr/sdhj/index.jsp?type=hj/GK14648_00IH_0001_0012.jpg","1798_각북면_12")</f>
        <v>1798_각북면_12</v>
      </c>
      <c r="B560" s="2">
        <v>1798</v>
      </c>
      <c r="C560" s="2" t="s">
        <v>8653</v>
      </c>
      <c r="D560" s="2" t="s">
        <v>8654</v>
      </c>
      <c r="E560" s="2">
        <v>559</v>
      </c>
      <c r="F560" s="1">
        <v>3</v>
      </c>
      <c r="G560" s="1" t="s">
        <v>8554</v>
      </c>
      <c r="H560" s="1" t="s">
        <v>8555</v>
      </c>
      <c r="I560" s="1">
        <v>13</v>
      </c>
      <c r="L560" s="1">
        <v>4</v>
      </c>
      <c r="M560" s="2" t="s">
        <v>9278</v>
      </c>
      <c r="N560" s="2" t="s">
        <v>9279</v>
      </c>
      <c r="S560" s="1" t="s">
        <v>64</v>
      </c>
      <c r="T560" s="1" t="s">
        <v>4834</v>
      </c>
      <c r="AC560" s="1">
        <v>5</v>
      </c>
      <c r="AD560" s="1" t="s">
        <v>70</v>
      </c>
      <c r="AE560" s="1" t="s">
        <v>6289</v>
      </c>
    </row>
    <row r="561" spans="1:72" ht="13.5" customHeight="1">
      <c r="A561" s="3" t="str">
        <f>HYPERLINK("http://kyu.snu.ac.kr/sdhj/index.jsp?type=hj/GK14648_00IH_0001_0012.jpg","1798_각북면_12")</f>
        <v>1798_각북면_12</v>
      </c>
      <c r="B561" s="2">
        <v>1798</v>
      </c>
      <c r="C561" s="2" t="s">
        <v>8653</v>
      </c>
      <c r="D561" s="2" t="s">
        <v>8654</v>
      </c>
      <c r="E561" s="2">
        <v>560</v>
      </c>
      <c r="F561" s="1">
        <v>3</v>
      </c>
      <c r="G561" s="1" t="s">
        <v>8554</v>
      </c>
      <c r="H561" s="1" t="s">
        <v>8555</v>
      </c>
      <c r="I561" s="1">
        <v>13</v>
      </c>
      <c r="L561" s="1">
        <v>4</v>
      </c>
      <c r="M561" s="2" t="s">
        <v>9278</v>
      </c>
      <c r="N561" s="2" t="s">
        <v>9279</v>
      </c>
      <c r="S561" s="1" t="s">
        <v>64</v>
      </c>
      <c r="T561" s="1" t="s">
        <v>4834</v>
      </c>
      <c r="AF561" s="1" t="s">
        <v>167</v>
      </c>
      <c r="AG561" s="1" t="s">
        <v>4835</v>
      </c>
    </row>
    <row r="562" spans="1:72" ht="13.5" customHeight="1">
      <c r="A562" s="3" t="str">
        <f>HYPERLINK("http://kyu.snu.ac.kr/sdhj/index.jsp?type=hj/GK14648_00IH_0001_0012.jpg","1798_각북면_12")</f>
        <v>1798_각북면_12</v>
      </c>
      <c r="B562" s="2">
        <v>1798</v>
      </c>
      <c r="C562" s="2" t="s">
        <v>8653</v>
      </c>
      <c r="D562" s="2" t="s">
        <v>8654</v>
      </c>
      <c r="E562" s="2">
        <v>561</v>
      </c>
      <c r="F562" s="1">
        <v>3</v>
      </c>
      <c r="G562" s="1" t="s">
        <v>8554</v>
      </c>
      <c r="H562" s="1" t="s">
        <v>8555</v>
      </c>
      <c r="I562" s="1">
        <v>13</v>
      </c>
      <c r="L562" s="1">
        <v>5</v>
      </c>
      <c r="M562" s="2" t="s">
        <v>9280</v>
      </c>
      <c r="N562" s="2" t="s">
        <v>9281</v>
      </c>
      <c r="T562" s="1" t="s">
        <v>10120</v>
      </c>
      <c r="U562" s="1" t="s">
        <v>432</v>
      </c>
      <c r="V562" s="1" t="s">
        <v>4907</v>
      </c>
      <c r="W562" s="1" t="s">
        <v>481</v>
      </c>
      <c r="X562" s="1" t="s">
        <v>4997</v>
      </c>
      <c r="Y562" s="1" t="s">
        <v>1058</v>
      </c>
      <c r="Z562" s="1" t="s">
        <v>6064</v>
      </c>
      <c r="AC562" s="1">
        <v>63</v>
      </c>
      <c r="AD562" s="1" t="s">
        <v>208</v>
      </c>
      <c r="AE562" s="1" t="s">
        <v>6272</v>
      </c>
      <c r="AJ562" s="1" t="s">
        <v>17</v>
      </c>
      <c r="AK562" s="1" t="s">
        <v>6366</v>
      </c>
      <c r="AL562" s="1" t="s">
        <v>717</v>
      </c>
      <c r="AM562" s="1" t="s">
        <v>6368</v>
      </c>
      <c r="AT562" s="1" t="s">
        <v>1059</v>
      </c>
      <c r="AU562" s="1" t="s">
        <v>6474</v>
      </c>
      <c r="AV562" s="1" t="s">
        <v>4711</v>
      </c>
      <c r="AW562" s="1" t="s">
        <v>6795</v>
      </c>
      <c r="BG562" s="1" t="s">
        <v>929</v>
      </c>
      <c r="BH562" s="1" t="s">
        <v>8713</v>
      </c>
      <c r="BI562" s="1" t="s">
        <v>930</v>
      </c>
      <c r="BJ562" s="1" t="s">
        <v>5581</v>
      </c>
      <c r="BK562" s="1" t="s">
        <v>148</v>
      </c>
      <c r="BL562" s="1" t="s">
        <v>4891</v>
      </c>
      <c r="BM562" s="1" t="s">
        <v>931</v>
      </c>
      <c r="BN562" s="1" t="s">
        <v>7484</v>
      </c>
      <c r="BO562" s="1" t="s">
        <v>148</v>
      </c>
      <c r="BP562" s="1" t="s">
        <v>4891</v>
      </c>
      <c r="BQ562" s="1" t="s">
        <v>1060</v>
      </c>
      <c r="BR562" s="1" t="s">
        <v>9058</v>
      </c>
      <c r="BS562" s="1" t="s">
        <v>510</v>
      </c>
      <c r="BT562" s="1" t="s">
        <v>6387</v>
      </c>
    </row>
    <row r="563" spans="1:72" ht="13.5" customHeight="1">
      <c r="A563" s="3" t="str">
        <f>HYPERLINK("http://kyu.snu.ac.kr/sdhj/index.jsp?type=hj/GK14648_00IH_0001_0012.jpg","1798_각북면_12")</f>
        <v>1798_각북면_12</v>
      </c>
      <c r="B563" s="2">
        <v>1798</v>
      </c>
      <c r="C563" s="2" t="s">
        <v>8653</v>
      </c>
      <c r="D563" s="2" t="s">
        <v>8654</v>
      </c>
      <c r="E563" s="2">
        <v>562</v>
      </c>
      <c r="F563" s="1">
        <v>3</v>
      </c>
      <c r="G563" s="1" t="s">
        <v>8554</v>
      </c>
      <c r="H563" s="1" t="s">
        <v>8555</v>
      </c>
      <c r="I563" s="1">
        <v>13</v>
      </c>
      <c r="L563" s="1">
        <v>5</v>
      </c>
      <c r="M563" s="2" t="s">
        <v>9280</v>
      </c>
      <c r="N563" s="2" t="s">
        <v>9281</v>
      </c>
      <c r="S563" s="1" t="s">
        <v>996</v>
      </c>
      <c r="T563" s="1" t="s">
        <v>4848</v>
      </c>
      <c r="U563" s="1" t="s">
        <v>1061</v>
      </c>
      <c r="V563" s="1" t="s">
        <v>4922</v>
      </c>
      <c r="W563" s="1" t="s">
        <v>92</v>
      </c>
      <c r="X563" s="1" t="s">
        <v>10179</v>
      </c>
      <c r="Y563" s="1" t="s">
        <v>222</v>
      </c>
      <c r="Z563" s="1" t="s">
        <v>5059</v>
      </c>
      <c r="AC563" s="1">
        <v>85</v>
      </c>
      <c r="AD563" s="1" t="s">
        <v>529</v>
      </c>
      <c r="AE563" s="1" t="s">
        <v>6274</v>
      </c>
    </row>
    <row r="564" spans="1:72" ht="13.5" customHeight="1">
      <c r="A564" s="3" t="str">
        <f>HYPERLINK("http://kyu.snu.ac.kr/sdhj/index.jsp?type=hj/GK14648_00IH_0001_0012.jpg","1798_각북면_12")</f>
        <v>1798_각북면_12</v>
      </c>
      <c r="B564" s="2">
        <v>1798</v>
      </c>
      <c r="C564" s="2" t="s">
        <v>8653</v>
      </c>
      <c r="D564" s="2" t="s">
        <v>8654</v>
      </c>
      <c r="E564" s="2">
        <v>563</v>
      </c>
      <c r="F564" s="1">
        <v>3</v>
      </c>
      <c r="G564" s="1" t="s">
        <v>8554</v>
      </c>
      <c r="H564" s="1" t="s">
        <v>8555</v>
      </c>
      <c r="I564" s="1">
        <v>13</v>
      </c>
      <c r="L564" s="1">
        <v>5</v>
      </c>
      <c r="M564" s="2" t="s">
        <v>9280</v>
      </c>
      <c r="N564" s="2" t="s">
        <v>9281</v>
      </c>
      <c r="S564" s="1" t="s">
        <v>49</v>
      </c>
      <c r="T564" s="1" t="s">
        <v>139</v>
      </c>
      <c r="W564" s="1" t="s">
        <v>38</v>
      </c>
      <c r="X564" s="1" t="s">
        <v>10121</v>
      </c>
      <c r="Y564" s="1" t="s">
        <v>222</v>
      </c>
      <c r="Z564" s="1" t="s">
        <v>5059</v>
      </c>
      <c r="AC564" s="1">
        <v>44</v>
      </c>
      <c r="AD564" s="1" t="s">
        <v>443</v>
      </c>
      <c r="AE564" s="1" t="s">
        <v>6273</v>
      </c>
      <c r="AJ564" s="1" t="s">
        <v>140</v>
      </c>
      <c r="AK564" s="1" t="s">
        <v>6367</v>
      </c>
      <c r="AL564" s="1" t="s">
        <v>41</v>
      </c>
      <c r="AM564" s="1" t="s">
        <v>8826</v>
      </c>
      <c r="AT564" s="1" t="s">
        <v>1062</v>
      </c>
      <c r="AU564" s="1" t="s">
        <v>6473</v>
      </c>
      <c r="AV564" s="1" t="s">
        <v>1063</v>
      </c>
      <c r="AW564" s="1" t="s">
        <v>6958</v>
      </c>
      <c r="BG564" s="1" t="s">
        <v>148</v>
      </c>
      <c r="BH564" s="1" t="s">
        <v>4891</v>
      </c>
      <c r="BI564" s="1" t="s">
        <v>1064</v>
      </c>
      <c r="BJ564" s="1" t="s">
        <v>6721</v>
      </c>
      <c r="BK564" s="1" t="s">
        <v>42</v>
      </c>
      <c r="BL564" s="1" t="s">
        <v>6457</v>
      </c>
      <c r="BM564" s="1" t="s">
        <v>1065</v>
      </c>
      <c r="BN564" s="1" t="s">
        <v>7898</v>
      </c>
      <c r="BO564" s="1" t="s">
        <v>148</v>
      </c>
      <c r="BP564" s="1" t="s">
        <v>4891</v>
      </c>
      <c r="BQ564" s="1" t="s">
        <v>1066</v>
      </c>
      <c r="BR564" s="1" t="s">
        <v>8371</v>
      </c>
      <c r="BS564" s="1" t="s">
        <v>1067</v>
      </c>
      <c r="BT564" s="1" t="s">
        <v>6388</v>
      </c>
    </row>
    <row r="565" spans="1:72" ht="13.5" customHeight="1">
      <c r="A565" s="3" t="str">
        <f>HYPERLINK("http://kyu.snu.ac.kr/sdhj/index.jsp?type=hj/GK14648_00IH_0001_0012.jpg","1798_각북면_12")</f>
        <v>1798_각북면_12</v>
      </c>
      <c r="B565" s="2">
        <v>1798</v>
      </c>
      <c r="C565" s="2" t="s">
        <v>8653</v>
      </c>
      <c r="D565" s="2" t="s">
        <v>8654</v>
      </c>
      <c r="E565" s="2">
        <v>564</v>
      </c>
      <c r="F565" s="1">
        <v>3</v>
      </c>
      <c r="G565" s="1" t="s">
        <v>8554</v>
      </c>
      <c r="H565" s="1" t="s">
        <v>8555</v>
      </c>
      <c r="I565" s="1">
        <v>13</v>
      </c>
      <c r="L565" s="1">
        <v>5</v>
      </c>
      <c r="M565" s="2" t="s">
        <v>9280</v>
      </c>
      <c r="N565" s="2" t="s">
        <v>9281</v>
      </c>
      <c r="S565" s="1" t="s">
        <v>58</v>
      </c>
      <c r="T565" s="1" t="s">
        <v>4833</v>
      </c>
      <c r="U565" s="1" t="s">
        <v>432</v>
      </c>
      <c r="V565" s="1" t="s">
        <v>4907</v>
      </c>
      <c r="Y565" s="1" t="s">
        <v>1068</v>
      </c>
      <c r="Z565" s="1" t="s">
        <v>6063</v>
      </c>
      <c r="AC565" s="1">
        <v>13</v>
      </c>
      <c r="AD565" s="1" t="s">
        <v>50</v>
      </c>
      <c r="AE565" s="1" t="s">
        <v>6282</v>
      </c>
    </row>
    <row r="566" spans="1:72" ht="13.5" customHeight="1">
      <c r="A566" s="3" t="str">
        <f>HYPERLINK("http://kyu.snu.ac.kr/sdhj/index.jsp?type=hj/GK14648_00IH_0001_0012.jpg","1798_각북면_12")</f>
        <v>1798_각북면_12</v>
      </c>
      <c r="B566" s="2">
        <v>1798</v>
      </c>
      <c r="C566" s="2" t="s">
        <v>8653</v>
      </c>
      <c r="D566" s="2" t="s">
        <v>8654</v>
      </c>
      <c r="E566" s="2">
        <v>565</v>
      </c>
      <c r="F566" s="1">
        <v>3</v>
      </c>
      <c r="G566" s="1" t="s">
        <v>8554</v>
      </c>
      <c r="H566" s="1" t="s">
        <v>8555</v>
      </c>
      <c r="I566" s="1">
        <v>13</v>
      </c>
      <c r="L566" s="1">
        <v>5</v>
      </c>
      <c r="M566" s="2" t="s">
        <v>9280</v>
      </c>
      <c r="N566" s="2" t="s">
        <v>9281</v>
      </c>
      <c r="T566" s="1" t="s">
        <v>10123</v>
      </c>
      <c r="U566" s="1" t="s">
        <v>195</v>
      </c>
      <c r="V566" s="1" t="s">
        <v>4873</v>
      </c>
      <c r="Y566" s="1" t="s">
        <v>984</v>
      </c>
      <c r="Z566" s="1" t="s">
        <v>5690</v>
      </c>
      <c r="AC566" s="1">
        <v>15</v>
      </c>
      <c r="AD566" s="1" t="s">
        <v>234</v>
      </c>
      <c r="AE566" s="1" t="s">
        <v>6268</v>
      </c>
    </row>
    <row r="567" spans="1:72" ht="13.5" customHeight="1">
      <c r="A567" s="3" t="str">
        <f>HYPERLINK("http://kyu.snu.ac.kr/sdhj/index.jsp?type=hj/GK14648_00IH_0001_0012.jpg","1798_각북면_12")</f>
        <v>1798_각북면_12</v>
      </c>
      <c r="B567" s="2">
        <v>1798</v>
      </c>
      <c r="C567" s="2" t="s">
        <v>8653</v>
      </c>
      <c r="D567" s="2" t="s">
        <v>8654</v>
      </c>
      <c r="E567" s="2">
        <v>566</v>
      </c>
      <c r="F567" s="1">
        <v>3</v>
      </c>
      <c r="G567" s="1" t="s">
        <v>8554</v>
      </c>
      <c r="H567" s="1" t="s">
        <v>8555</v>
      </c>
      <c r="I567" s="1">
        <v>13</v>
      </c>
      <c r="L567" s="1">
        <v>5</v>
      </c>
      <c r="M567" s="2" t="s">
        <v>9280</v>
      </c>
      <c r="N567" s="2" t="s">
        <v>9281</v>
      </c>
      <c r="T567" s="1" t="s">
        <v>10123</v>
      </c>
      <c r="U567" s="1" t="s">
        <v>195</v>
      </c>
      <c r="V567" s="1" t="s">
        <v>4873</v>
      </c>
      <c r="Y567" s="1" t="s">
        <v>1069</v>
      </c>
      <c r="Z567" s="1" t="s">
        <v>6062</v>
      </c>
      <c r="AC567" s="1">
        <v>13</v>
      </c>
      <c r="AD567" s="1" t="s">
        <v>50</v>
      </c>
      <c r="AE567" s="1" t="s">
        <v>6282</v>
      </c>
    </row>
    <row r="568" spans="1:72" ht="13.5" customHeight="1">
      <c r="A568" s="3" t="str">
        <f>HYPERLINK("http://kyu.snu.ac.kr/sdhj/index.jsp?type=hj/GK14648_00IH_0001_0012.jpg","1798_각북면_12")</f>
        <v>1798_각북면_12</v>
      </c>
      <c r="B568" s="2">
        <v>1798</v>
      </c>
      <c r="C568" s="2" t="s">
        <v>8653</v>
      </c>
      <c r="D568" s="2" t="s">
        <v>8654</v>
      </c>
      <c r="E568" s="2">
        <v>567</v>
      </c>
      <c r="F568" s="1">
        <v>3</v>
      </c>
      <c r="G568" s="1" t="s">
        <v>8554</v>
      </c>
      <c r="H568" s="1" t="s">
        <v>8555</v>
      </c>
      <c r="I568" s="1">
        <v>14</v>
      </c>
      <c r="J568" s="1" t="s">
        <v>1070</v>
      </c>
      <c r="K568" s="1" t="s">
        <v>4799</v>
      </c>
      <c r="L568" s="1">
        <v>1</v>
      </c>
      <c r="M568" s="2" t="s">
        <v>1070</v>
      </c>
      <c r="N568" s="2" t="s">
        <v>4799</v>
      </c>
      <c r="T568" s="1" t="s">
        <v>9978</v>
      </c>
      <c r="U568" s="1" t="s">
        <v>432</v>
      </c>
      <c r="V568" s="1" t="s">
        <v>4907</v>
      </c>
      <c r="W568" s="1" t="s">
        <v>352</v>
      </c>
      <c r="X568" s="1" t="s">
        <v>5017</v>
      </c>
      <c r="Y568" s="1" t="s">
        <v>828</v>
      </c>
      <c r="Z568" s="1" t="s">
        <v>6061</v>
      </c>
      <c r="AC568" s="1">
        <v>41</v>
      </c>
      <c r="AD568" s="1" t="s">
        <v>149</v>
      </c>
      <c r="AE568" s="1" t="s">
        <v>6270</v>
      </c>
      <c r="AJ568" s="1" t="s">
        <v>17</v>
      </c>
      <c r="AK568" s="1" t="s">
        <v>6366</v>
      </c>
      <c r="AL568" s="1" t="s">
        <v>363</v>
      </c>
      <c r="AM568" s="1" t="s">
        <v>6406</v>
      </c>
      <c r="AT568" s="1" t="s">
        <v>432</v>
      </c>
      <c r="AU568" s="1" t="s">
        <v>4907</v>
      </c>
      <c r="AV568" s="1" t="s">
        <v>1071</v>
      </c>
      <c r="AW568" s="1" t="s">
        <v>6957</v>
      </c>
      <c r="BG568" s="1" t="s">
        <v>432</v>
      </c>
      <c r="BH568" s="1" t="s">
        <v>4907</v>
      </c>
      <c r="BI568" s="1" t="s">
        <v>680</v>
      </c>
      <c r="BJ568" s="1" t="s">
        <v>5501</v>
      </c>
      <c r="BK568" s="1" t="s">
        <v>432</v>
      </c>
      <c r="BL568" s="1" t="s">
        <v>4907</v>
      </c>
      <c r="BM568" s="1" t="s">
        <v>1072</v>
      </c>
      <c r="BN568" s="1" t="s">
        <v>7897</v>
      </c>
      <c r="BO568" s="1" t="s">
        <v>148</v>
      </c>
      <c r="BP568" s="1" t="s">
        <v>4891</v>
      </c>
      <c r="BQ568" s="1" t="s">
        <v>1073</v>
      </c>
      <c r="BR568" s="1" t="s">
        <v>8370</v>
      </c>
      <c r="BS568" s="1" t="s">
        <v>1074</v>
      </c>
      <c r="BT568" s="1" t="s">
        <v>7096</v>
      </c>
    </row>
    <row r="569" spans="1:72" ht="13.5" customHeight="1">
      <c r="A569" s="3" t="str">
        <f>HYPERLINK("http://kyu.snu.ac.kr/sdhj/index.jsp?type=hj/GK14648_00IH_0001_0012.jpg","1798_각북면_12")</f>
        <v>1798_각북면_12</v>
      </c>
      <c r="B569" s="2">
        <v>1798</v>
      </c>
      <c r="C569" s="2" t="s">
        <v>8653</v>
      </c>
      <c r="D569" s="2" t="s">
        <v>8654</v>
      </c>
      <c r="E569" s="2">
        <v>568</v>
      </c>
      <c r="F569" s="1">
        <v>3</v>
      </c>
      <c r="G569" s="1" t="s">
        <v>8554</v>
      </c>
      <c r="H569" s="1" t="s">
        <v>8555</v>
      </c>
      <c r="I569" s="1">
        <v>14</v>
      </c>
      <c r="L569" s="1">
        <v>1</v>
      </c>
      <c r="M569" s="2" t="s">
        <v>1070</v>
      </c>
      <c r="N569" s="2" t="s">
        <v>4799</v>
      </c>
      <c r="S569" s="1" t="s">
        <v>996</v>
      </c>
      <c r="T569" s="1" t="s">
        <v>4848</v>
      </c>
      <c r="W569" s="1" t="s">
        <v>111</v>
      </c>
      <c r="X569" s="1" t="s">
        <v>5020</v>
      </c>
      <c r="Y569" s="1" t="s">
        <v>222</v>
      </c>
      <c r="Z569" s="1" t="s">
        <v>5059</v>
      </c>
      <c r="AC569" s="1">
        <v>73</v>
      </c>
      <c r="AD569" s="1" t="s">
        <v>50</v>
      </c>
      <c r="AE569" s="1" t="s">
        <v>6282</v>
      </c>
    </row>
    <row r="570" spans="1:72" ht="13.5" customHeight="1">
      <c r="A570" s="3" t="str">
        <f>HYPERLINK("http://kyu.snu.ac.kr/sdhj/index.jsp?type=hj/GK14648_00IH_0001_0012.jpg","1798_각북면_12")</f>
        <v>1798_각북면_12</v>
      </c>
      <c r="B570" s="2">
        <v>1798</v>
      </c>
      <c r="C570" s="2" t="s">
        <v>8653</v>
      </c>
      <c r="D570" s="2" t="s">
        <v>8654</v>
      </c>
      <c r="E570" s="2">
        <v>569</v>
      </c>
      <c r="F570" s="1">
        <v>3</v>
      </c>
      <c r="G570" s="1" t="s">
        <v>8554</v>
      </c>
      <c r="H570" s="1" t="s">
        <v>8555</v>
      </c>
      <c r="I570" s="1">
        <v>14</v>
      </c>
      <c r="L570" s="1">
        <v>1</v>
      </c>
      <c r="M570" s="2" t="s">
        <v>1070</v>
      </c>
      <c r="N570" s="2" t="s">
        <v>4799</v>
      </c>
      <c r="S570" s="1" t="s">
        <v>49</v>
      </c>
      <c r="T570" s="1" t="s">
        <v>139</v>
      </c>
      <c r="W570" s="1" t="s">
        <v>278</v>
      </c>
      <c r="X570" s="1" t="s">
        <v>10180</v>
      </c>
      <c r="Y570" s="1" t="s">
        <v>222</v>
      </c>
      <c r="Z570" s="1" t="s">
        <v>5059</v>
      </c>
      <c r="AC570" s="1">
        <v>33</v>
      </c>
      <c r="AD570" s="1" t="s">
        <v>61</v>
      </c>
      <c r="AE570" s="1" t="s">
        <v>6278</v>
      </c>
      <c r="AJ570" s="1" t="s">
        <v>140</v>
      </c>
      <c r="AK570" s="1" t="s">
        <v>6367</v>
      </c>
      <c r="AL570" s="1" t="s">
        <v>280</v>
      </c>
      <c r="AM570" s="1" t="s">
        <v>8833</v>
      </c>
      <c r="AT570" s="1" t="s">
        <v>148</v>
      </c>
      <c r="AU570" s="1" t="s">
        <v>4891</v>
      </c>
      <c r="AV570" s="1" t="s">
        <v>1075</v>
      </c>
      <c r="AW570" s="1" t="s">
        <v>6956</v>
      </c>
      <c r="BG570" s="1" t="s">
        <v>148</v>
      </c>
      <c r="BH570" s="1" t="s">
        <v>4891</v>
      </c>
      <c r="BI570" s="1" t="s">
        <v>1076</v>
      </c>
      <c r="BJ570" s="1" t="s">
        <v>6812</v>
      </c>
      <c r="BK570" s="1" t="s">
        <v>148</v>
      </c>
      <c r="BL570" s="1" t="s">
        <v>4891</v>
      </c>
      <c r="BM570" s="1" t="s">
        <v>1077</v>
      </c>
      <c r="BN570" s="1" t="s">
        <v>7896</v>
      </c>
      <c r="BO570" s="1" t="s">
        <v>148</v>
      </c>
      <c r="BP570" s="1" t="s">
        <v>4891</v>
      </c>
      <c r="BQ570" s="1" t="s">
        <v>1078</v>
      </c>
      <c r="BR570" s="1" t="s">
        <v>8369</v>
      </c>
      <c r="BS570" s="1" t="s">
        <v>48</v>
      </c>
      <c r="BT570" s="1" t="s">
        <v>6378</v>
      </c>
    </row>
    <row r="571" spans="1:72" ht="13.5" customHeight="1">
      <c r="A571" s="3" t="str">
        <f>HYPERLINK("http://kyu.snu.ac.kr/sdhj/index.jsp?type=hj/GK14648_00IH_0001_0012.jpg","1798_각북면_12")</f>
        <v>1798_각북면_12</v>
      </c>
      <c r="B571" s="2">
        <v>1798</v>
      </c>
      <c r="C571" s="2" t="s">
        <v>8653</v>
      </c>
      <c r="D571" s="2" t="s">
        <v>8654</v>
      </c>
      <c r="E571" s="2">
        <v>570</v>
      </c>
      <c r="F571" s="1">
        <v>3</v>
      </c>
      <c r="G571" s="1" t="s">
        <v>8554</v>
      </c>
      <c r="H571" s="1" t="s">
        <v>8555</v>
      </c>
      <c r="I571" s="1">
        <v>14</v>
      </c>
      <c r="L571" s="1">
        <v>1</v>
      </c>
      <c r="M571" s="2" t="s">
        <v>1070</v>
      </c>
      <c r="N571" s="2" t="s">
        <v>4799</v>
      </c>
      <c r="S571" s="1" t="s">
        <v>64</v>
      </c>
      <c r="T571" s="1" t="s">
        <v>4834</v>
      </c>
      <c r="AC571" s="1">
        <v>13</v>
      </c>
      <c r="AD571" s="1" t="s">
        <v>50</v>
      </c>
      <c r="AE571" s="1" t="s">
        <v>6282</v>
      </c>
    </row>
    <row r="572" spans="1:72" ht="13.5" customHeight="1">
      <c r="A572" s="3" t="str">
        <f>HYPERLINK("http://kyu.snu.ac.kr/sdhj/index.jsp?type=hj/GK14648_00IH_0001_0012.jpg","1798_각북면_12")</f>
        <v>1798_각북면_12</v>
      </c>
      <c r="B572" s="2">
        <v>1798</v>
      </c>
      <c r="C572" s="2" t="s">
        <v>8653</v>
      </c>
      <c r="D572" s="2" t="s">
        <v>8654</v>
      </c>
      <c r="E572" s="2">
        <v>571</v>
      </c>
      <c r="F572" s="1">
        <v>3</v>
      </c>
      <c r="G572" s="1" t="s">
        <v>8554</v>
      </c>
      <c r="H572" s="1" t="s">
        <v>8555</v>
      </c>
      <c r="I572" s="1">
        <v>14</v>
      </c>
      <c r="L572" s="1">
        <v>1</v>
      </c>
      <c r="M572" s="2" t="s">
        <v>1070</v>
      </c>
      <c r="N572" s="2" t="s">
        <v>4799</v>
      </c>
      <c r="S572" s="1" t="s">
        <v>399</v>
      </c>
      <c r="T572" s="1" t="s">
        <v>4860</v>
      </c>
      <c r="AF572" s="1" t="s">
        <v>127</v>
      </c>
      <c r="AG572" s="1" t="s">
        <v>6324</v>
      </c>
    </row>
    <row r="573" spans="1:72" ht="13.5" customHeight="1">
      <c r="A573" s="3" t="str">
        <f>HYPERLINK("http://kyu.snu.ac.kr/sdhj/index.jsp?type=hj/GK14648_00IH_0001_0012.jpg","1798_각북면_12")</f>
        <v>1798_각북면_12</v>
      </c>
      <c r="B573" s="2">
        <v>1798</v>
      </c>
      <c r="C573" s="2" t="s">
        <v>8653</v>
      </c>
      <c r="D573" s="2" t="s">
        <v>8654</v>
      </c>
      <c r="E573" s="2">
        <v>572</v>
      </c>
      <c r="F573" s="1">
        <v>3</v>
      </c>
      <c r="G573" s="1" t="s">
        <v>8554</v>
      </c>
      <c r="H573" s="1" t="s">
        <v>8555</v>
      </c>
      <c r="I573" s="1">
        <v>14</v>
      </c>
      <c r="L573" s="1">
        <v>2</v>
      </c>
      <c r="M573" s="2" t="s">
        <v>9282</v>
      </c>
      <c r="N573" s="2" t="s">
        <v>9283</v>
      </c>
      <c r="O573" s="1" t="s">
        <v>6</v>
      </c>
      <c r="P573" s="1" t="s">
        <v>4810</v>
      </c>
      <c r="T573" s="1" t="s">
        <v>10181</v>
      </c>
      <c r="U573" s="1" t="s">
        <v>138</v>
      </c>
      <c r="V573" s="1" t="s">
        <v>4880</v>
      </c>
      <c r="W573" s="1" t="s">
        <v>130</v>
      </c>
      <c r="X573" s="1" t="s">
        <v>5004</v>
      </c>
      <c r="Y573" s="1" t="s">
        <v>1079</v>
      </c>
      <c r="Z573" s="1" t="s">
        <v>6060</v>
      </c>
      <c r="AC573" s="1">
        <v>53</v>
      </c>
      <c r="AD573" s="1" t="s">
        <v>270</v>
      </c>
      <c r="AE573" s="1" t="s">
        <v>4949</v>
      </c>
      <c r="AJ573" s="1" t="s">
        <v>17</v>
      </c>
      <c r="AK573" s="1" t="s">
        <v>6366</v>
      </c>
      <c r="AL573" s="1" t="s">
        <v>83</v>
      </c>
      <c r="AM573" s="1" t="s">
        <v>6343</v>
      </c>
      <c r="AT573" s="1" t="s">
        <v>148</v>
      </c>
      <c r="AU573" s="1" t="s">
        <v>4891</v>
      </c>
      <c r="AV573" s="1" t="s">
        <v>1080</v>
      </c>
      <c r="AW573" s="1" t="s">
        <v>6955</v>
      </c>
      <c r="BG573" s="1" t="s">
        <v>148</v>
      </c>
      <c r="BH573" s="1" t="s">
        <v>4891</v>
      </c>
      <c r="BI573" s="1" t="s">
        <v>1081</v>
      </c>
      <c r="BJ573" s="1" t="s">
        <v>6688</v>
      </c>
      <c r="BK573" s="1" t="s">
        <v>148</v>
      </c>
      <c r="BL573" s="1" t="s">
        <v>4891</v>
      </c>
      <c r="BM573" s="1" t="s">
        <v>1082</v>
      </c>
      <c r="BN573" s="1" t="s">
        <v>7244</v>
      </c>
      <c r="BO573" s="1" t="s">
        <v>148</v>
      </c>
      <c r="BP573" s="1" t="s">
        <v>4891</v>
      </c>
      <c r="BQ573" s="1" t="s">
        <v>10848</v>
      </c>
      <c r="BR573" s="1" t="s">
        <v>8368</v>
      </c>
      <c r="BS573" s="1" t="s">
        <v>135</v>
      </c>
      <c r="BT573" s="1" t="s">
        <v>6430</v>
      </c>
    </row>
    <row r="574" spans="1:72" ht="13.5" customHeight="1">
      <c r="A574" s="3" t="str">
        <f>HYPERLINK("http://kyu.snu.ac.kr/sdhj/index.jsp?type=hj/GK14648_00IH_0001_0012.jpg","1798_각북면_12")</f>
        <v>1798_각북면_12</v>
      </c>
      <c r="B574" s="2">
        <v>1798</v>
      </c>
      <c r="C574" s="2" t="s">
        <v>8653</v>
      </c>
      <c r="D574" s="2" t="s">
        <v>8654</v>
      </c>
      <c r="E574" s="2">
        <v>573</v>
      </c>
      <c r="F574" s="1">
        <v>3</v>
      </c>
      <c r="G574" s="1" t="s">
        <v>8554</v>
      </c>
      <c r="H574" s="1" t="s">
        <v>8555</v>
      </c>
      <c r="I574" s="1">
        <v>14</v>
      </c>
      <c r="L574" s="1">
        <v>2</v>
      </c>
      <c r="M574" s="2" t="s">
        <v>9282</v>
      </c>
      <c r="N574" s="2" t="s">
        <v>9283</v>
      </c>
      <c r="S574" s="1" t="s">
        <v>1083</v>
      </c>
      <c r="T574" s="1" t="s">
        <v>4840</v>
      </c>
      <c r="W574" s="1" t="s">
        <v>38</v>
      </c>
      <c r="X574" s="1" t="s">
        <v>10182</v>
      </c>
      <c r="Y574" s="1" t="s">
        <v>10</v>
      </c>
      <c r="Z574" s="1" t="s">
        <v>5029</v>
      </c>
      <c r="AC574" s="1">
        <v>53</v>
      </c>
      <c r="AD574" s="1" t="s">
        <v>270</v>
      </c>
      <c r="AE574" s="1" t="s">
        <v>4949</v>
      </c>
    </row>
    <row r="575" spans="1:72" ht="13.5" customHeight="1">
      <c r="A575" s="3" t="str">
        <f>HYPERLINK("http://kyu.snu.ac.kr/sdhj/index.jsp?type=hj/GK14648_00IH_0001_0012.jpg","1798_각북면_12")</f>
        <v>1798_각북면_12</v>
      </c>
      <c r="B575" s="2">
        <v>1798</v>
      </c>
      <c r="C575" s="2" t="s">
        <v>8653</v>
      </c>
      <c r="D575" s="2" t="s">
        <v>8654</v>
      </c>
      <c r="E575" s="2">
        <v>574</v>
      </c>
      <c r="F575" s="1">
        <v>3</v>
      </c>
      <c r="G575" s="1" t="s">
        <v>8554</v>
      </c>
      <c r="H575" s="1" t="s">
        <v>8555</v>
      </c>
      <c r="I575" s="1">
        <v>14</v>
      </c>
      <c r="L575" s="1">
        <v>2</v>
      </c>
      <c r="M575" s="2" t="s">
        <v>9282</v>
      </c>
      <c r="N575" s="2" t="s">
        <v>9283</v>
      </c>
      <c r="T575" s="1" t="s">
        <v>10183</v>
      </c>
      <c r="U575" s="1" t="s">
        <v>458</v>
      </c>
      <c r="V575" s="1" t="s">
        <v>4879</v>
      </c>
      <c r="Y575" s="1" t="s">
        <v>1084</v>
      </c>
      <c r="Z575" s="1" t="s">
        <v>5569</v>
      </c>
      <c r="AC575" s="1">
        <v>65</v>
      </c>
      <c r="AD575" s="1" t="s">
        <v>70</v>
      </c>
      <c r="AE575" s="1" t="s">
        <v>6289</v>
      </c>
    </row>
    <row r="576" spans="1:72" ht="13.5" customHeight="1">
      <c r="A576" s="3" t="str">
        <f>HYPERLINK("http://kyu.snu.ac.kr/sdhj/index.jsp?type=hj/GK14648_00IH_0001_0013.jpg","1798_각북면_13")</f>
        <v>1798_각북면_13</v>
      </c>
      <c r="B576" s="2">
        <v>1798</v>
      </c>
      <c r="C576" s="2" t="s">
        <v>8653</v>
      </c>
      <c r="D576" s="2" t="s">
        <v>8654</v>
      </c>
      <c r="E576" s="2">
        <v>575</v>
      </c>
      <c r="F576" s="1">
        <v>3</v>
      </c>
      <c r="G576" s="1" t="s">
        <v>8554</v>
      </c>
      <c r="H576" s="1" t="s">
        <v>8555</v>
      </c>
      <c r="I576" s="1">
        <v>14</v>
      </c>
      <c r="L576" s="1">
        <v>3</v>
      </c>
      <c r="M576" s="2" t="s">
        <v>9164</v>
      </c>
      <c r="N576" s="2" t="s">
        <v>9165</v>
      </c>
      <c r="T576" s="1" t="s">
        <v>9990</v>
      </c>
      <c r="U576" s="1" t="s">
        <v>1085</v>
      </c>
      <c r="V576" s="1" t="s">
        <v>4889</v>
      </c>
      <c r="W576" s="1" t="s">
        <v>130</v>
      </c>
      <c r="X576" s="1" t="s">
        <v>5004</v>
      </c>
      <c r="Y576" s="1" t="s">
        <v>10</v>
      </c>
      <c r="Z576" s="1" t="s">
        <v>5029</v>
      </c>
      <c r="AC576" s="1">
        <v>63</v>
      </c>
      <c r="AD576" s="1" t="s">
        <v>208</v>
      </c>
      <c r="AE576" s="1" t="s">
        <v>6272</v>
      </c>
      <c r="AJ576" s="1" t="s">
        <v>17</v>
      </c>
      <c r="AK576" s="1" t="s">
        <v>6366</v>
      </c>
      <c r="AL576" s="1" t="s">
        <v>83</v>
      </c>
      <c r="AM576" s="1" t="s">
        <v>6343</v>
      </c>
      <c r="AT576" s="1" t="s">
        <v>44</v>
      </c>
      <c r="AU576" s="1" t="s">
        <v>4878</v>
      </c>
      <c r="AV576" s="1" t="s">
        <v>1086</v>
      </c>
      <c r="AW576" s="1" t="s">
        <v>6954</v>
      </c>
      <c r="BG576" s="1" t="s">
        <v>44</v>
      </c>
      <c r="BH576" s="1" t="s">
        <v>4878</v>
      </c>
      <c r="BI576" s="1" t="s">
        <v>500</v>
      </c>
      <c r="BJ576" s="1" t="s">
        <v>6504</v>
      </c>
      <c r="BK576" s="1" t="s">
        <v>44</v>
      </c>
      <c r="BL576" s="1" t="s">
        <v>4878</v>
      </c>
      <c r="BM576" s="1" t="s">
        <v>918</v>
      </c>
      <c r="BN576" s="1" t="s">
        <v>6504</v>
      </c>
      <c r="BO576" s="1" t="s">
        <v>44</v>
      </c>
      <c r="BP576" s="1" t="s">
        <v>4878</v>
      </c>
      <c r="BQ576" s="1" t="s">
        <v>1087</v>
      </c>
      <c r="BR576" s="1" t="s">
        <v>8889</v>
      </c>
      <c r="BS576" s="1" t="s">
        <v>41</v>
      </c>
      <c r="BT576" s="1" t="s">
        <v>8826</v>
      </c>
    </row>
    <row r="577" spans="1:72" ht="13.5" customHeight="1">
      <c r="A577" s="3" t="str">
        <f>HYPERLINK("http://kyu.snu.ac.kr/sdhj/index.jsp?type=hj/GK14648_00IH_0001_0013.jpg","1798_각북면_13")</f>
        <v>1798_각북면_13</v>
      </c>
      <c r="B577" s="2">
        <v>1798</v>
      </c>
      <c r="C577" s="2" t="s">
        <v>8653</v>
      </c>
      <c r="D577" s="2" t="s">
        <v>8654</v>
      </c>
      <c r="E577" s="2">
        <v>576</v>
      </c>
      <c r="F577" s="1">
        <v>3</v>
      </c>
      <c r="G577" s="1" t="s">
        <v>8554</v>
      </c>
      <c r="H577" s="1" t="s">
        <v>8555</v>
      </c>
      <c r="I577" s="1">
        <v>14</v>
      </c>
      <c r="L577" s="1">
        <v>3</v>
      </c>
      <c r="M577" s="2" t="s">
        <v>9164</v>
      </c>
      <c r="N577" s="2" t="s">
        <v>9165</v>
      </c>
      <c r="S577" s="1" t="s">
        <v>64</v>
      </c>
      <c r="T577" s="1" t="s">
        <v>4834</v>
      </c>
      <c r="AC577" s="1">
        <v>13</v>
      </c>
      <c r="AD577" s="1" t="s">
        <v>50</v>
      </c>
      <c r="AE577" s="1" t="s">
        <v>6282</v>
      </c>
    </row>
    <row r="578" spans="1:72" ht="13.5" customHeight="1">
      <c r="A578" s="3" t="str">
        <f>HYPERLINK("http://kyu.snu.ac.kr/sdhj/index.jsp?type=hj/GK14648_00IH_0001_0013.jpg","1798_각북면_13")</f>
        <v>1798_각북면_13</v>
      </c>
      <c r="B578" s="2">
        <v>1798</v>
      </c>
      <c r="C578" s="2" t="s">
        <v>8653</v>
      </c>
      <c r="D578" s="2" t="s">
        <v>8654</v>
      </c>
      <c r="E578" s="2">
        <v>577</v>
      </c>
      <c r="F578" s="1">
        <v>3</v>
      </c>
      <c r="G578" s="1" t="s">
        <v>8554</v>
      </c>
      <c r="H578" s="1" t="s">
        <v>8555</v>
      </c>
      <c r="I578" s="1">
        <v>14</v>
      </c>
      <c r="L578" s="1">
        <v>4</v>
      </c>
      <c r="M578" s="2" t="s">
        <v>9284</v>
      </c>
      <c r="N578" s="2" t="s">
        <v>9285</v>
      </c>
      <c r="T578" s="1" t="s">
        <v>10184</v>
      </c>
      <c r="U578" s="1" t="s">
        <v>59</v>
      </c>
      <c r="V578" s="1" t="s">
        <v>4887</v>
      </c>
      <c r="W578" s="1" t="s">
        <v>38</v>
      </c>
      <c r="X578" s="1" t="s">
        <v>10185</v>
      </c>
      <c r="Y578" s="1" t="s">
        <v>1088</v>
      </c>
      <c r="Z578" s="1" t="s">
        <v>8768</v>
      </c>
      <c r="AC578" s="1">
        <v>29</v>
      </c>
      <c r="AD578" s="1" t="s">
        <v>194</v>
      </c>
      <c r="AE578" s="1" t="s">
        <v>6304</v>
      </c>
      <c r="AJ578" s="1" t="s">
        <v>17</v>
      </c>
      <c r="AK578" s="1" t="s">
        <v>6366</v>
      </c>
      <c r="AL578" s="1" t="s">
        <v>41</v>
      </c>
      <c r="AM578" s="1" t="s">
        <v>8826</v>
      </c>
      <c r="AT578" s="1" t="s">
        <v>44</v>
      </c>
      <c r="AU578" s="1" t="s">
        <v>4878</v>
      </c>
      <c r="AV578" s="1" t="s">
        <v>1089</v>
      </c>
      <c r="AW578" s="1" t="s">
        <v>5893</v>
      </c>
      <c r="BG578" s="1" t="s">
        <v>44</v>
      </c>
      <c r="BH578" s="1" t="s">
        <v>4878</v>
      </c>
      <c r="BI578" s="1" t="s">
        <v>862</v>
      </c>
      <c r="BJ578" s="1" t="s">
        <v>7128</v>
      </c>
      <c r="BK578" s="1" t="s">
        <v>44</v>
      </c>
      <c r="BL578" s="1" t="s">
        <v>4878</v>
      </c>
      <c r="BM578" s="1" t="s">
        <v>514</v>
      </c>
      <c r="BN578" s="1" t="s">
        <v>5627</v>
      </c>
      <c r="BO578" s="1" t="s">
        <v>44</v>
      </c>
      <c r="BP578" s="1" t="s">
        <v>4878</v>
      </c>
      <c r="BQ578" s="1" t="s">
        <v>1090</v>
      </c>
      <c r="BR578" s="1" t="s">
        <v>8367</v>
      </c>
    </row>
    <row r="579" spans="1:72" ht="13.5" customHeight="1">
      <c r="A579" s="3" t="str">
        <f>HYPERLINK("http://kyu.snu.ac.kr/sdhj/index.jsp?type=hj/GK14648_00IH_0001_0013.jpg","1798_각북면_13")</f>
        <v>1798_각북면_13</v>
      </c>
      <c r="B579" s="2">
        <v>1798</v>
      </c>
      <c r="C579" s="2" t="s">
        <v>8653</v>
      </c>
      <c r="D579" s="2" t="s">
        <v>8654</v>
      </c>
      <c r="E579" s="2">
        <v>578</v>
      </c>
      <c r="F579" s="1">
        <v>3</v>
      </c>
      <c r="G579" s="1" t="s">
        <v>8554</v>
      </c>
      <c r="H579" s="1" t="s">
        <v>8555</v>
      </c>
      <c r="I579" s="1">
        <v>14</v>
      </c>
      <c r="L579" s="1">
        <v>4</v>
      </c>
      <c r="M579" s="2" t="s">
        <v>9284</v>
      </c>
      <c r="N579" s="2" t="s">
        <v>9285</v>
      </c>
      <c r="S579" s="1" t="s">
        <v>166</v>
      </c>
      <c r="T579" s="1" t="s">
        <v>4836</v>
      </c>
      <c r="W579" s="1" t="s">
        <v>38</v>
      </c>
      <c r="X579" s="1" t="s">
        <v>10185</v>
      </c>
      <c r="Y579" s="1" t="s">
        <v>10</v>
      </c>
      <c r="Z579" s="1" t="s">
        <v>5029</v>
      </c>
      <c r="AC579" s="1">
        <v>55</v>
      </c>
      <c r="AD579" s="1" t="s">
        <v>155</v>
      </c>
      <c r="AE579" s="1" t="s">
        <v>6303</v>
      </c>
    </row>
    <row r="580" spans="1:72" ht="13.5" customHeight="1">
      <c r="A580" s="3" t="str">
        <f>HYPERLINK("http://kyu.snu.ac.kr/sdhj/index.jsp?type=hj/GK14648_00IH_0001_0013.jpg","1798_각북면_13")</f>
        <v>1798_각북면_13</v>
      </c>
      <c r="B580" s="2">
        <v>1798</v>
      </c>
      <c r="C580" s="2" t="s">
        <v>8653</v>
      </c>
      <c r="D580" s="2" t="s">
        <v>8654</v>
      </c>
      <c r="E580" s="2">
        <v>579</v>
      </c>
      <c r="F580" s="1">
        <v>3</v>
      </c>
      <c r="G580" s="1" t="s">
        <v>8554</v>
      </c>
      <c r="H580" s="1" t="s">
        <v>8555</v>
      </c>
      <c r="I580" s="1">
        <v>14</v>
      </c>
      <c r="L580" s="1">
        <v>4</v>
      </c>
      <c r="M580" s="2" t="s">
        <v>9284</v>
      </c>
      <c r="N580" s="2" t="s">
        <v>9285</v>
      </c>
      <c r="S580" s="1" t="s">
        <v>399</v>
      </c>
      <c r="T580" s="1" t="s">
        <v>4860</v>
      </c>
      <c r="AC580" s="1">
        <v>15</v>
      </c>
      <c r="AD580" s="1" t="s">
        <v>234</v>
      </c>
      <c r="AE580" s="1" t="s">
        <v>6268</v>
      </c>
    </row>
    <row r="581" spans="1:72" ht="13.5" customHeight="1">
      <c r="A581" s="3" t="str">
        <f>HYPERLINK("http://kyu.snu.ac.kr/sdhj/index.jsp?type=hj/GK14648_00IH_0001_0013.jpg","1798_각북면_13")</f>
        <v>1798_각북면_13</v>
      </c>
      <c r="B581" s="2">
        <v>1798</v>
      </c>
      <c r="C581" s="2" t="s">
        <v>8653</v>
      </c>
      <c r="D581" s="2" t="s">
        <v>8654</v>
      </c>
      <c r="E581" s="2">
        <v>580</v>
      </c>
      <c r="F581" s="1">
        <v>3</v>
      </c>
      <c r="G581" s="1" t="s">
        <v>8554</v>
      </c>
      <c r="H581" s="1" t="s">
        <v>8555</v>
      </c>
      <c r="I581" s="1">
        <v>14</v>
      </c>
      <c r="L581" s="1">
        <v>5</v>
      </c>
      <c r="M581" s="2" t="s">
        <v>9286</v>
      </c>
      <c r="N581" s="2" t="s">
        <v>9287</v>
      </c>
      <c r="T581" s="1" t="s">
        <v>10186</v>
      </c>
      <c r="U581" s="1" t="s">
        <v>138</v>
      </c>
      <c r="V581" s="1" t="s">
        <v>4880</v>
      </c>
      <c r="W581" s="1" t="s">
        <v>481</v>
      </c>
      <c r="X581" s="1" t="s">
        <v>4997</v>
      </c>
      <c r="Y581" s="1" t="s">
        <v>1091</v>
      </c>
      <c r="Z581" s="1" t="s">
        <v>5975</v>
      </c>
      <c r="AC581" s="1">
        <v>55</v>
      </c>
      <c r="AD581" s="1" t="s">
        <v>155</v>
      </c>
      <c r="AE581" s="1" t="s">
        <v>6303</v>
      </c>
      <c r="AJ581" s="1" t="s">
        <v>17</v>
      </c>
      <c r="AK581" s="1" t="s">
        <v>6366</v>
      </c>
      <c r="AL581" s="1" t="s">
        <v>717</v>
      </c>
      <c r="AM581" s="1" t="s">
        <v>6368</v>
      </c>
      <c r="AT581" s="1" t="s">
        <v>659</v>
      </c>
      <c r="AU581" s="1" t="s">
        <v>8726</v>
      </c>
      <c r="AV581" s="1" t="s">
        <v>4711</v>
      </c>
      <c r="AW581" s="1" t="s">
        <v>6795</v>
      </c>
      <c r="BG581" s="1" t="s">
        <v>1092</v>
      </c>
      <c r="BH581" s="1" t="s">
        <v>7081</v>
      </c>
      <c r="BI581" s="1" t="s">
        <v>930</v>
      </c>
      <c r="BJ581" s="1" t="s">
        <v>5581</v>
      </c>
      <c r="BK581" s="1" t="s">
        <v>148</v>
      </c>
      <c r="BL581" s="1" t="s">
        <v>4891</v>
      </c>
      <c r="BM581" s="1" t="s">
        <v>931</v>
      </c>
      <c r="BN581" s="1" t="s">
        <v>7484</v>
      </c>
      <c r="BO581" s="1" t="s">
        <v>148</v>
      </c>
      <c r="BP581" s="1" t="s">
        <v>4891</v>
      </c>
      <c r="BQ581" s="1" t="s">
        <v>1060</v>
      </c>
      <c r="BR581" s="1" t="s">
        <v>9058</v>
      </c>
      <c r="BS581" s="1" t="s">
        <v>510</v>
      </c>
      <c r="BT581" s="1" t="s">
        <v>6387</v>
      </c>
    </row>
    <row r="582" spans="1:72" ht="13.5" customHeight="1">
      <c r="A582" s="3" t="str">
        <f>HYPERLINK("http://kyu.snu.ac.kr/sdhj/index.jsp?type=hj/GK14648_00IH_0001_0013.jpg","1798_각북면_13")</f>
        <v>1798_각북면_13</v>
      </c>
      <c r="B582" s="2">
        <v>1798</v>
      </c>
      <c r="C582" s="2" t="s">
        <v>8653</v>
      </c>
      <c r="D582" s="2" t="s">
        <v>8654</v>
      </c>
      <c r="E582" s="2">
        <v>581</v>
      </c>
      <c r="F582" s="1">
        <v>3</v>
      </c>
      <c r="G582" s="1" t="s">
        <v>8554</v>
      </c>
      <c r="H582" s="1" t="s">
        <v>8555</v>
      </c>
      <c r="I582" s="1">
        <v>14</v>
      </c>
      <c r="L582" s="1">
        <v>5</v>
      </c>
      <c r="M582" s="2" t="s">
        <v>9286</v>
      </c>
      <c r="N582" s="2" t="s">
        <v>9287</v>
      </c>
      <c r="S582" s="1" t="s">
        <v>49</v>
      </c>
      <c r="T582" s="1" t="s">
        <v>139</v>
      </c>
      <c r="W582" s="1" t="s">
        <v>92</v>
      </c>
      <c r="X582" s="1" t="s">
        <v>10187</v>
      </c>
      <c r="Y582" s="1" t="s">
        <v>222</v>
      </c>
      <c r="Z582" s="1" t="s">
        <v>5059</v>
      </c>
      <c r="AC582" s="1">
        <v>53</v>
      </c>
      <c r="AD582" s="1" t="s">
        <v>270</v>
      </c>
      <c r="AE582" s="1" t="s">
        <v>4949</v>
      </c>
      <c r="AJ582" s="1" t="s">
        <v>140</v>
      </c>
      <c r="AK582" s="1" t="s">
        <v>6367</v>
      </c>
      <c r="AL582" s="1" t="s">
        <v>165</v>
      </c>
      <c r="AM582" s="1" t="s">
        <v>6379</v>
      </c>
      <c r="AT582" s="1" t="s">
        <v>148</v>
      </c>
      <c r="AU582" s="1" t="s">
        <v>4891</v>
      </c>
      <c r="AV582" s="1" t="s">
        <v>1093</v>
      </c>
      <c r="AW582" s="1" t="s">
        <v>6725</v>
      </c>
      <c r="BG582" s="1" t="s">
        <v>148</v>
      </c>
      <c r="BH582" s="1" t="s">
        <v>4891</v>
      </c>
      <c r="BI582" s="1" t="s">
        <v>1094</v>
      </c>
      <c r="BJ582" s="1" t="s">
        <v>7471</v>
      </c>
      <c r="BK582" s="1" t="s">
        <v>148</v>
      </c>
      <c r="BL582" s="1" t="s">
        <v>4891</v>
      </c>
      <c r="BM582" s="1" t="s">
        <v>1095</v>
      </c>
      <c r="BN582" s="1" t="s">
        <v>7895</v>
      </c>
      <c r="BO582" s="1" t="s">
        <v>148</v>
      </c>
      <c r="BP582" s="1" t="s">
        <v>4891</v>
      </c>
      <c r="BQ582" s="1" t="s">
        <v>1096</v>
      </c>
      <c r="BR582" s="1" t="s">
        <v>8366</v>
      </c>
      <c r="BS582" s="1" t="s">
        <v>1097</v>
      </c>
      <c r="BT582" s="1" t="s">
        <v>6405</v>
      </c>
    </row>
    <row r="583" spans="1:72" ht="13.5" customHeight="1">
      <c r="A583" s="3" t="str">
        <f>HYPERLINK("http://kyu.snu.ac.kr/sdhj/index.jsp?type=hj/GK14648_00IH_0001_0013.jpg","1798_각북면_13")</f>
        <v>1798_각북면_13</v>
      </c>
      <c r="B583" s="2">
        <v>1798</v>
      </c>
      <c r="C583" s="2" t="s">
        <v>8653</v>
      </c>
      <c r="D583" s="2" t="s">
        <v>8654</v>
      </c>
      <c r="E583" s="2">
        <v>582</v>
      </c>
      <c r="F583" s="1">
        <v>3</v>
      </c>
      <c r="G583" s="1" t="s">
        <v>8554</v>
      </c>
      <c r="H583" s="1" t="s">
        <v>8555</v>
      </c>
      <c r="I583" s="1">
        <v>14</v>
      </c>
      <c r="L583" s="1">
        <v>5</v>
      </c>
      <c r="M583" s="2" t="s">
        <v>9286</v>
      </c>
      <c r="N583" s="2" t="s">
        <v>9287</v>
      </c>
      <c r="S583" s="1" t="s">
        <v>58</v>
      </c>
      <c r="T583" s="1" t="s">
        <v>4833</v>
      </c>
      <c r="U583" s="1" t="s">
        <v>1098</v>
      </c>
      <c r="V583" s="1" t="s">
        <v>4882</v>
      </c>
      <c r="Y583" s="1" t="s">
        <v>1099</v>
      </c>
      <c r="Z583" s="1" t="s">
        <v>6059</v>
      </c>
      <c r="AC583" s="1">
        <v>5</v>
      </c>
      <c r="AD583" s="1" t="s">
        <v>70</v>
      </c>
      <c r="AE583" s="1" t="s">
        <v>6289</v>
      </c>
    </row>
    <row r="584" spans="1:72" ht="13.5" customHeight="1">
      <c r="A584" s="3" t="str">
        <f>HYPERLINK("http://kyu.snu.ac.kr/sdhj/index.jsp?type=hj/GK14648_00IH_0001_0013.jpg","1798_각북면_13")</f>
        <v>1798_각북면_13</v>
      </c>
      <c r="B584" s="2">
        <v>1798</v>
      </c>
      <c r="C584" s="2" t="s">
        <v>8653</v>
      </c>
      <c r="D584" s="2" t="s">
        <v>8654</v>
      </c>
      <c r="E584" s="2">
        <v>583</v>
      </c>
      <c r="F584" s="1">
        <v>3</v>
      </c>
      <c r="G584" s="1" t="s">
        <v>8554</v>
      </c>
      <c r="H584" s="1" t="s">
        <v>8555</v>
      </c>
      <c r="I584" s="1">
        <v>14</v>
      </c>
      <c r="L584" s="1">
        <v>5</v>
      </c>
      <c r="M584" s="2" t="s">
        <v>9286</v>
      </c>
      <c r="N584" s="2" t="s">
        <v>9287</v>
      </c>
      <c r="T584" s="1" t="s">
        <v>10188</v>
      </c>
      <c r="U584" s="1" t="s">
        <v>195</v>
      </c>
      <c r="V584" s="1" t="s">
        <v>4873</v>
      </c>
      <c r="Y584" s="1" t="s">
        <v>1100</v>
      </c>
      <c r="Z584" s="1" t="s">
        <v>6058</v>
      </c>
      <c r="AC584" s="1">
        <v>27</v>
      </c>
      <c r="AD584" s="1" t="s">
        <v>108</v>
      </c>
      <c r="AE584" s="1" t="s">
        <v>6279</v>
      </c>
    </row>
    <row r="585" spans="1:72" ht="13.5" customHeight="1">
      <c r="A585" s="3" t="str">
        <f>HYPERLINK("http://kyu.snu.ac.kr/sdhj/index.jsp?type=hj/GK14648_00IH_0001_0013.jpg","1798_각북면_13")</f>
        <v>1798_각북면_13</v>
      </c>
      <c r="B585" s="2">
        <v>1798</v>
      </c>
      <c r="C585" s="2" t="s">
        <v>8653</v>
      </c>
      <c r="D585" s="2" t="s">
        <v>8654</v>
      </c>
      <c r="E585" s="2">
        <v>584</v>
      </c>
      <c r="F585" s="1">
        <v>3</v>
      </c>
      <c r="G585" s="1" t="s">
        <v>8554</v>
      </c>
      <c r="H585" s="1" t="s">
        <v>8555</v>
      </c>
      <c r="I585" s="1">
        <v>14</v>
      </c>
      <c r="L585" s="1">
        <v>5</v>
      </c>
      <c r="M585" s="2" t="s">
        <v>9286</v>
      </c>
      <c r="N585" s="2" t="s">
        <v>9287</v>
      </c>
      <c r="T585" s="1" t="s">
        <v>10188</v>
      </c>
      <c r="U585" s="1" t="s">
        <v>195</v>
      </c>
      <c r="V585" s="1" t="s">
        <v>4873</v>
      </c>
      <c r="Y585" s="1" t="s">
        <v>1101</v>
      </c>
      <c r="Z585" s="1" t="s">
        <v>5178</v>
      </c>
      <c r="AC585" s="1">
        <v>15</v>
      </c>
      <c r="AD585" s="1" t="s">
        <v>234</v>
      </c>
      <c r="AE585" s="1" t="s">
        <v>6268</v>
      </c>
    </row>
    <row r="586" spans="1:72" ht="13.5" customHeight="1">
      <c r="A586" s="3" t="str">
        <f>HYPERLINK("http://kyu.snu.ac.kr/sdhj/index.jsp?type=hj/GK14648_00IH_0001_0013.jpg","1798_각북면_13")</f>
        <v>1798_각북면_13</v>
      </c>
      <c r="B586" s="2">
        <v>1798</v>
      </c>
      <c r="C586" s="2" t="s">
        <v>8653</v>
      </c>
      <c r="D586" s="2" t="s">
        <v>8654</v>
      </c>
      <c r="E586" s="2">
        <v>585</v>
      </c>
      <c r="F586" s="1">
        <v>3</v>
      </c>
      <c r="G586" s="1" t="s">
        <v>8554</v>
      </c>
      <c r="H586" s="1" t="s">
        <v>8555</v>
      </c>
      <c r="I586" s="1">
        <v>15</v>
      </c>
      <c r="J586" s="1" t="s">
        <v>1102</v>
      </c>
      <c r="K586" s="1" t="s">
        <v>8663</v>
      </c>
      <c r="L586" s="1">
        <v>1</v>
      </c>
      <c r="M586" s="2" t="s">
        <v>9288</v>
      </c>
      <c r="N586" s="2" t="s">
        <v>9289</v>
      </c>
      <c r="O586" s="1" t="s">
        <v>6</v>
      </c>
      <c r="P586" s="1" t="s">
        <v>4810</v>
      </c>
      <c r="T586" s="1" t="s">
        <v>9990</v>
      </c>
      <c r="U586" s="1" t="s">
        <v>849</v>
      </c>
      <c r="V586" s="1" t="s">
        <v>4886</v>
      </c>
      <c r="W586" s="1" t="s">
        <v>130</v>
      </c>
      <c r="X586" s="1" t="s">
        <v>5004</v>
      </c>
      <c r="Y586" s="1" t="s">
        <v>222</v>
      </c>
      <c r="Z586" s="1" t="s">
        <v>5059</v>
      </c>
      <c r="AC586" s="1">
        <v>45</v>
      </c>
      <c r="AD586" s="1" t="s">
        <v>414</v>
      </c>
      <c r="AE586" s="1" t="s">
        <v>6300</v>
      </c>
      <c r="AJ586" s="1" t="s">
        <v>140</v>
      </c>
      <c r="AK586" s="1" t="s">
        <v>6367</v>
      </c>
      <c r="AL586" s="1" t="s">
        <v>83</v>
      </c>
      <c r="AM586" s="1" t="s">
        <v>6343</v>
      </c>
      <c r="AT586" s="1" t="s">
        <v>446</v>
      </c>
      <c r="AU586" s="1" t="s">
        <v>4970</v>
      </c>
      <c r="AV586" s="1" t="s">
        <v>1103</v>
      </c>
      <c r="AW586" s="1" t="s">
        <v>6940</v>
      </c>
      <c r="BG586" s="1" t="s">
        <v>148</v>
      </c>
      <c r="BH586" s="1" t="s">
        <v>4891</v>
      </c>
      <c r="BI586" s="1" t="s">
        <v>448</v>
      </c>
      <c r="BJ586" s="1" t="s">
        <v>7462</v>
      </c>
      <c r="BK586" s="1" t="s">
        <v>1104</v>
      </c>
      <c r="BL586" s="1" t="s">
        <v>7566</v>
      </c>
      <c r="BM586" s="1" t="s">
        <v>4712</v>
      </c>
      <c r="BN586" s="1" t="s">
        <v>7699</v>
      </c>
      <c r="BO586" s="1" t="s">
        <v>148</v>
      </c>
      <c r="BP586" s="1" t="s">
        <v>4891</v>
      </c>
      <c r="BQ586" s="1" t="s">
        <v>1105</v>
      </c>
      <c r="BR586" s="1" t="s">
        <v>8357</v>
      </c>
      <c r="BS586" s="1" t="s">
        <v>1106</v>
      </c>
      <c r="BT586" s="1" t="s">
        <v>6376</v>
      </c>
    </row>
    <row r="587" spans="1:72" ht="13.5" customHeight="1">
      <c r="A587" s="3" t="str">
        <f>HYPERLINK("http://kyu.snu.ac.kr/sdhj/index.jsp?type=hj/GK14648_00IH_0001_0013.jpg","1798_각북면_13")</f>
        <v>1798_각북면_13</v>
      </c>
      <c r="B587" s="2">
        <v>1798</v>
      </c>
      <c r="C587" s="2" t="s">
        <v>8653</v>
      </c>
      <c r="D587" s="2" t="s">
        <v>8654</v>
      </c>
      <c r="E587" s="2">
        <v>586</v>
      </c>
      <c r="F587" s="1">
        <v>3</v>
      </c>
      <c r="G587" s="1" t="s">
        <v>8554</v>
      </c>
      <c r="H587" s="1" t="s">
        <v>8555</v>
      </c>
      <c r="I587" s="1">
        <v>15</v>
      </c>
      <c r="L587" s="1">
        <v>1</v>
      </c>
      <c r="M587" s="2" t="s">
        <v>9288</v>
      </c>
      <c r="N587" s="2" t="s">
        <v>9289</v>
      </c>
      <c r="S587" s="1" t="s">
        <v>58</v>
      </c>
      <c r="T587" s="1" t="s">
        <v>4833</v>
      </c>
      <c r="U587" s="1" t="s">
        <v>138</v>
      </c>
      <c r="V587" s="1" t="s">
        <v>4880</v>
      </c>
      <c r="W587" s="1" t="s">
        <v>38</v>
      </c>
      <c r="X587" s="1" t="s">
        <v>10026</v>
      </c>
      <c r="Y587" s="1" t="s">
        <v>1107</v>
      </c>
      <c r="Z587" s="1" t="s">
        <v>6057</v>
      </c>
      <c r="AC587" s="1">
        <v>24</v>
      </c>
      <c r="AD587" s="1" t="s">
        <v>440</v>
      </c>
      <c r="AE587" s="1" t="s">
        <v>6309</v>
      </c>
    </row>
    <row r="588" spans="1:72" ht="13.5" customHeight="1">
      <c r="A588" s="3" t="str">
        <f>HYPERLINK("http://kyu.snu.ac.kr/sdhj/index.jsp?type=hj/GK14648_00IH_0001_0013.jpg","1798_각북면_13")</f>
        <v>1798_각북면_13</v>
      </c>
      <c r="B588" s="2">
        <v>1798</v>
      </c>
      <c r="C588" s="2" t="s">
        <v>8653</v>
      </c>
      <c r="D588" s="2" t="s">
        <v>8654</v>
      </c>
      <c r="E588" s="2">
        <v>587</v>
      </c>
      <c r="F588" s="1">
        <v>3</v>
      </c>
      <c r="G588" s="1" t="s">
        <v>8554</v>
      </c>
      <c r="H588" s="1" t="s">
        <v>8555</v>
      </c>
      <c r="I588" s="1">
        <v>15</v>
      </c>
      <c r="L588" s="1">
        <v>1</v>
      </c>
      <c r="M588" s="2" t="s">
        <v>9288</v>
      </c>
      <c r="N588" s="2" t="s">
        <v>9289</v>
      </c>
      <c r="T588" s="1" t="s">
        <v>10049</v>
      </c>
      <c r="U588" s="1" t="s">
        <v>195</v>
      </c>
      <c r="V588" s="1" t="s">
        <v>4873</v>
      </c>
      <c r="Y588" s="1" t="s">
        <v>1108</v>
      </c>
      <c r="Z588" s="1" t="s">
        <v>5146</v>
      </c>
      <c r="AC588" s="1">
        <v>19</v>
      </c>
      <c r="AD588" s="1" t="s">
        <v>216</v>
      </c>
      <c r="AE588" s="1" t="s">
        <v>6276</v>
      </c>
    </row>
    <row r="589" spans="1:72" ht="13.5" customHeight="1">
      <c r="A589" s="3" t="str">
        <f>HYPERLINK("http://kyu.snu.ac.kr/sdhj/index.jsp?type=hj/GK14648_00IH_0001_0013.jpg","1798_각북면_13")</f>
        <v>1798_각북면_13</v>
      </c>
      <c r="B589" s="2">
        <v>1798</v>
      </c>
      <c r="C589" s="2" t="s">
        <v>8653</v>
      </c>
      <c r="D589" s="2" t="s">
        <v>8654</v>
      </c>
      <c r="E589" s="2">
        <v>588</v>
      </c>
      <c r="F589" s="1">
        <v>3</v>
      </c>
      <c r="G589" s="1" t="s">
        <v>8554</v>
      </c>
      <c r="H589" s="1" t="s">
        <v>8555</v>
      </c>
      <c r="I589" s="1">
        <v>15</v>
      </c>
      <c r="L589" s="1">
        <v>2</v>
      </c>
      <c r="M589" s="2" t="s">
        <v>9290</v>
      </c>
      <c r="N589" s="2" t="s">
        <v>9291</v>
      </c>
      <c r="T589" s="1" t="s">
        <v>9990</v>
      </c>
      <c r="U589" s="1" t="s">
        <v>1085</v>
      </c>
      <c r="V589" s="1" t="s">
        <v>4889</v>
      </c>
      <c r="W589" s="1" t="s">
        <v>277</v>
      </c>
      <c r="X589" s="1" t="s">
        <v>5000</v>
      </c>
      <c r="Y589" s="1" t="s">
        <v>222</v>
      </c>
      <c r="Z589" s="1" t="s">
        <v>5059</v>
      </c>
      <c r="AC589" s="1">
        <v>57</v>
      </c>
      <c r="AD589" s="1" t="s">
        <v>365</v>
      </c>
      <c r="AE589" s="1" t="s">
        <v>6293</v>
      </c>
      <c r="AJ589" s="1" t="s">
        <v>140</v>
      </c>
      <c r="AK589" s="1" t="s">
        <v>6367</v>
      </c>
      <c r="AL589" s="1" t="s">
        <v>48</v>
      </c>
      <c r="AM589" s="1" t="s">
        <v>6378</v>
      </c>
      <c r="AT589" s="1" t="s">
        <v>148</v>
      </c>
      <c r="AU589" s="1" t="s">
        <v>4891</v>
      </c>
      <c r="AV589" s="1" t="s">
        <v>1109</v>
      </c>
      <c r="AW589" s="1" t="s">
        <v>6953</v>
      </c>
      <c r="BG589" s="1" t="s">
        <v>148</v>
      </c>
      <c r="BH589" s="1" t="s">
        <v>4891</v>
      </c>
      <c r="BI589" s="1" t="s">
        <v>1110</v>
      </c>
      <c r="BJ589" s="1" t="s">
        <v>7470</v>
      </c>
      <c r="BK589" s="1" t="s">
        <v>148</v>
      </c>
      <c r="BL589" s="1" t="s">
        <v>4891</v>
      </c>
      <c r="BM589" s="1" t="s">
        <v>1111</v>
      </c>
      <c r="BN589" s="1" t="s">
        <v>7894</v>
      </c>
      <c r="BO589" s="1" t="s">
        <v>148</v>
      </c>
      <c r="BP589" s="1" t="s">
        <v>4891</v>
      </c>
      <c r="BQ589" s="1" t="s">
        <v>1112</v>
      </c>
      <c r="BR589" s="1" t="s">
        <v>8135</v>
      </c>
      <c r="BS589" s="1" t="s">
        <v>41</v>
      </c>
      <c r="BT589" s="1" t="s">
        <v>8826</v>
      </c>
    </row>
    <row r="590" spans="1:72" ht="13.5" customHeight="1">
      <c r="A590" s="3" t="str">
        <f>HYPERLINK("http://kyu.snu.ac.kr/sdhj/index.jsp?type=hj/GK14648_00IH_0001_0013.jpg","1798_각북면_13")</f>
        <v>1798_각북면_13</v>
      </c>
      <c r="B590" s="2">
        <v>1798</v>
      </c>
      <c r="C590" s="2" t="s">
        <v>8653</v>
      </c>
      <c r="D590" s="2" t="s">
        <v>8654</v>
      </c>
      <c r="E590" s="2">
        <v>589</v>
      </c>
      <c r="F590" s="1">
        <v>3</v>
      </c>
      <c r="G590" s="1" t="s">
        <v>8554</v>
      </c>
      <c r="H590" s="1" t="s">
        <v>8555</v>
      </c>
      <c r="I590" s="1">
        <v>15</v>
      </c>
      <c r="L590" s="1">
        <v>2</v>
      </c>
      <c r="M590" s="2" t="s">
        <v>9290</v>
      </c>
      <c r="N590" s="2" t="s">
        <v>9291</v>
      </c>
      <c r="S590" s="1" t="s">
        <v>67</v>
      </c>
      <c r="T590" s="1" t="s">
        <v>4837</v>
      </c>
      <c r="AC590" s="1">
        <v>5</v>
      </c>
      <c r="AD590" s="1" t="s">
        <v>70</v>
      </c>
      <c r="AE590" s="1" t="s">
        <v>6289</v>
      </c>
    </row>
    <row r="591" spans="1:72" ht="13.5" customHeight="1">
      <c r="A591" s="3" t="str">
        <f>HYPERLINK("http://kyu.snu.ac.kr/sdhj/index.jsp?type=hj/GK14648_00IH_0001_0013.jpg","1798_각북면_13")</f>
        <v>1798_각북면_13</v>
      </c>
      <c r="B591" s="2">
        <v>1798</v>
      </c>
      <c r="C591" s="2" t="s">
        <v>8653</v>
      </c>
      <c r="D591" s="2" t="s">
        <v>8654</v>
      </c>
      <c r="E591" s="2">
        <v>590</v>
      </c>
      <c r="F591" s="1">
        <v>3</v>
      </c>
      <c r="G591" s="1" t="s">
        <v>8554</v>
      </c>
      <c r="H591" s="1" t="s">
        <v>8555</v>
      </c>
      <c r="I591" s="1">
        <v>15</v>
      </c>
      <c r="L591" s="1">
        <v>3</v>
      </c>
      <c r="M591" s="2" t="s">
        <v>9292</v>
      </c>
      <c r="N591" s="2" t="s">
        <v>9293</v>
      </c>
      <c r="T591" s="1" t="s">
        <v>10027</v>
      </c>
      <c r="U591" s="1" t="s">
        <v>302</v>
      </c>
      <c r="V591" s="1" t="s">
        <v>4930</v>
      </c>
      <c r="W591" s="1" t="s">
        <v>232</v>
      </c>
      <c r="X591" s="1" t="s">
        <v>5016</v>
      </c>
      <c r="Y591" s="1" t="s">
        <v>417</v>
      </c>
      <c r="Z591" s="1" t="s">
        <v>6056</v>
      </c>
      <c r="AC591" s="1">
        <v>54</v>
      </c>
      <c r="AD591" s="1" t="s">
        <v>197</v>
      </c>
      <c r="AE591" s="1" t="s">
        <v>6287</v>
      </c>
      <c r="AJ591" s="1" t="s">
        <v>17</v>
      </c>
      <c r="AK591" s="1" t="s">
        <v>6366</v>
      </c>
      <c r="AL591" s="1" t="s">
        <v>336</v>
      </c>
      <c r="AM591" s="1" t="s">
        <v>6031</v>
      </c>
      <c r="AT591" s="1" t="s">
        <v>400</v>
      </c>
      <c r="AU591" s="1" t="s">
        <v>4984</v>
      </c>
      <c r="AV591" s="1" t="s">
        <v>1113</v>
      </c>
      <c r="AW591" s="1" t="s">
        <v>6952</v>
      </c>
      <c r="BG591" s="1" t="s">
        <v>400</v>
      </c>
      <c r="BH591" s="1" t="s">
        <v>4984</v>
      </c>
      <c r="BI591" s="1" t="s">
        <v>1114</v>
      </c>
      <c r="BJ591" s="1" t="s">
        <v>5725</v>
      </c>
      <c r="BK591" s="1" t="s">
        <v>400</v>
      </c>
      <c r="BL591" s="1" t="s">
        <v>4984</v>
      </c>
      <c r="BM591" s="1" t="s">
        <v>500</v>
      </c>
      <c r="BN591" s="1" t="s">
        <v>6504</v>
      </c>
      <c r="BO591" s="1" t="s">
        <v>400</v>
      </c>
      <c r="BP591" s="1" t="s">
        <v>4984</v>
      </c>
      <c r="BQ591" s="1" t="s">
        <v>1115</v>
      </c>
      <c r="BR591" s="1" t="s">
        <v>9070</v>
      </c>
      <c r="BS591" s="1" t="s">
        <v>165</v>
      </c>
      <c r="BT591" s="1" t="s">
        <v>6379</v>
      </c>
    </row>
    <row r="592" spans="1:72" ht="13.5" customHeight="1">
      <c r="A592" s="3" t="str">
        <f>HYPERLINK("http://kyu.snu.ac.kr/sdhj/index.jsp?type=hj/GK14648_00IH_0001_0013.jpg","1798_각북면_13")</f>
        <v>1798_각북면_13</v>
      </c>
      <c r="B592" s="2">
        <v>1798</v>
      </c>
      <c r="C592" s="2" t="s">
        <v>8653</v>
      </c>
      <c r="D592" s="2" t="s">
        <v>8654</v>
      </c>
      <c r="E592" s="2">
        <v>591</v>
      </c>
      <c r="F592" s="1">
        <v>3</v>
      </c>
      <c r="G592" s="1" t="s">
        <v>8554</v>
      </c>
      <c r="H592" s="1" t="s">
        <v>8555</v>
      </c>
      <c r="I592" s="1">
        <v>15</v>
      </c>
      <c r="L592" s="1">
        <v>4</v>
      </c>
      <c r="M592" s="2" t="s">
        <v>9294</v>
      </c>
      <c r="N592" s="2" t="s">
        <v>9295</v>
      </c>
      <c r="T592" s="1" t="s">
        <v>9999</v>
      </c>
      <c r="U592" s="1" t="s">
        <v>138</v>
      </c>
      <c r="V592" s="1" t="s">
        <v>4880</v>
      </c>
      <c r="W592" s="1" t="s">
        <v>38</v>
      </c>
      <c r="X592" s="1" t="s">
        <v>10000</v>
      </c>
      <c r="Y592" s="1" t="s">
        <v>1116</v>
      </c>
      <c r="Z592" s="1" t="s">
        <v>6055</v>
      </c>
      <c r="AC592" s="1">
        <v>55</v>
      </c>
      <c r="AD592" s="1" t="s">
        <v>155</v>
      </c>
      <c r="AE592" s="1" t="s">
        <v>6303</v>
      </c>
      <c r="AJ592" s="1" t="s">
        <v>17</v>
      </c>
      <c r="AK592" s="1" t="s">
        <v>6366</v>
      </c>
      <c r="AL592" s="1" t="s">
        <v>41</v>
      </c>
      <c r="AM592" s="1" t="s">
        <v>8826</v>
      </c>
      <c r="AT592" s="1" t="s">
        <v>148</v>
      </c>
      <c r="AU592" s="1" t="s">
        <v>4891</v>
      </c>
      <c r="AV592" s="1" t="s">
        <v>1117</v>
      </c>
      <c r="AW592" s="1" t="s">
        <v>6951</v>
      </c>
      <c r="BG592" s="1" t="s">
        <v>1118</v>
      </c>
      <c r="BH592" s="1" t="s">
        <v>7069</v>
      </c>
      <c r="BI592" s="1" t="s">
        <v>1119</v>
      </c>
      <c r="BJ592" s="1" t="s">
        <v>7469</v>
      </c>
      <c r="BK592" s="1" t="s">
        <v>148</v>
      </c>
      <c r="BL592" s="1" t="s">
        <v>4891</v>
      </c>
      <c r="BM592" s="1" t="s">
        <v>1120</v>
      </c>
      <c r="BN592" s="1" t="s">
        <v>7893</v>
      </c>
      <c r="BO592" s="1" t="s">
        <v>148</v>
      </c>
      <c r="BP592" s="1" t="s">
        <v>4891</v>
      </c>
      <c r="BQ592" s="1" t="s">
        <v>4713</v>
      </c>
      <c r="BR592" s="1" t="s">
        <v>8365</v>
      </c>
      <c r="BS592" s="1" t="s">
        <v>107</v>
      </c>
      <c r="BT592" s="1" t="s">
        <v>6372</v>
      </c>
    </row>
    <row r="593" spans="1:72" ht="13.5" customHeight="1">
      <c r="A593" s="3" t="str">
        <f>HYPERLINK("http://kyu.snu.ac.kr/sdhj/index.jsp?type=hj/GK14648_00IH_0001_0013.jpg","1798_각북면_13")</f>
        <v>1798_각북면_13</v>
      </c>
      <c r="B593" s="2">
        <v>1798</v>
      </c>
      <c r="C593" s="2" t="s">
        <v>8653</v>
      </c>
      <c r="D593" s="2" t="s">
        <v>8654</v>
      </c>
      <c r="E593" s="2">
        <v>592</v>
      </c>
      <c r="F593" s="1">
        <v>3</v>
      </c>
      <c r="G593" s="1" t="s">
        <v>8554</v>
      </c>
      <c r="H593" s="1" t="s">
        <v>8555</v>
      </c>
      <c r="I593" s="1">
        <v>15</v>
      </c>
      <c r="L593" s="1">
        <v>4</v>
      </c>
      <c r="M593" s="2" t="s">
        <v>9294</v>
      </c>
      <c r="N593" s="2" t="s">
        <v>9295</v>
      </c>
      <c r="S593" s="1" t="s">
        <v>49</v>
      </c>
      <c r="T593" s="1" t="s">
        <v>139</v>
      </c>
      <c r="W593" s="1" t="s">
        <v>92</v>
      </c>
      <c r="X593" s="1" t="s">
        <v>10001</v>
      </c>
      <c r="Y593" s="1" t="s">
        <v>222</v>
      </c>
      <c r="Z593" s="1" t="s">
        <v>5059</v>
      </c>
      <c r="AC593" s="1">
        <v>54</v>
      </c>
      <c r="AD593" s="1" t="s">
        <v>197</v>
      </c>
      <c r="AE593" s="1" t="s">
        <v>6287</v>
      </c>
      <c r="AJ593" s="1" t="s">
        <v>140</v>
      </c>
      <c r="AK593" s="1" t="s">
        <v>6367</v>
      </c>
      <c r="AL593" s="1" t="s">
        <v>165</v>
      </c>
      <c r="AM593" s="1" t="s">
        <v>6379</v>
      </c>
      <c r="AT593" s="1" t="s">
        <v>148</v>
      </c>
      <c r="AU593" s="1" t="s">
        <v>4891</v>
      </c>
      <c r="AV593" s="1" t="s">
        <v>1121</v>
      </c>
      <c r="AW593" s="1" t="s">
        <v>6950</v>
      </c>
      <c r="BG593" s="1" t="s">
        <v>148</v>
      </c>
      <c r="BH593" s="1" t="s">
        <v>4891</v>
      </c>
      <c r="BI593" s="1" t="s">
        <v>1122</v>
      </c>
      <c r="BJ593" s="1" t="s">
        <v>7127</v>
      </c>
      <c r="BK593" s="1" t="s">
        <v>148</v>
      </c>
      <c r="BL593" s="1" t="s">
        <v>4891</v>
      </c>
      <c r="BM593" s="1" t="s">
        <v>1123</v>
      </c>
      <c r="BN593" s="1" t="s">
        <v>7892</v>
      </c>
      <c r="BO593" s="1" t="s">
        <v>54</v>
      </c>
      <c r="BP593" s="1" t="s">
        <v>4897</v>
      </c>
      <c r="BQ593" s="1" t="s">
        <v>1124</v>
      </c>
      <c r="BR593" s="1" t="s">
        <v>8364</v>
      </c>
      <c r="BS593" s="1" t="s">
        <v>165</v>
      </c>
      <c r="BT593" s="1" t="s">
        <v>6379</v>
      </c>
    </row>
    <row r="594" spans="1:72" ht="13.5" customHeight="1">
      <c r="A594" s="3" t="str">
        <f>HYPERLINK("http://kyu.snu.ac.kr/sdhj/index.jsp?type=hj/GK14648_00IH_0001_0013.jpg","1798_각북면_13")</f>
        <v>1798_각북면_13</v>
      </c>
      <c r="B594" s="2">
        <v>1798</v>
      </c>
      <c r="C594" s="2" t="s">
        <v>8653</v>
      </c>
      <c r="D594" s="2" t="s">
        <v>8654</v>
      </c>
      <c r="E594" s="2">
        <v>593</v>
      </c>
      <c r="F594" s="1">
        <v>3</v>
      </c>
      <c r="G594" s="1" t="s">
        <v>8554</v>
      </c>
      <c r="H594" s="1" t="s">
        <v>8555</v>
      </c>
      <c r="I594" s="1">
        <v>15</v>
      </c>
      <c r="L594" s="1">
        <v>4</v>
      </c>
      <c r="M594" s="2" t="s">
        <v>9294</v>
      </c>
      <c r="N594" s="2" t="s">
        <v>9295</v>
      </c>
      <c r="S594" s="1" t="s">
        <v>58</v>
      </c>
      <c r="T594" s="1" t="s">
        <v>4833</v>
      </c>
      <c r="Y594" s="1" t="s">
        <v>1125</v>
      </c>
      <c r="Z594" s="1" t="s">
        <v>5303</v>
      </c>
      <c r="AF594" s="1" t="s">
        <v>1126</v>
      </c>
      <c r="AG594" s="1" t="s">
        <v>6341</v>
      </c>
    </row>
    <row r="595" spans="1:72" ht="13.5" customHeight="1">
      <c r="A595" s="3" t="str">
        <f>HYPERLINK("http://kyu.snu.ac.kr/sdhj/index.jsp?type=hj/GK14648_00IH_0001_0013.jpg","1798_각북면_13")</f>
        <v>1798_각북면_13</v>
      </c>
      <c r="B595" s="2">
        <v>1798</v>
      </c>
      <c r="C595" s="2" t="s">
        <v>8653</v>
      </c>
      <c r="D595" s="2" t="s">
        <v>8654</v>
      </c>
      <c r="E595" s="2">
        <v>594</v>
      </c>
      <c r="F595" s="1">
        <v>3</v>
      </c>
      <c r="G595" s="1" t="s">
        <v>8554</v>
      </c>
      <c r="H595" s="1" t="s">
        <v>8555</v>
      </c>
      <c r="I595" s="1">
        <v>15</v>
      </c>
      <c r="L595" s="1">
        <v>4</v>
      </c>
      <c r="M595" s="2" t="s">
        <v>9294</v>
      </c>
      <c r="N595" s="2" t="s">
        <v>9295</v>
      </c>
      <c r="S595" s="1" t="s">
        <v>58</v>
      </c>
      <c r="T595" s="1" t="s">
        <v>4833</v>
      </c>
      <c r="U595" s="1" t="s">
        <v>138</v>
      </c>
      <c r="V595" s="1" t="s">
        <v>4880</v>
      </c>
      <c r="Y595" s="1" t="s">
        <v>1127</v>
      </c>
      <c r="Z595" s="1" t="s">
        <v>6054</v>
      </c>
      <c r="AC595" s="1">
        <v>17</v>
      </c>
      <c r="AD595" s="1" t="s">
        <v>748</v>
      </c>
      <c r="AE595" s="1" t="s">
        <v>6311</v>
      </c>
      <c r="AF595" s="1" t="s">
        <v>91</v>
      </c>
      <c r="AG595" s="1" t="s">
        <v>6327</v>
      </c>
    </row>
    <row r="596" spans="1:72" ht="13.5" customHeight="1">
      <c r="A596" s="3" t="str">
        <f>HYPERLINK("http://kyu.snu.ac.kr/sdhj/index.jsp?type=hj/GK14648_00IH_0001_0013.jpg","1798_각북면_13")</f>
        <v>1798_각북면_13</v>
      </c>
      <c r="B596" s="2">
        <v>1798</v>
      </c>
      <c r="C596" s="2" t="s">
        <v>8653</v>
      </c>
      <c r="D596" s="2" t="s">
        <v>8654</v>
      </c>
      <c r="E596" s="2">
        <v>595</v>
      </c>
      <c r="F596" s="1">
        <v>3</v>
      </c>
      <c r="G596" s="1" t="s">
        <v>8554</v>
      </c>
      <c r="H596" s="1" t="s">
        <v>8555</v>
      </c>
      <c r="I596" s="1">
        <v>15</v>
      </c>
      <c r="L596" s="1">
        <v>4</v>
      </c>
      <c r="M596" s="2" t="s">
        <v>9294</v>
      </c>
      <c r="N596" s="2" t="s">
        <v>9295</v>
      </c>
      <c r="T596" s="1" t="s">
        <v>10002</v>
      </c>
      <c r="U596" s="1" t="s">
        <v>458</v>
      </c>
      <c r="V596" s="1" t="s">
        <v>4879</v>
      </c>
      <c r="Y596" s="1" t="s">
        <v>1128</v>
      </c>
      <c r="Z596" s="1" t="s">
        <v>6053</v>
      </c>
      <c r="AC596" s="1">
        <v>60</v>
      </c>
      <c r="AD596" s="1" t="s">
        <v>342</v>
      </c>
      <c r="AE596" s="1" t="s">
        <v>6288</v>
      </c>
      <c r="AF596" s="1" t="s">
        <v>91</v>
      </c>
      <c r="AG596" s="1" t="s">
        <v>6327</v>
      </c>
    </row>
    <row r="597" spans="1:72" ht="13.5" customHeight="1">
      <c r="A597" s="3" t="str">
        <f>HYPERLINK("http://kyu.snu.ac.kr/sdhj/index.jsp?type=hj/GK14648_00IH_0001_0013.jpg","1798_각북면_13")</f>
        <v>1798_각북면_13</v>
      </c>
      <c r="B597" s="2">
        <v>1798</v>
      </c>
      <c r="C597" s="2" t="s">
        <v>8653</v>
      </c>
      <c r="D597" s="2" t="s">
        <v>8654</v>
      </c>
      <c r="E597" s="2">
        <v>596</v>
      </c>
      <c r="F597" s="1">
        <v>3</v>
      </c>
      <c r="G597" s="1" t="s">
        <v>8554</v>
      </c>
      <c r="H597" s="1" t="s">
        <v>8555</v>
      </c>
      <c r="I597" s="1">
        <v>15</v>
      </c>
      <c r="L597" s="1">
        <v>4</v>
      </c>
      <c r="M597" s="2" t="s">
        <v>9294</v>
      </c>
      <c r="N597" s="2" t="s">
        <v>9295</v>
      </c>
      <c r="T597" s="1" t="s">
        <v>10002</v>
      </c>
      <c r="U597" s="1" t="s">
        <v>195</v>
      </c>
      <c r="V597" s="1" t="s">
        <v>4873</v>
      </c>
      <c r="Y597" s="1" t="s">
        <v>1129</v>
      </c>
      <c r="Z597" s="1" t="s">
        <v>6052</v>
      </c>
      <c r="AC597" s="1">
        <v>19</v>
      </c>
      <c r="AD597" s="1" t="s">
        <v>216</v>
      </c>
      <c r="AE597" s="1" t="s">
        <v>6276</v>
      </c>
    </row>
    <row r="598" spans="1:72" ht="13.5" customHeight="1">
      <c r="A598" s="3" t="str">
        <f>HYPERLINK("http://kyu.snu.ac.kr/sdhj/index.jsp?type=hj/GK14648_00IH_0001_0013.jpg","1798_각북면_13")</f>
        <v>1798_각북면_13</v>
      </c>
      <c r="B598" s="2">
        <v>1798</v>
      </c>
      <c r="C598" s="2" t="s">
        <v>8653</v>
      </c>
      <c r="D598" s="2" t="s">
        <v>8654</v>
      </c>
      <c r="E598" s="2">
        <v>597</v>
      </c>
      <c r="F598" s="1">
        <v>3</v>
      </c>
      <c r="G598" s="1" t="s">
        <v>8554</v>
      </c>
      <c r="H598" s="1" t="s">
        <v>8555</v>
      </c>
      <c r="I598" s="1">
        <v>15</v>
      </c>
      <c r="L598" s="1">
        <v>5</v>
      </c>
      <c r="M598" s="2" t="s">
        <v>9296</v>
      </c>
      <c r="N598" s="2" t="s">
        <v>9297</v>
      </c>
      <c r="T598" s="1" t="s">
        <v>10022</v>
      </c>
      <c r="U598" s="1" t="s">
        <v>504</v>
      </c>
      <c r="V598" s="1" t="s">
        <v>4944</v>
      </c>
      <c r="W598" s="1" t="s">
        <v>38</v>
      </c>
      <c r="X598" s="1" t="s">
        <v>10024</v>
      </c>
      <c r="Y598" s="1" t="s">
        <v>1130</v>
      </c>
      <c r="Z598" s="1" t="s">
        <v>6051</v>
      </c>
      <c r="AC598" s="1">
        <v>55</v>
      </c>
      <c r="AD598" s="1" t="s">
        <v>155</v>
      </c>
      <c r="AE598" s="1" t="s">
        <v>6303</v>
      </c>
      <c r="AJ598" s="1" t="s">
        <v>17</v>
      </c>
      <c r="AK598" s="1" t="s">
        <v>6366</v>
      </c>
      <c r="AL598" s="1" t="s">
        <v>41</v>
      </c>
      <c r="AM598" s="1" t="s">
        <v>8826</v>
      </c>
      <c r="AT598" s="1" t="s">
        <v>42</v>
      </c>
      <c r="AU598" s="1" t="s">
        <v>6457</v>
      </c>
      <c r="AV598" s="1" t="s">
        <v>1131</v>
      </c>
      <c r="AW598" s="1" t="s">
        <v>6949</v>
      </c>
      <c r="BG598" s="1" t="s">
        <v>54</v>
      </c>
      <c r="BH598" s="1" t="s">
        <v>4897</v>
      </c>
      <c r="BI598" s="1" t="s">
        <v>8564</v>
      </c>
      <c r="BJ598" s="1" t="s">
        <v>7014</v>
      </c>
      <c r="BK598" s="1" t="s">
        <v>54</v>
      </c>
      <c r="BL598" s="1" t="s">
        <v>4897</v>
      </c>
      <c r="BM598" s="1" t="s">
        <v>507</v>
      </c>
      <c r="BN598" s="1" t="s">
        <v>7377</v>
      </c>
      <c r="BO598" s="1" t="s">
        <v>44</v>
      </c>
      <c r="BP598" s="1" t="s">
        <v>4878</v>
      </c>
      <c r="BQ598" s="1" t="s">
        <v>1132</v>
      </c>
      <c r="BR598" s="1" t="s">
        <v>9127</v>
      </c>
      <c r="BS598" s="1" t="s">
        <v>280</v>
      </c>
      <c r="BT598" s="1" t="s">
        <v>8833</v>
      </c>
    </row>
    <row r="599" spans="1:72" ht="13.5" customHeight="1">
      <c r="A599" s="3" t="str">
        <f>HYPERLINK("http://kyu.snu.ac.kr/sdhj/index.jsp?type=hj/GK14648_00IH_0001_0013.jpg","1798_각북면_13")</f>
        <v>1798_각북면_13</v>
      </c>
      <c r="B599" s="2">
        <v>1798</v>
      </c>
      <c r="C599" s="2" t="s">
        <v>8653</v>
      </c>
      <c r="D599" s="2" t="s">
        <v>8654</v>
      </c>
      <c r="E599" s="2">
        <v>598</v>
      </c>
      <c r="F599" s="1">
        <v>3</v>
      </c>
      <c r="G599" s="1" t="s">
        <v>8554</v>
      </c>
      <c r="H599" s="1" t="s">
        <v>8555</v>
      </c>
      <c r="I599" s="1">
        <v>15</v>
      </c>
      <c r="L599" s="1">
        <v>5</v>
      </c>
      <c r="M599" s="2" t="s">
        <v>9296</v>
      </c>
      <c r="N599" s="2" t="s">
        <v>9297</v>
      </c>
      <c r="S599" s="1" t="s">
        <v>49</v>
      </c>
      <c r="T599" s="1" t="s">
        <v>139</v>
      </c>
      <c r="W599" s="1" t="s">
        <v>100</v>
      </c>
      <c r="X599" s="1" t="s">
        <v>5008</v>
      </c>
      <c r="Y599" s="1" t="s">
        <v>10</v>
      </c>
      <c r="Z599" s="1" t="s">
        <v>5029</v>
      </c>
      <c r="AC599" s="1">
        <v>61</v>
      </c>
      <c r="AD599" s="1" t="s">
        <v>223</v>
      </c>
      <c r="AE599" s="1" t="s">
        <v>6286</v>
      </c>
      <c r="AJ599" s="1" t="s">
        <v>17</v>
      </c>
      <c r="AK599" s="1" t="s">
        <v>6366</v>
      </c>
      <c r="AL599" s="1" t="s">
        <v>41</v>
      </c>
      <c r="AM599" s="1" t="s">
        <v>8826</v>
      </c>
      <c r="AT599" s="1" t="s">
        <v>42</v>
      </c>
      <c r="AU599" s="1" t="s">
        <v>6457</v>
      </c>
      <c r="AV599" s="1" t="s">
        <v>1133</v>
      </c>
      <c r="AW599" s="1" t="s">
        <v>6948</v>
      </c>
      <c r="BG599" s="1" t="s">
        <v>42</v>
      </c>
      <c r="BH599" s="1" t="s">
        <v>6457</v>
      </c>
      <c r="BI599" s="1" t="s">
        <v>1134</v>
      </c>
      <c r="BJ599" s="1" t="s">
        <v>7468</v>
      </c>
      <c r="BK599" s="1" t="s">
        <v>729</v>
      </c>
      <c r="BL599" s="1" t="s">
        <v>4977</v>
      </c>
      <c r="BM599" s="1" t="s">
        <v>1135</v>
      </c>
      <c r="BN599" s="1" t="s">
        <v>7891</v>
      </c>
      <c r="BO599" s="1" t="s">
        <v>54</v>
      </c>
      <c r="BP599" s="1" t="s">
        <v>4897</v>
      </c>
      <c r="BQ599" s="1" t="s">
        <v>1136</v>
      </c>
      <c r="BR599" s="1" t="s">
        <v>8970</v>
      </c>
      <c r="BS599" s="1" t="s">
        <v>41</v>
      </c>
      <c r="BT599" s="1" t="s">
        <v>8826</v>
      </c>
    </row>
    <row r="600" spans="1:72" ht="13.5" customHeight="1">
      <c r="A600" s="3" t="str">
        <f>HYPERLINK("http://kyu.snu.ac.kr/sdhj/index.jsp?type=hj/GK14648_00IH_0001_0013.jpg","1798_각북면_13")</f>
        <v>1798_각북면_13</v>
      </c>
      <c r="B600" s="2">
        <v>1798</v>
      </c>
      <c r="C600" s="2" t="s">
        <v>8653</v>
      </c>
      <c r="D600" s="2" t="s">
        <v>8654</v>
      </c>
      <c r="E600" s="2">
        <v>599</v>
      </c>
      <c r="F600" s="1">
        <v>3</v>
      </c>
      <c r="G600" s="1" t="s">
        <v>8554</v>
      </c>
      <c r="H600" s="1" t="s">
        <v>8555</v>
      </c>
      <c r="I600" s="1">
        <v>15</v>
      </c>
      <c r="L600" s="1">
        <v>5</v>
      </c>
      <c r="M600" s="2" t="s">
        <v>9296</v>
      </c>
      <c r="N600" s="2" t="s">
        <v>9297</v>
      </c>
      <c r="S600" s="1" t="s">
        <v>58</v>
      </c>
      <c r="T600" s="1" t="s">
        <v>4833</v>
      </c>
      <c r="U600" s="1" t="s">
        <v>172</v>
      </c>
      <c r="V600" s="1" t="s">
        <v>4912</v>
      </c>
      <c r="Y600" s="1" t="s">
        <v>1137</v>
      </c>
      <c r="Z600" s="1" t="s">
        <v>5753</v>
      </c>
      <c r="AC600" s="1">
        <v>29</v>
      </c>
      <c r="AD600" s="1" t="s">
        <v>194</v>
      </c>
      <c r="AE600" s="1" t="s">
        <v>6304</v>
      </c>
    </row>
    <row r="601" spans="1:72" ht="13.5" customHeight="1">
      <c r="A601" s="3" t="str">
        <f>HYPERLINK("http://kyu.snu.ac.kr/sdhj/index.jsp?type=hj/GK14648_00IH_0001_0013.jpg","1798_각북면_13")</f>
        <v>1798_각북면_13</v>
      </c>
      <c r="B601" s="2">
        <v>1798</v>
      </c>
      <c r="C601" s="2" t="s">
        <v>8653</v>
      </c>
      <c r="D601" s="2" t="s">
        <v>8654</v>
      </c>
      <c r="E601" s="2">
        <v>600</v>
      </c>
      <c r="F601" s="1">
        <v>3</v>
      </c>
      <c r="G601" s="1" t="s">
        <v>8554</v>
      </c>
      <c r="H601" s="1" t="s">
        <v>8555</v>
      </c>
      <c r="I601" s="1">
        <v>15</v>
      </c>
      <c r="L601" s="1">
        <v>5</v>
      </c>
      <c r="M601" s="2" t="s">
        <v>9296</v>
      </c>
      <c r="N601" s="2" t="s">
        <v>9297</v>
      </c>
      <c r="S601" s="1" t="s">
        <v>58</v>
      </c>
      <c r="T601" s="1" t="s">
        <v>4833</v>
      </c>
      <c r="U601" s="1" t="s">
        <v>172</v>
      </c>
      <c r="V601" s="1" t="s">
        <v>4912</v>
      </c>
      <c r="Y601" s="1" t="s">
        <v>781</v>
      </c>
      <c r="Z601" s="1" t="s">
        <v>6050</v>
      </c>
      <c r="AC601" s="1">
        <v>15</v>
      </c>
      <c r="AD601" s="1" t="s">
        <v>234</v>
      </c>
      <c r="AE601" s="1" t="s">
        <v>6268</v>
      </c>
    </row>
    <row r="602" spans="1:72" ht="13.5" customHeight="1">
      <c r="A602" s="3" t="str">
        <f>HYPERLINK("http://kyu.snu.ac.kr/sdhj/index.jsp?type=hj/GK14648_00IH_0001_0013.jpg","1798_각북면_13")</f>
        <v>1798_각북면_13</v>
      </c>
      <c r="B602" s="2">
        <v>1798</v>
      </c>
      <c r="C602" s="2" t="s">
        <v>8653</v>
      </c>
      <c r="D602" s="2" t="s">
        <v>8654</v>
      </c>
      <c r="E602" s="2">
        <v>601</v>
      </c>
      <c r="F602" s="1">
        <v>3</v>
      </c>
      <c r="G602" s="1" t="s">
        <v>8554</v>
      </c>
      <c r="H602" s="1" t="s">
        <v>8555</v>
      </c>
      <c r="I602" s="1">
        <v>15</v>
      </c>
      <c r="L602" s="1">
        <v>5</v>
      </c>
      <c r="M602" s="2" t="s">
        <v>9296</v>
      </c>
      <c r="N602" s="2" t="s">
        <v>9297</v>
      </c>
      <c r="S602" s="1" t="s">
        <v>62</v>
      </c>
      <c r="T602" s="1" t="s">
        <v>4838</v>
      </c>
      <c r="W602" s="1" t="s">
        <v>130</v>
      </c>
      <c r="X602" s="1" t="s">
        <v>5004</v>
      </c>
      <c r="Y602" s="1" t="s">
        <v>10</v>
      </c>
      <c r="Z602" s="1" t="s">
        <v>5029</v>
      </c>
      <c r="AC602" s="1">
        <v>23</v>
      </c>
      <c r="AD602" s="1" t="s">
        <v>482</v>
      </c>
      <c r="AE602" s="1" t="s">
        <v>6292</v>
      </c>
    </row>
    <row r="603" spans="1:72" ht="13.5" customHeight="1">
      <c r="A603" s="3" t="str">
        <f>HYPERLINK("http://kyu.snu.ac.kr/sdhj/index.jsp?type=hj/GK14648_00IH_0001_0013.jpg","1798_각북면_13")</f>
        <v>1798_각북면_13</v>
      </c>
      <c r="B603" s="2">
        <v>1798</v>
      </c>
      <c r="C603" s="2" t="s">
        <v>8653</v>
      </c>
      <c r="D603" s="2" t="s">
        <v>8654</v>
      </c>
      <c r="E603" s="2">
        <v>602</v>
      </c>
      <c r="F603" s="1">
        <v>3</v>
      </c>
      <c r="G603" s="1" t="s">
        <v>8554</v>
      </c>
      <c r="H603" s="1" t="s">
        <v>8555</v>
      </c>
      <c r="I603" s="1">
        <v>15</v>
      </c>
      <c r="L603" s="1">
        <v>5</v>
      </c>
      <c r="M603" s="2" t="s">
        <v>9296</v>
      </c>
      <c r="N603" s="2" t="s">
        <v>9297</v>
      </c>
      <c r="S603" s="1" t="s">
        <v>64</v>
      </c>
      <c r="T603" s="1" t="s">
        <v>4834</v>
      </c>
      <c r="AC603" s="1">
        <v>13</v>
      </c>
      <c r="AD603" s="1" t="s">
        <v>50</v>
      </c>
      <c r="AE603" s="1" t="s">
        <v>6282</v>
      </c>
    </row>
    <row r="604" spans="1:72" ht="13.5" customHeight="1">
      <c r="A604" s="3" t="str">
        <f>HYPERLINK("http://kyu.snu.ac.kr/sdhj/index.jsp?type=hj/GK14648_00IH_0001_0013.jpg","1798_각북면_13")</f>
        <v>1798_각북면_13</v>
      </c>
      <c r="B604" s="2">
        <v>1798</v>
      </c>
      <c r="C604" s="2" t="s">
        <v>8653</v>
      </c>
      <c r="D604" s="2" t="s">
        <v>8654</v>
      </c>
      <c r="E604" s="2">
        <v>603</v>
      </c>
      <c r="F604" s="1">
        <v>3</v>
      </c>
      <c r="G604" s="1" t="s">
        <v>8554</v>
      </c>
      <c r="H604" s="1" t="s">
        <v>8555</v>
      </c>
      <c r="I604" s="1">
        <v>15</v>
      </c>
      <c r="L604" s="1">
        <v>5</v>
      </c>
      <c r="M604" s="2" t="s">
        <v>9296</v>
      </c>
      <c r="N604" s="2" t="s">
        <v>9297</v>
      </c>
      <c r="S604" s="1" t="s">
        <v>64</v>
      </c>
      <c r="T604" s="1" t="s">
        <v>4834</v>
      </c>
      <c r="AC604" s="1">
        <v>11</v>
      </c>
      <c r="AD604" s="1" t="s">
        <v>66</v>
      </c>
      <c r="AE604" s="1" t="s">
        <v>6262</v>
      </c>
    </row>
    <row r="605" spans="1:72" ht="13.5" customHeight="1">
      <c r="A605" s="3" t="str">
        <f>HYPERLINK("http://kyu.snu.ac.kr/sdhj/index.jsp?type=hj/GK14648_00IH_0001_0013.jpg","1798_각북면_13")</f>
        <v>1798_각북면_13</v>
      </c>
      <c r="B605" s="2">
        <v>1798</v>
      </c>
      <c r="C605" s="2" t="s">
        <v>8653</v>
      </c>
      <c r="D605" s="2" t="s">
        <v>8654</v>
      </c>
      <c r="E605" s="2">
        <v>604</v>
      </c>
      <c r="F605" s="1">
        <v>3</v>
      </c>
      <c r="G605" s="1" t="s">
        <v>8554</v>
      </c>
      <c r="H605" s="1" t="s">
        <v>8555</v>
      </c>
      <c r="I605" s="1">
        <v>16</v>
      </c>
      <c r="J605" s="1" t="s">
        <v>1138</v>
      </c>
      <c r="K605" s="1" t="s">
        <v>8658</v>
      </c>
      <c r="L605" s="1">
        <v>1</v>
      </c>
      <c r="M605" s="2" t="s">
        <v>1138</v>
      </c>
      <c r="N605" s="2" t="s">
        <v>8658</v>
      </c>
      <c r="O605" s="1" t="s">
        <v>6</v>
      </c>
      <c r="P605" s="1" t="s">
        <v>4810</v>
      </c>
      <c r="T605" s="1" t="s">
        <v>10189</v>
      </c>
      <c r="U605" s="1" t="s">
        <v>1139</v>
      </c>
      <c r="V605" s="1" t="s">
        <v>4973</v>
      </c>
      <c r="W605" s="1" t="s">
        <v>38</v>
      </c>
      <c r="X605" s="1" t="s">
        <v>10190</v>
      </c>
      <c r="Y605" s="1" t="s">
        <v>1140</v>
      </c>
      <c r="Z605" s="1" t="s">
        <v>6049</v>
      </c>
      <c r="AC605" s="1">
        <v>40</v>
      </c>
      <c r="AD605" s="1" t="s">
        <v>324</v>
      </c>
      <c r="AE605" s="1" t="s">
        <v>6269</v>
      </c>
      <c r="AJ605" s="1" t="s">
        <v>17</v>
      </c>
      <c r="AK605" s="1" t="s">
        <v>6366</v>
      </c>
      <c r="AL605" s="1" t="s">
        <v>41</v>
      </c>
      <c r="AM605" s="1" t="s">
        <v>8826</v>
      </c>
      <c r="AT605" s="1" t="s">
        <v>148</v>
      </c>
      <c r="AU605" s="1" t="s">
        <v>4891</v>
      </c>
      <c r="AV605" s="1" t="s">
        <v>1141</v>
      </c>
      <c r="AW605" s="1" t="s">
        <v>10191</v>
      </c>
      <c r="BG605" s="1" t="s">
        <v>148</v>
      </c>
      <c r="BH605" s="1" t="s">
        <v>4891</v>
      </c>
      <c r="BI605" s="1" t="s">
        <v>1142</v>
      </c>
      <c r="BJ605" s="1" t="s">
        <v>5058</v>
      </c>
      <c r="BK605" s="1" t="s">
        <v>148</v>
      </c>
      <c r="BL605" s="1" t="s">
        <v>4891</v>
      </c>
      <c r="BM605" s="1" t="s">
        <v>1143</v>
      </c>
      <c r="BN605" s="1" t="s">
        <v>7890</v>
      </c>
      <c r="BO605" s="1" t="s">
        <v>148</v>
      </c>
      <c r="BP605" s="1" t="s">
        <v>4891</v>
      </c>
      <c r="BQ605" s="1" t="s">
        <v>1144</v>
      </c>
      <c r="BR605" s="1" t="s">
        <v>8363</v>
      </c>
      <c r="BS605" s="1" t="s">
        <v>394</v>
      </c>
      <c r="BT605" s="1" t="s">
        <v>6373</v>
      </c>
    </row>
    <row r="606" spans="1:72" ht="13.5" customHeight="1">
      <c r="A606" s="3" t="str">
        <f>HYPERLINK("http://kyu.snu.ac.kr/sdhj/index.jsp?type=hj/GK14648_00IH_0001_0013.jpg","1798_각북면_13")</f>
        <v>1798_각북면_13</v>
      </c>
      <c r="B606" s="2">
        <v>1798</v>
      </c>
      <c r="C606" s="2" t="s">
        <v>8653</v>
      </c>
      <c r="D606" s="2" t="s">
        <v>8654</v>
      </c>
      <c r="E606" s="2">
        <v>605</v>
      </c>
      <c r="F606" s="1">
        <v>3</v>
      </c>
      <c r="G606" s="1" t="s">
        <v>8554</v>
      </c>
      <c r="H606" s="1" t="s">
        <v>8555</v>
      </c>
      <c r="I606" s="1">
        <v>16</v>
      </c>
      <c r="L606" s="1">
        <v>1</v>
      </c>
      <c r="M606" s="2" t="s">
        <v>1138</v>
      </c>
      <c r="N606" s="2" t="s">
        <v>8658</v>
      </c>
      <c r="S606" s="1" t="s">
        <v>49</v>
      </c>
      <c r="T606" s="1" t="s">
        <v>139</v>
      </c>
      <c r="W606" s="1" t="s">
        <v>130</v>
      </c>
      <c r="X606" s="1" t="s">
        <v>5004</v>
      </c>
      <c r="Y606" s="1" t="s">
        <v>10</v>
      </c>
      <c r="Z606" s="1" t="s">
        <v>5029</v>
      </c>
      <c r="AC606" s="1">
        <v>39</v>
      </c>
      <c r="AD606" s="1" t="s">
        <v>237</v>
      </c>
      <c r="AE606" s="1" t="s">
        <v>6295</v>
      </c>
      <c r="AJ606" s="1" t="s">
        <v>17</v>
      </c>
      <c r="AK606" s="1" t="s">
        <v>6366</v>
      </c>
      <c r="AL606" s="1" t="s">
        <v>83</v>
      </c>
      <c r="AM606" s="1" t="s">
        <v>6343</v>
      </c>
      <c r="AT606" s="1" t="s">
        <v>148</v>
      </c>
      <c r="AU606" s="1" t="s">
        <v>4891</v>
      </c>
      <c r="AV606" s="1" t="s">
        <v>1145</v>
      </c>
      <c r="AW606" s="1" t="s">
        <v>6947</v>
      </c>
      <c r="BG606" s="1" t="s">
        <v>148</v>
      </c>
      <c r="BH606" s="1" t="s">
        <v>4891</v>
      </c>
      <c r="BI606" s="1" t="s">
        <v>1146</v>
      </c>
      <c r="BJ606" s="1" t="s">
        <v>7467</v>
      </c>
      <c r="BK606" s="1" t="s">
        <v>148</v>
      </c>
      <c r="BL606" s="1" t="s">
        <v>4891</v>
      </c>
      <c r="BM606" s="1" t="s">
        <v>1147</v>
      </c>
      <c r="BN606" s="1" t="s">
        <v>7449</v>
      </c>
      <c r="BO606" s="1" t="s">
        <v>148</v>
      </c>
      <c r="BP606" s="1" t="s">
        <v>4891</v>
      </c>
      <c r="BQ606" s="1" t="s">
        <v>1148</v>
      </c>
      <c r="BR606" s="1" t="s">
        <v>8974</v>
      </c>
      <c r="BS606" s="1" t="s">
        <v>41</v>
      </c>
      <c r="BT606" s="1" t="s">
        <v>8826</v>
      </c>
    </row>
    <row r="607" spans="1:72" ht="13.5" customHeight="1">
      <c r="A607" s="3" t="str">
        <f>HYPERLINK("http://kyu.snu.ac.kr/sdhj/index.jsp?type=hj/GK14648_00IH_0001_0013.jpg","1798_각북면_13")</f>
        <v>1798_각북면_13</v>
      </c>
      <c r="B607" s="2">
        <v>1798</v>
      </c>
      <c r="C607" s="2" t="s">
        <v>8653</v>
      </c>
      <c r="D607" s="2" t="s">
        <v>8654</v>
      </c>
      <c r="E607" s="2">
        <v>606</v>
      </c>
      <c r="F607" s="1">
        <v>3</v>
      </c>
      <c r="G607" s="1" t="s">
        <v>8554</v>
      </c>
      <c r="H607" s="1" t="s">
        <v>8555</v>
      </c>
      <c r="I607" s="1">
        <v>16</v>
      </c>
      <c r="L607" s="1">
        <v>2</v>
      </c>
      <c r="M607" s="2" t="s">
        <v>9298</v>
      </c>
      <c r="N607" s="2" t="s">
        <v>9299</v>
      </c>
      <c r="T607" s="1" t="s">
        <v>10192</v>
      </c>
      <c r="U607" s="1" t="s">
        <v>1149</v>
      </c>
      <c r="V607" s="1" t="s">
        <v>4972</v>
      </c>
      <c r="W607" s="1" t="s">
        <v>38</v>
      </c>
      <c r="X607" s="1" t="s">
        <v>10193</v>
      </c>
      <c r="Y607" s="1" t="s">
        <v>1150</v>
      </c>
      <c r="Z607" s="1" t="s">
        <v>6048</v>
      </c>
      <c r="AC607" s="1">
        <v>64</v>
      </c>
      <c r="AD607" s="1" t="s">
        <v>353</v>
      </c>
      <c r="AE607" s="1" t="s">
        <v>6281</v>
      </c>
      <c r="AJ607" s="1" t="s">
        <v>17</v>
      </c>
      <c r="AK607" s="1" t="s">
        <v>6366</v>
      </c>
      <c r="AL607" s="1" t="s">
        <v>41</v>
      </c>
      <c r="AM607" s="1" t="s">
        <v>8826</v>
      </c>
      <c r="AT607" s="1" t="s">
        <v>400</v>
      </c>
      <c r="AU607" s="1" t="s">
        <v>4984</v>
      </c>
      <c r="AV607" s="1" t="s">
        <v>913</v>
      </c>
      <c r="AW607" s="1" t="s">
        <v>5057</v>
      </c>
      <c r="BG607" s="1" t="s">
        <v>400</v>
      </c>
      <c r="BH607" s="1" t="s">
        <v>4984</v>
      </c>
      <c r="BI607" s="1" t="s">
        <v>500</v>
      </c>
      <c r="BJ607" s="1" t="s">
        <v>6504</v>
      </c>
      <c r="BK607" s="1" t="s">
        <v>400</v>
      </c>
      <c r="BL607" s="1" t="s">
        <v>4984</v>
      </c>
      <c r="BM607" s="1" t="s">
        <v>500</v>
      </c>
      <c r="BN607" s="1" t="s">
        <v>6504</v>
      </c>
      <c r="BO607" s="1" t="s">
        <v>400</v>
      </c>
      <c r="BP607" s="1" t="s">
        <v>4984</v>
      </c>
      <c r="BQ607" s="1" t="s">
        <v>1151</v>
      </c>
      <c r="BR607" s="1" t="s">
        <v>8889</v>
      </c>
      <c r="BS607" s="1" t="s">
        <v>41</v>
      </c>
      <c r="BT607" s="1" t="s">
        <v>8826</v>
      </c>
    </row>
    <row r="608" spans="1:72" ht="13.5" customHeight="1">
      <c r="A608" s="3" t="str">
        <f>HYPERLINK("http://kyu.snu.ac.kr/sdhj/index.jsp?type=hj/GK14648_00IH_0001_0013.jpg","1798_각북면_13")</f>
        <v>1798_각북면_13</v>
      </c>
      <c r="B608" s="2">
        <v>1798</v>
      </c>
      <c r="C608" s="2" t="s">
        <v>8653</v>
      </c>
      <c r="D608" s="2" t="s">
        <v>8654</v>
      </c>
      <c r="E608" s="2">
        <v>607</v>
      </c>
      <c r="F608" s="1">
        <v>3</v>
      </c>
      <c r="G608" s="1" t="s">
        <v>8554</v>
      </c>
      <c r="H608" s="1" t="s">
        <v>8555</v>
      </c>
      <c r="I608" s="1">
        <v>16</v>
      </c>
      <c r="L608" s="1">
        <v>2</v>
      </c>
      <c r="M608" s="2" t="s">
        <v>9298</v>
      </c>
      <c r="N608" s="2" t="s">
        <v>9299</v>
      </c>
      <c r="S608" s="1" t="s">
        <v>49</v>
      </c>
      <c r="T608" s="1" t="s">
        <v>139</v>
      </c>
      <c r="W608" s="1" t="s">
        <v>92</v>
      </c>
      <c r="X608" s="1" t="s">
        <v>10194</v>
      </c>
      <c r="Y608" s="1" t="s">
        <v>497</v>
      </c>
      <c r="Z608" s="1" t="s">
        <v>5085</v>
      </c>
      <c r="AC608" s="1">
        <v>58</v>
      </c>
      <c r="AD608" s="1" t="s">
        <v>565</v>
      </c>
      <c r="AE608" s="1" t="s">
        <v>6301</v>
      </c>
      <c r="AJ608" s="1" t="s">
        <v>17</v>
      </c>
      <c r="AK608" s="1" t="s">
        <v>6366</v>
      </c>
      <c r="AL608" s="1" t="s">
        <v>165</v>
      </c>
      <c r="AM608" s="1" t="s">
        <v>6379</v>
      </c>
      <c r="AT608" s="1" t="s">
        <v>400</v>
      </c>
      <c r="AU608" s="1" t="s">
        <v>4984</v>
      </c>
      <c r="AV608" s="1" t="s">
        <v>1152</v>
      </c>
      <c r="AW608" s="1" t="s">
        <v>6946</v>
      </c>
      <c r="BG608" s="1" t="s">
        <v>400</v>
      </c>
      <c r="BH608" s="1" t="s">
        <v>4984</v>
      </c>
      <c r="BI608" s="1" t="s">
        <v>218</v>
      </c>
      <c r="BJ608" s="1" t="s">
        <v>5231</v>
      </c>
      <c r="BK608" s="1" t="s">
        <v>400</v>
      </c>
      <c r="BL608" s="1" t="s">
        <v>4984</v>
      </c>
      <c r="BM608" s="1" t="s">
        <v>1153</v>
      </c>
      <c r="BN608" s="1" t="s">
        <v>7413</v>
      </c>
      <c r="BO608" s="1" t="s">
        <v>400</v>
      </c>
      <c r="BP608" s="1" t="s">
        <v>4984</v>
      </c>
      <c r="BQ608" s="1" t="s">
        <v>1154</v>
      </c>
      <c r="BR608" s="1" t="s">
        <v>8362</v>
      </c>
      <c r="BS608" s="1" t="s">
        <v>83</v>
      </c>
      <c r="BT608" s="1" t="s">
        <v>6343</v>
      </c>
    </row>
    <row r="609" spans="1:73" ht="13.5" customHeight="1">
      <c r="A609" s="3" t="str">
        <f>HYPERLINK("http://kyu.snu.ac.kr/sdhj/index.jsp?type=hj/GK14648_00IH_0001_0013.jpg","1798_각북면_13")</f>
        <v>1798_각북면_13</v>
      </c>
      <c r="B609" s="2">
        <v>1798</v>
      </c>
      <c r="C609" s="2" t="s">
        <v>8653</v>
      </c>
      <c r="D609" s="2" t="s">
        <v>8654</v>
      </c>
      <c r="E609" s="2">
        <v>608</v>
      </c>
      <c r="F609" s="1">
        <v>3</v>
      </c>
      <c r="G609" s="1" t="s">
        <v>8554</v>
      </c>
      <c r="H609" s="1" t="s">
        <v>8555</v>
      </c>
      <c r="I609" s="1">
        <v>16</v>
      </c>
      <c r="L609" s="1">
        <v>2</v>
      </c>
      <c r="M609" s="2" t="s">
        <v>9298</v>
      </c>
      <c r="N609" s="2" t="s">
        <v>9299</v>
      </c>
      <c r="S609" s="1" t="s">
        <v>64</v>
      </c>
      <c r="T609" s="1" t="s">
        <v>4834</v>
      </c>
      <c r="AC609" s="1">
        <v>13</v>
      </c>
      <c r="AD609" s="1" t="s">
        <v>50</v>
      </c>
      <c r="AE609" s="1" t="s">
        <v>6282</v>
      </c>
    </row>
    <row r="610" spans="1:73" ht="13.5" customHeight="1">
      <c r="A610" s="3" t="str">
        <f>HYPERLINK("http://kyu.snu.ac.kr/sdhj/index.jsp?type=hj/GK14648_00IH_0001_0013.jpg","1798_각북면_13")</f>
        <v>1798_각북면_13</v>
      </c>
      <c r="B610" s="2">
        <v>1798</v>
      </c>
      <c r="C610" s="2" t="s">
        <v>8653</v>
      </c>
      <c r="D610" s="2" t="s">
        <v>8654</v>
      </c>
      <c r="E610" s="2">
        <v>609</v>
      </c>
      <c r="F610" s="1">
        <v>3</v>
      </c>
      <c r="G610" s="1" t="s">
        <v>8554</v>
      </c>
      <c r="H610" s="1" t="s">
        <v>8555</v>
      </c>
      <c r="I610" s="1">
        <v>16</v>
      </c>
      <c r="L610" s="1">
        <v>3</v>
      </c>
      <c r="M610" s="2" t="s">
        <v>9300</v>
      </c>
      <c r="N610" s="2" t="s">
        <v>9301</v>
      </c>
      <c r="T610" s="1" t="s">
        <v>10195</v>
      </c>
      <c r="U610" s="1" t="s">
        <v>138</v>
      </c>
      <c r="V610" s="1" t="s">
        <v>4880</v>
      </c>
      <c r="W610" s="1" t="s">
        <v>130</v>
      </c>
      <c r="X610" s="1" t="s">
        <v>5004</v>
      </c>
      <c r="Y610" s="1" t="s">
        <v>1155</v>
      </c>
      <c r="Z610" s="1" t="s">
        <v>6047</v>
      </c>
      <c r="AC610" s="1">
        <v>65</v>
      </c>
      <c r="AD610" s="1" t="s">
        <v>70</v>
      </c>
      <c r="AE610" s="1" t="s">
        <v>6289</v>
      </c>
      <c r="AJ610" s="1" t="s">
        <v>17</v>
      </c>
      <c r="AK610" s="1" t="s">
        <v>6366</v>
      </c>
      <c r="AL610" s="1" t="s">
        <v>83</v>
      </c>
      <c r="AM610" s="1" t="s">
        <v>6343</v>
      </c>
      <c r="AT610" s="1" t="s">
        <v>446</v>
      </c>
      <c r="AU610" s="1" t="s">
        <v>4970</v>
      </c>
      <c r="AV610" s="1" t="s">
        <v>447</v>
      </c>
      <c r="AW610" s="1" t="s">
        <v>5880</v>
      </c>
      <c r="BG610" s="1" t="s">
        <v>148</v>
      </c>
      <c r="BH610" s="1" t="s">
        <v>4891</v>
      </c>
      <c r="BI610" s="1" t="s">
        <v>448</v>
      </c>
      <c r="BJ610" s="1" t="s">
        <v>7462</v>
      </c>
      <c r="BK610" s="1" t="s">
        <v>1156</v>
      </c>
      <c r="BL610" s="1" t="s">
        <v>7556</v>
      </c>
      <c r="BM610" s="1" t="s">
        <v>4712</v>
      </c>
      <c r="BN610" s="1" t="s">
        <v>7699</v>
      </c>
      <c r="BO610" s="1" t="s">
        <v>148</v>
      </c>
      <c r="BP610" s="1" t="s">
        <v>4891</v>
      </c>
      <c r="BQ610" s="1" t="s">
        <v>1157</v>
      </c>
      <c r="BR610" s="1" t="s">
        <v>8361</v>
      </c>
      <c r="BS610" s="1" t="s">
        <v>150</v>
      </c>
      <c r="BT610" s="1" t="s">
        <v>6353</v>
      </c>
    </row>
    <row r="611" spans="1:73" ht="13.5" customHeight="1">
      <c r="A611" s="3" t="str">
        <f>HYPERLINK("http://kyu.snu.ac.kr/sdhj/index.jsp?type=hj/GK14648_00IH_0001_0013.jpg","1798_각북면_13")</f>
        <v>1798_각북면_13</v>
      </c>
      <c r="B611" s="2">
        <v>1798</v>
      </c>
      <c r="C611" s="2" t="s">
        <v>8653</v>
      </c>
      <c r="D611" s="2" t="s">
        <v>8654</v>
      </c>
      <c r="E611" s="2">
        <v>610</v>
      </c>
      <c r="F611" s="1">
        <v>3</v>
      </c>
      <c r="G611" s="1" t="s">
        <v>8554</v>
      </c>
      <c r="H611" s="1" t="s">
        <v>8555</v>
      </c>
      <c r="I611" s="1">
        <v>16</v>
      </c>
      <c r="L611" s="1">
        <v>3</v>
      </c>
      <c r="M611" s="2" t="s">
        <v>9300</v>
      </c>
      <c r="N611" s="2" t="s">
        <v>9301</v>
      </c>
      <c r="S611" s="1" t="s">
        <v>49</v>
      </c>
      <c r="T611" s="1" t="s">
        <v>139</v>
      </c>
      <c r="W611" s="1" t="s">
        <v>530</v>
      </c>
      <c r="X611" s="1" t="s">
        <v>4849</v>
      </c>
      <c r="Y611" s="1" t="s">
        <v>222</v>
      </c>
      <c r="Z611" s="1" t="s">
        <v>5059</v>
      </c>
      <c r="AC611" s="1">
        <v>65</v>
      </c>
      <c r="AD611" s="1" t="s">
        <v>70</v>
      </c>
      <c r="AE611" s="1" t="s">
        <v>6289</v>
      </c>
      <c r="AJ611" s="1" t="s">
        <v>140</v>
      </c>
      <c r="AK611" s="1" t="s">
        <v>6367</v>
      </c>
      <c r="AL611" s="1" t="s">
        <v>626</v>
      </c>
      <c r="AM611" s="1" t="s">
        <v>6380</v>
      </c>
      <c r="AT611" s="1" t="s">
        <v>1158</v>
      </c>
      <c r="AU611" s="1" t="s">
        <v>6472</v>
      </c>
      <c r="AV611" s="1" t="s">
        <v>1159</v>
      </c>
      <c r="AW611" s="1" t="s">
        <v>6945</v>
      </c>
      <c r="BG611" s="1" t="s">
        <v>148</v>
      </c>
      <c r="BH611" s="1" t="s">
        <v>4891</v>
      </c>
      <c r="BI611" s="1" t="s">
        <v>1160</v>
      </c>
      <c r="BJ611" s="1" t="s">
        <v>7466</v>
      </c>
      <c r="BK611" s="1" t="s">
        <v>1161</v>
      </c>
      <c r="BL611" s="1" t="s">
        <v>7565</v>
      </c>
      <c r="BM611" s="1" t="s">
        <v>1162</v>
      </c>
      <c r="BN611" s="1" t="s">
        <v>10196</v>
      </c>
      <c r="BO611" s="1" t="s">
        <v>143</v>
      </c>
      <c r="BP611" s="1" t="s">
        <v>6455</v>
      </c>
      <c r="BQ611" s="1" t="s">
        <v>1163</v>
      </c>
      <c r="BR611" s="1" t="s">
        <v>8861</v>
      </c>
      <c r="BS611" s="1" t="s">
        <v>41</v>
      </c>
      <c r="BT611" s="1" t="s">
        <v>8826</v>
      </c>
    </row>
    <row r="612" spans="1:73" ht="13.5" customHeight="1">
      <c r="A612" s="3" t="str">
        <f>HYPERLINK("http://kyu.snu.ac.kr/sdhj/index.jsp?type=hj/GK14648_00IH_0001_0013.jpg","1798_각북면_13")</f>
        <v>1798_각북면_13</v>
      </c>
      <c r="B612" s="2">
        <v>1798</v>
      </c>
      <c r="C612" s="2" t="s">
        <v>8653</v>
      </c>
      <c r="D612" s="2" t="s">
        <v>8654</v>
      </c>
      <c r="E612" s="2">
        <v>611</v>
      </c>
      <c r="F612" s="1">
        <v>3</v>
      </c>
      <c r="G612" s="1" t="s">
        <v>8554</v>
      </c>
      <c r="H612" s="1" t="s">
        <v>8555</v>
      </c>
      <c r="I612" s="1">
        <v>16</v>
      </c>
      <c r="L612" s="1">
        <v>3</v>
      </c>
      <c r="M612" s="2" t="s">
        <v>9300</v>
      </c>
      <c r="N612" s="2" t="s">
        <v>9301</v>
      </c>
      <c r="S612" s="1" t="s">
        <v>58</v>
      </c>
      <c r="T612" s="1" t="s">
        <v>4833</v>
      </c>
      <c r="U612" s="1" t="s">
        <v>138</v>
      </c>
      <c r="V612" s="1" t="s">
        <v>4880</v>
      </c>
      <c r="Y612" s="1" t="s">
        <v>1164</v>
      </c>
      <c r="Z612" s="1" t="s">
        <v>6046</v>
      </c>
      <c r="AC612" s="1">
        <v>35</v>
      </c>
      <c r="AD612" s="1" t="s">
        <v>337</v>
      </c>
      <c r="AE612" s="1" t="s">
        <v>6277</v>
      </c>
    </row>
    <row r="613" spans="1:73" ht="13.5" customHeight="1">
      <c r="A613" s="3" t="str">
        <f>HYPERLINK("http://kyu.snu.ac.kr/sdhj/index.jsp?type=hj/GK14648_00IH_0001_0013.jpg","1798_각북면_13")</f>
        <v>1798_각북면_13</v>
      </c>
      <c r="B613" s="2">
        <v>1798</v>
      </c>
      <c r="C613" s="2" t="s">
        <v>8653</v>
      </c>
      <c r="D613" s="2" t="s">
        <v>8654</v>
      </c>
      <c r="E613" s="2">
        <v>612</v>
      </c>
      <c r="F613" s="1">
        <v>3</v>
      </c>
      <c r="G613" s="1" t="s">
        <v>8554</v>
      </c>
      <c r="H613" s="1" t="s">
        <v>8555</v>
      </c>
      <c r="I613" s="1">
        <v>16</v>
      </c>
      <c r="L613" s="1">
        <v>3</v>
      </c>
      <c r="M613" s="2" t="s">
        <v>9300</v>
      </c>
      <c r="N613" s="2" t="s">
        <v>9301</v>
      </c>
      <c r="S613" s="1" t="s">
        <v>62</v>
      </c>
      <c r="T613" s="1" t="s">
        <v>4838</v>
      </c>
      <c r="W613" s="1" t="s">
        <v>38</v>
      </c>
      <c r="X613" s="1" t="s">
        <v>10197</v>
      </c>
      <c r="Y613" s="1" t="s">
        <v>222</v>
      </c>
      <c r="Z613" s="1" t="s">
        <v>5059</v>
      </c>
      <c r="AC613" s="1">
        <v>18</v>
      </c>
      <c r="AD613" s="1" t="s">
        <v>136</v>
      </c>
      <c r="AE613" s="1" t="s">
        <v>6302</v>
      </c>
    </row>
    <row r="614" spans="1:73" ht="13.5" customHeight="1">
      <c r="A614" s="3" t="str">
        <f>HYPERLINK("http://kyu.snu.ac.kr/sdhj/index.jsp?type=hj/GK14648_00IH_0001_0013.jpg","1798_각북면_13")</f>
        <v>1798_각북면_13</v>
      </c>
      <c r="B614" s="2">
        <v>1798</v>
      </c>
      <c r="C614" s="2" t="s">
        <v>8653</v>
      </c>
      <c r="D614" s="2" t="s">
        <v>8654</v>
      </c>
      <c r="E614" s="2">
        <v>613</v>
      </c>
      <c r="F614" s="1">
        <v>3</v>
      </c>
      <c r="G614" s="1" t="s">
        <v>8554</v>
      </c>
      <c r="H614" s="1" t="s">
        <v>8555</v>
      </c>
      <c r="I614" s="1">
        <v>16</v>
      </c>
      <c r="L614" s="1">
        <v>3</v>
      </c>
      <c r="M614" s="2" t="s">
        <v>9300</v>
      </c>
      <c r="N614" s="2" t="s">
        <v>9301</v>
      </c>
      <c r="S614" s="1" t="s">
        <v>513</v>
      </c>
      <c r="T614" s="1" t="s">
        <v>4839</v>
      </c>
      <c r="U614" s="1" t="s">
        <v>1098</v>
      </c>
      <c r="V614" s="1" t="s">
        <v>4882</v>
      </c>
      <c r="Y614" s="1" t="s">
        <v>1165</v>
      </c>
      <c r="Z614" s="1" t="s">
        <v>6045</v>
      </c>
      <c r="AA614" s="1" t="s">
        <v>1166</v>
      </c>
      <c r="AB614" s="1" t="s">
        <v>6253</v>
      </c>
      <c r="AC614" s="1">
        <v>15</v>
      </c>
      <c r="AD614" s="1" t="s">
        <v>234</v>
      </c>
      <c r="AE614" s="1" t="s">
        <v>6268</v>
      </c>
    </row>
    <row r="615" spans="1:73" ht="13.5" customHeight="1">
      <c r="A615" s="3" t="str">
        <f>HYPERLINK("http://kyu.snu.ac.kr/sdhj/index.jsp?type=hj/GK14648_00IH_0001_0013.jpg","1798_각북면_13")</f>
        <v>1798_각북면_13</v>
      </c>
      <c r="B615" s="2">
        <v>1798</v>
      </c>
      <c r="C615" s="2" t="s">
        <v>8653</v>
      </c>
      <c r="D615" s="2" t="s">
        <v>8654</v>
      </c>
      <c r="E615" s="2">
        <v>614</v>
      </c>
      <c r="F615" s="1">
        <v>3</v>
      </c>
      <c r="G615" s="1" t="s">
        <v>8554</v>
      </c>
      <c r="H615" s="1" t="s">
        <v>8555</v>
      </c>
      <c r="I615" s="1">
        <v>16</v>
      </c>
      <c r="L615" s="1">
        <v>3</v>
      </c>
      <c r="M615" s="2" t="s">
        <v>9300</v>
      </c>
      <c r="N615" s="2" t="s">
        <v>9301</v>
      </c>
      <c r="T615" s="1" t="s">
        <v>10198</v>
      </c>
      <c r="U615" s="1" t="s">
        <v>458</v>
      </c>
      <c r="V615" s="1" t="s">
        <v>4879</v>
      </c>
      <c r="Y615" s="1" t="s">
        <v>1167</v>
      </c>
      <c r="Z615" s="1" t="s">
        <v>6044</v>
      </c>
      <c r="AC615" s="1">
        <v>24</v>
      </c>
      <c r="AD615" s="1" t="s">
        <v>440</v>
      </c>
      <c r="AE615" s="1" t="s">
        <v>6309</v>
      </c>
      <c r="AF615" s="1" t="s">
        <v>1168</v>
      </c>
      <c r="AG615" s="1" t="s">
        <v>6340</v>
      </c>
    </row>
    <row r="616" spans="1:73" ht="13.5" customHeight="1">
      <c r="A616" s="3" t="str">
        <f>HYPERLINK("http://kyu.snu.ac.kr/sdhj/index.jsp?type=hj/GK14648_00IH_0001_0013.jpg","1798_각북면_13")</f>
        <v>1798_각북면_13</v>
      </c>
      <c r="B616" s="2">
        <v>1798</v>
      </c>
      <c r="C616" s="2" t="s">
        <v>8653</v>
      </c>
      <c r="D616" s="2" t="s">
        <v>8654</v>
      </c>
      <c r="E616" s="2">
        <v>615</v>
      </c>
      <c r="F616" s="1">
        <v>3</v>
      </c>
      <c r="G616" s="1" t="s">
        <v>8554</v>
      </c>
      <c r="H616" s="1" t="s">
        <v>8555</v>
      </c>
      <c r="I616" s="1">
        <v>16</v>
      </c>
      <c r="L616" s="1">
        <v>4</v>
      </c>
      <c r="M616" s="2" t="s">
        <v>9302</v>
      </c>
      <c r="N616" s="2" t="s">
        <v>9303</v>
      </c>
      <c r="T616" s="1" t="s">
        <v>10062</v>
      </c>
      <c r="U616" s="1" t="s">
        <v>205</v>
      </c>
      <c r="V616" s="1" t="s">
        <v>4894</v>
      </c>
      <c r="W616" s="1" t="s">
        <v>532</v>
      </c>
      <c r="X616" s="1" t="s">
        <v>5022</v>
      </c>
      <c r="Y616" s="1" t="s">
        <v>1169</v>
      </c>
      <c r="Z616" s="1" t="s">
        <v>6043</v>
      </c>
      <c r="AC616" s="1">
        <v>44</v>
      </c>
      <c r="AD616" s="1" t="s">
        <v>443</v>
      </c>
      <c r="AE616" s="1" t="s">
        <v>6273</v>
      </c>
      <c r="AJ616" s="1" t="s">
        <v>17</v>
      </c>
      <c r="AK616" s="1" t="s">
        <v>6366</v>
      </c>
      <c r="AL616" s="1" t="s">
        <v>390</v>
      </c>
      <c r="AM616" s="1" t="s">
        <v>6356</v>
      </c>
      <c r="AT616" s="1" t="s">
        <v>148</v>
      </c>
      <c r="AU616" s="1" t="s">
        <v>4891</v>
      </c>
      <c r="AV616" s="1" t="s">
        <v>1170</v>
      </c>
      <c r="AW616" s="1" t="s">
        <v>6944</v>
      </c>
      <c r="BG616" s="1" t="s">
        <v>148</v>
      </c>
      <c r="BH616" s="1" t="s">
        <v>4891</v>
      </c>
      <c r="BI616" s="1" t="s">
        <v>391</v>
      </c>
      <c r="BJ616" s="1" t="s">
        <v>7179</v>
      </c>
      <c r="BK616" s="1" t="s">
        <v>148</v>
      </c>
      <c r="BL616" s="1" t="s">
        <v>4891</v>
      </c>
      <c r="BM616" s="1" t="s">
        <v>535</v>
      </c>
      <c r="BN616" s="1" t="s">
        <v>5707</v>
      </c>
      <c r="BO616" s="1" t="s">
        <v>148</v>
      </c>
      <c r="BP616" s="1" t="s">
        <v>4891</v>
      </c>
      <c r="BQ616" s="1" t="s">
        <v>536</v>
      </c>
      <c r="BR616" s="1" t="s">
        <v>8360</v>
      </c>
      <c r="BS616" s="1" t="s">
        <v>41</v>
      </c>
      <c r="BT616" s="1" t="s">
        <v>8826</v>
      </c>
    </row>
    <row r="617" spans="1:73" ht="13.5" customHeight="1">
      <c r="A617" s="3" t="str">
        <f>HYPERLINK("http://kyu.snu.ac.kr/sdhj/index.jsp?type=hj/GK14648_00IH_0001_0013.jpg","1798_각북면_13")</f>
        <v>1798_각북면_13</v>
      </c>
      <c r="B617" s="2">
        <v>1798</v>
      </c>
      <c r="C617" s="2" t="s">
        <v>8653</v>
      </c>
      <c r="D617" s="2" t="s">
        <v>8654</v>
      </c>
      <c r="E617" s="2">
        <v>616</v>
      </c>
      <c r="F617" s="1">
        <v>3</v>
      </c>
      <c r="G617" s="1" t="s">
        <v>8554</v>
      </c>
      <c r="H617" s="1" t="s">
        <v>8555</v>
      </c>
      <c r="I617" s="1">
        <v>16</v>
      </c>
      <c r="L617" s="1">
        <v>4</v>
      </c>
      <c r="M617" s="2" t="s">
        <v>9302</v>
      </c>
      <c r="N617" s="2" t="s">
        <v>9303</v>
      </c>
      <c r="S617" s="1" t="s">
        <v>49</v>
      </c>
      <c r="T617" s="1" t="s">
        <v>139</v>
      </c>
      <c r="W617" s="1" t="s">
        <v>84</v>
      </c>
      <c r="X617" s="1" t="s">
        <v>5011</v>
      </c>
      <c r="Y617" s="1" t="s">
        <v>10</v>
      </c>
      <c r="Z617" s="1" t="s">
        <v>5029</v>
      </c>
      <c r="AC617" s="1">
        <v>53</v>
      </c>
      <c r="AD617" s="1" t="s">
        <v>270</v>
      </c>
      <c r="AE617" s="1" t="s">
        <v>4949</v>
      </c>
      <c r="AJ617" s="1" t="s">
        <v>17</v>
      </c>
      <c r="AK617" s="1" t="s">
        <v>6366</v>
      </c>
      <c r="AL617" s="1" t="s">
        <v>85</v>
      </c>
      <c r="AM617" s="1" t="s">
        <v>6384</v>
      </c>
      <c r="AT617" s="1" t="s">
        <v>44</v>
      </c>
      <c r="AU617" s="1" t="s">
        <v>4878</v>
      </c>
      <c r="AV617" s="1" t="s">
        <v>1171</v>
      </c>
      <c r="AW617" s="1" t="s">
        <v>5230</v>
      </c>
      <c r="BG617" s="1" t="s">
        <v>44</v>
      </c>
      <c r="BH617" s="1" t="s">
        <v>4878</v>
      </c>
      <c r="BI617" s="1" t="s">
        <v>1172</v>
      </c>
      <c r="BJ617" s="1" t="s">
        <v>7465</v>
      </c>
      <c r="BK617" s="1" t="s">
        <v>44</v>
      </c>
      <c r="BL617" s="1" t="s">
        <v>4878</v>
      </c>
      <c r="BM617" s="1" t="s">
        <v>1173</v>
      </c>
      <c r="BN617" s="1" t="s">
        <v>8840</v>
      </c>
      <c r="BO617" s="1" t="s">
        <v>44</v>
      </c>
      <c r="BP617" s="1" t="s">
        <v>4878</v>
      </c>
      <c r="BQ617" s="1" t="s">
        <v>1174</v>
      </c>
      <c r="BR617" s="1" t="s">
        <v>8946</v>
      </c>
      <c r="BS617" s="1" t="s">
        <v>41</v>
      </c>
      <c r="BT617" s="1" t="s">
        <v>8826</v>
      </c>
    </row>
    <row r="618" spans="1:73" ht="13.5" customHeight="1">
      <c r="A618" s="3" t="str">
        <f>HYPERLINK("http://kyu.snu.ac.kr/sdhj/index.jsp?type=hj/GK14648_00IH_0001_0013.jpg","1798_각북면_13")</f>
        <v>1798_각북면_13</v>
      </c>
      <c r="B618" s="2">
        <v>1798</v>
      </c>
      <c r="C618" s="2" t="s">
        <v>8653</v>
      </c>
      <c r="D618" s="2" t="s">
        <v>8654</v>
      </c>
      <c r="E618" s="2">
        <v>617</v>
      </c>
      <c r="F618" s="1">
        <v>3</v>
      </c>
      <c r="G618" s="1" t="s">
        <v>8554</v>
      </c>
      <c r="H618" s="1" t="s">
        <v>8555</v>
      </c>
      <c r="I618" s="1">
        <v>16</v>
      </c>
      <c r="L618" s="1">
        <v>4</v>
      </c>
      <c r="M618" s="2" t="s">
        <v>9302</v>
      </c>
      <c r="N618" s="2" t="s">
        <v>9303</v>
      </c>
      <c r="S618" s="1" t="s">
        <v>64</v>
      </c>
      <c r="T618" s="1" t="s">
        <v>4834</v>
      </c>
      <c r="AC618" s="1">
        <v>13</v>
      </c>
      <c r="AD618" s="1" t="s">
        <v>50</v>
      </c>
      <c r="AE618" s="1" t="s">
        <v>6282</v>
      </c>
    </row>
    <row r="619" spans="1:73" ht="13.5" customHeight="1">
      <c r="A619" s="3" t="str">
        <f>HYPERLINK("http://kyu.snu.ac.kr/sdhj/index.jsp?type=hj/GK14648_00IH_0001_0013.jpg","1798_각북면_13")</f>
        <v>1798_각북면_13</v>
      </c>
      <c r="B619" s="2">
        <v>1798</v>
      </c>
      <c r="C619" s="2" t="s">
        <v>8653</v>
      </c>
      <c r="D619" s="2" t="s">
        <v>8654</v>
      </c>
      <c r="E619" s="2">
        <v>618</v>
      </c>
      <c r="F619" s="1">
        <v>3</v>
      </c>
      <c r="G619" s="1" t="s">
        <v>8554</v>
      </c>
      <c r="H619" s="1" t="s">
        <v>8555</v>
      </c>
      <c r="I619" s="1">
        <v>16</v>
      </c>
      <c r="L619" s="1">
        <v>4</v>
      </c>
      <c r="M619" s="2" t="s">
        <v>9302</v>
      </c>
      <c r="N619" s="2" t="s">
        <v>9303</v>
      </c>
      <c r="S619" s="1" t="s">
        <v>58</v>
      </c>
      <c r="T619" s="1" t="s">
        <v>4833</v>
      </c>
      <c r="Y619" s="1" t="s">
        <v>1175</v>
      </c>
      <c r="Z619" s="1" t="s">
        <v>6042</v>
      </c>
      <c r="AC619" s="1">
        <v>6</v>
      </c>
      <c r="AD619" s="1" t="s">
        <v>171</v>
      </c>
      <c r="AE619" s="1" t="s">
        <v>6315</v>
      </c>
      <c r="AF619" s="1" t="s">
        <v>91</v>
      </c>
      <c r="AG619" s="1" t="s">
        <v>6327</v>
      </c>
    </row>
    <row r="620" spans="1:73" ht="13.5" customHeight="1">
      <c r="A620" s="3" t="str">
        <f>HYPERLINK("http://kyu.snu.ac.kr/sdhj/index.jsp?type=hj/GK14648_00IH_0001_0013.jpg","1798_각북면_13")</f>
        <v>1798_각북면_13</v>
      </c>
      <c r="B620" s="2">
        <v>1798</v>
      </c>
      <c r="C620" s="2" t="s">
        <v>8653</v>
      </c>
      <c r="D620" s="2" t="s">
        <v>8654</v>
      </c>
      <c r="E620" s="2">
        <v>619</v>
      </c>
      <c r="F620" s="1">
        <v>3</v>
      </c>
      <c r="G620" s="1" t="s">
        <v>8554</v>
      </c>
      <c r="H620" s="1" t="s">
        <v>8555</v>
      </c>
      <c r="I620" s="1">
        <v>16</v>
      </c>
      <c r="L620" s="1">
        <v>5</v>
      </c>
      <c r="M620" s="2" t="s">
        <v>10849</v>
      </c>
      <c r="N620" s="2" t="s">
        <v>9304</v>
      </c>
      <c r="O620" s="1" t="s">
        <v>6</v>
      </c>
      <c r="P620" s="1" t="s">
        <v>4810</v>
      </c>
      <c r="T620" s="1" t="s">
        <v>10199</v>
      </c>
      <c r="U620" s="1" t="s">
        <v>138</v>
      </c>
      <c r="V620" s="1" t="s">
        <v>4880</v>
      </c>
      <c r="W620" s="1" t="s">
        <v>130</v>
      </c>
      <c r="X620" s="1" t="s">
        <v>5004</v>
      </c>
      <c r="Y620" s="1" t="s">
        <v>4714</v>
      </c>
      <c r="Z620" s="1" t="s">
        <v>6041</v>
      </c>
      <c r="AC620" s="1">
        <v>45</v>
      </c>
      <c r="AD620" s="1" t="s">
        <v>414</v>
      </c>
      <c r="AE620" s="1" t="s">
        <v>6300</v>
      </c>
      <c r="AJ620" s="1" t="s">
        <v>17</v>
      </c>
      <c r="AK620" s="1" t="s">
        <v>6366</v>
      </c>
      <c r="AL620" s="1" t="s">
        <v>83</v>
      </c>
      <c r="AM620" s="1" t="s">
        <v>6343</v>
      </c>
      <c r="AT620" s="1" t="s">
        <v>148</v>
      </c>
      <c r="AU620" s="1" t="s">
        <v>4891</v>
      </c>
      <c r="AV620" s="1" t="s">
        <v>1176</v>
      </c>
      <c r="AW620" s="1" t="s">
        <v>6943</v>
      </c>
      <c r="BG620" s="1" t="s">
        <v>446</v>
      </c>
      <c r="BH620" s="1" t="s">
        <v>4970</v>
      </c>
      <c r="BI620" s="1" t="s">
        <v>1177</v>
      </c>
      <c r="BJ620" s="1" t="s">
        <v>7267</v>
      </c>
      <c r="BK620" s="1" t="s">
        <v>1178</v>
      </c>
      <c r="BL620" s="1" t="s">
        <v>8716</v>
      </c>
      <c r="BM620" s="1" t="s">
        <v>1179</v>
      </c>
      <c r="BN620" s="1" t="s">
        <v>7599</v>
      </c>
      <c r="BO620" s="1" t="s">
        <v>148</v>
      </c>
      <c r="BP620" s="1" t="s">
        <v>4891</v>
      </c>
      <c r="BQ620" s="1" t="s">
        <v>1180</v>
      </c>
      <c r="BR620" s="1" t="s">
        <v>8359</v>
      </c>
      <c r="BS620" s="1" t="s">
        <v>1067</v>
      </c>
      <c r="BT620" s="1" t="s">
        <v>6388</v>
      </c>
    </row>
    <row r="621" spans="1:73" ht="13.5" customHeight="1">
      <c r="A621" s="3" t="str">
        <f>HYPERLINK("http://kyu.snu.ac.kr/sdhj/index.jsp?type=hj/GK14648_00IH_0001_0013.jpg","1798_각북면_13")</f>
        <v>1798_각북면_13</v>
      </c>
      <c r="B621" s="2">
        <v>1798</v>
      </c>
      <c r="C621" s="2" t="s">
        <v>8653</v>
      </c>
      <c r="D621" s="2" t="s">
        <v>8654</v>
      </c>
      <c r="E621" s="2">
        <v>620</v>
      </c>
      <c r="F621" s="1">
        <v>3</v>
      </c>
      <c r="G621" s="1" t="s">
        <v>8554</v>
      </c>
      <c r="H621" s="1" t="s">
        <v>8555</v>
      </c>
      <c r="I621" s="1">
        <v>16</v>
      </c>
      <c r="L621" s="1">
        <v>5</v>
      </c>
      <c r="M621" s="2" t="s">
        <v>10849</v>
      </c>
      <c r="N621" s="2" t="s">
        <v>9304</v>
      </c>
      <c r="S621" s="1" t="s">
        <v>1181</v>
      </c>
      <c r="T621" s="1" t="s">
        <v>4842</v>
      </c>
      <c r="W621" s="1" t="s">
        <v>92</v>
      </c>
      <c r="X621" s="1" t="s">
        <v>10200</v>
      </c>
      <c r="Y621" s="1" t="s">
        <v>222</v>
      </c>
      <c r="Z621" s="1" t="s">
        <v>5059</v>
      </c>
      <c r="AC621" s="1">
        <v>40</v>
      </c>
      <c r="AD621" s="1" t="s">
        <v>324</v>
      </c>
      <c r="AE621" s="1" t="s">
        <v>6269</v>
      </c>
    </row>
    <row r="622" spans="1:73" ht="13.5" customHeight="1">
      <c r="A622" s="3" t="str">
        <f>HYPERLINK("http://kyu.snu.ac.kr/sdhj/index.jsp?type=hj/GK14648_00IH_0001_0013.jpg","1798_각북면_13")</f>
        <v>1798_각북면_13</v>
      </c>
      <c r="B622" s="2">
        <v>1798</v>
      </c>
      <c r="C622" s="2" t="s">
        <v>8653</v>
      </c>
      <c r="D622" s="2" t="s">
        <v>8654</v>
      </c>
      <c r="E622" s="2">
        <v>621</v>
      </c>
      <c r="F622" s="1">
        <v>3</v>
      </c>
      <c r="G622" s="1" t="s">
        <v>8554</v>
      </c>
      <c r="H622" s="1" t="s">
        <v>8555</v>
      </c>
      <c r="I622" s="1">
        <v>16</v>
      </c>
      <c r="L622" s="1">
        <v>5</v>
      </c>
      <c r="M622" s="2" t="s">
        <v>10849</v>
      </c>
      <c r="N622" s="2" t="s">
        <v>9304</v>
      </c>
      <c r="T622" s="1" t="s">
        <v>10201</v>
      </c>
      <c r="U622" s="1" t="s">
        <v>458</v>
      </c>
      <c r="V622" s="1" t="s">
        <v>4879</v>
      </c>
      <c r="Y622" s="1" t="s">
        <v>1182</v>
      </c>
      <c r="Z622" s="1" t="s">
        <v>6040</v>
      </c>
      <c r="AC622" s="1">
        <v>71</v>
      </c>
      <c r="AD622" s="1" t="s">
        <v>66</v>
      </c>
      <c r="AE622" s="1" t="s">
        <v>6262</v>
      </c>
    </row>
    <row r="623" spans="1:73" ht="13.5" customHeight="1">
      <c r="A623" s="3" t="str">
        <f>HYPERLINK("http://kyu.snu.ac.kr/sdhj/index.jsp?type=hj/GK14648_00IH_0001_0013.jpg","1798_각북면_13")</f>
        <v>1798_각북면_13</v>
      </c>
      <c r="B623" s="2">
        <v>1798</v>
      </c>
      <c r="C623" s="2" t="s">
        <v>8653</v>
      </c>
      <c r="D623" s="2" t="s">
        <v>8654</v>
      </c>
      <c r="E623" s="2">
        <v>622</v>
      </c>
      <c r="F623" s="1">
        <v>3</v>
      </c>
      <c r="G623" s="1" t="s">
        <v>8554</v>
      </c>
      <c r="H623" s="1" t="s">
        <v>8555</v>
      </c>
      <c r="I623" s="1">
        <v>17</v>
      </c>
      <c r="J623" s="1" t="s">
        <v>1183</v>
      </c>
      <c r="K623" s="1" t="s">
        <v>8685</v>
      </c>
      <c r="L623" s="1">
        <v>1</v>
      </c>
      <c r="M623" s="2" t="s">
        <v>9305</v>
      </c>
      <c r="N623" s="2" t="s">
        <v>9306</v>
      </c>
      <c r="O623" s="1" t="s">
        <v>6</v>
      </c>
      <c r="P623" s="1" t="s">
        <v>4810</v>
      </c>
      <c r="T623" s="1" t="s">
        <v>9989</v>
      </c>
      <c r="U623" s="1" t="s">
        <v>138</v>
      </c>
      <c r="V623" s="1" t="s">
        <v>4880</v>
      </c>
      <c r="W623" s="1" t="s">
        <v>130</v>
      </c>
      <c r="X623" s="1" t="s">
        <v>5004</v>
      </c>
      <c r="Y623" s="1" t="s">
        <v>40</v>
      </c>
      <c r="Z623" s="1" t="s">
        <v>40</v>
      </c>
      <c r="AC623" s="1">
        <v>27</v>
      </c>
      <c r="AD623" s="1" t="s">
        <v>108</v>
      </c>
      <c r="AE623" s="1" t="s">
        <v>6279</v>
      </c>
      <c r="AJ623" s="1" t="s">
        <v>17</v>
      </c>
      <c r="AK623" s="1" t="s">
        <v>6366</v>
      </c>
      <c r="AL623" s="1" t="s">
        <v>83</v>
      </c>
      <c r="AM623" s="1" t="s">
        <v>6343</v>
      </c>
      <c r="AT623" s="1" t="s">
        <v>446</v>
      </c>
      <c r="AU623" s="1" t="s">
        <v>4970</v>
      </c>
      <c r="AV623" s="1" t="s">
        <v>1184</v>
      </c>
      <c r="AW623" s="1" t="s">
        <v>6942</v>
      </c>
      <c r="BG623" s="1" t="s">
        <v>143</v>
      </c>
      <c r="BH623" s="1" t="s">
        <v>6455</v>
      </c>
      <c r="BI623" s="1" t="s">
        <v>1185</v>
      </c>
      <c r="BJ623" s="1" t="s">
        <v>7123</v>
      </c>
      <c r="BK623" s="1" t="s">
        <v>1178</v>
      </c>
      <c r="BL623" s="1" t="s">
        <v>8716</v>
      </c>
      <c r="BM623" s="1" t="s">
        <v>1179</v>
      </c>
      <c r="BN623" s="1" t="s">
        <v>7599</v>
      </c>
      <c r="BO623" s="1" t="s">
        <v>44</v>
      </c>
      <c r="BP623" s="1" t="s">
        <v>4878</v>
      </c>
      <c r="BQ623" s="1" t="s">
        <v>1186</v>
      </c>
      <c r="BR623" s="1" t="s">
        <v>8904</v>
      </c>
      <c r="BS623" s="1" t="s">
        <v>41</v>
      </c>
      <c r="BT623" s="1" t="s">
        <v>8826</v>
      </c>
    </row>
    <row r="624" spans="1:73" ht="13.5" customHeight="1">
      <c r="A624" s="3" t="str">
        <f>HYPERLINK("http://kyu.snu.ac.kr/sdhj/index.jsp?type=hj/GK14648_00IH_0001_0013.jpg","1798_각북면_13")</f>
        <v>1798_각북면_13</v>
      </c>
      <c r="B624" s="2">
        <v>1798</v>
      </c>
      <c r="C624" s="2" t="s">
        <v>8653</v>
      </c>
      <c r="D624" s="2" t="s">
        <v>8654</v>
      </c>
      <c r="E624" s="2">
        <v>623</v>
      </c>
      <c r="F624" s="1">
        <v>3</v>
      </c>
      <c r="G624" s="1" t="s">
        <v>8554</v>
      </c>
      <c r="H624" s="1" t="s">
        <v>8555</v>
      </c>
      <c r="I624" s="1">
        <v>17</v>
      </c>
      <c r="L624" s="1">
        <v>1</v>
      </c>
      <c r="M624" s="2" t="s">
        <v>9305</v>
      </c>
      <c r="N624" s="2" t="s">
        <v>9306</v>
      </c>
      <c r="S624" s="1" t="s">
        <v>49</v>
      </c>
      <c r="T624" s="1" t="s">
        <v>139</v>
      </c>
      <c r="W624" s="1" t="s">
        <v>115</v>
      </c>
      <c r="X624" s="1" t="s">
        <v>5012</v>
      </c>
      <c r="Y624" s="1" t="s">
        <v>222</v>
      </c>
      <c r="Z624" s="1" t="s">
        <v>5059</v>
      </c>
      <c r="AC624" s="1">
        <v>26</v>
      </c>
      <c r="AD624" s="1" t="s">
        <v>422</v>
      </c>
      <c r="AE624" s="1" t="s">
        <v>6299</v>
      </c>
      <c r="AJ624" s="1" t="s">
        <v>140</v>
      </c>
      <c r="AK624" s="1" t="s">
        <v>6367</v>
      </c>
      <c r="AL624" s="1" t="s">
        <v>165</v>
      </c>
      <c r="AM624" s="1" t="s">
        <v>6379</v>
      </c>
      <c r="AV624" s="1" t="s">
        <v>918</v>
      </c>
      <c r="AW624" s="1" t="s">
        <v>6504</v>
      </c>
      <c r="BI624" s="1" t="s">
        <v>918</v>
      </c>
      <c r="BJ624" s="1" t="s">
        <v>6504</v>
      </c>
      <c r="BM624" s="1" t="s">
        <v>918</v>
      </c>
      <c r="BN624" s="1" t="s">
        <v>6504</v>
      </c>
      <c r="BQ624" s="1" t="s">
        <v>918</v>
      </c>
      <c r="BR624" s="1" t="s">
        <v>6504</v>
      </c>
      <c r="BU624" s="1" t="s">
        <v>10202</v>
      </c>
    </row>
    <row r="625" spans="1:73" ht="13.5" customHeight="1">
      <c r="A625" s="3" t="str">
        <f>HYPERLINK("http://kyu.snu.ac.kr/sdhj/index.jsp?type=hj/GK14648_00IH_0001_0013.jpg","1798_각북면_13")</f>
        <v>1798_각북면_13</v>
      </c>
      <c r="B625" s="2">
        <v>1798</v>
      </c>
      <c r="C625" s="2" t="s">
        <v>8653</v>
      </c>
      <c r="D625" s="2" t="s">
        <v>8654</v>
      </c>
      <c r="E625" s="2">
        <v>624</v>
      </c>
      <c r="F625" s="1">
        <v>3</v>
      </c>
      <c r="G625" s="1" t="s">
        <v>8554</v>
      </c>
      <c r="H625" s="1" t="s">
        <v>8555</v>
      </c>
      <c r="I625" s="1">
        <v>17</v>
      </c>
      <c r="L625" s="1">
        <v>1</v>
      </c>
      <c r="M625" s="2" t="s">
        <v>9305</v>
      </c>
      <c r="N625" s="2" t="s">
        <v>9306</v>
      </c>
      <c r="T625" s="1" t="s">
        <v>9996</v>
      </c>
      <c r="U625" s="1" t="s">
        <v>195</v>
      </c>
      <c r="V625" s="1" t="s">
        <v>4873</v>
      </c>
      <c r="Y625" s="1" t="s">
        <v>1187</v>
      </c>
      <c r="Z625" s="1" t="s">
        <v>5097</v>
      </c>
      <c r="AC625" s="1">
        <v>15</v>
      </c>
      <c r="AD625" s="1" t="s">
        <v>234</v>
      </c>
      <c r="AE625" s="1" t="s">
        <v>6268</v>
      </c>
    </row>
    <row r="626" spans="1:73" ht="13.5" customHeight="1">
      <c r="A626" s="3" t="str">
        <f>HYPERLINK("http://kyu.snu.ac.kr/sdhj/index.jsp?type=hj/GK14648_00IH_0001_0013.jpg","1798_각북면_13")</f>
        <v>1798_각북면_13</v>
      </c>
      <c r="B626" s="2">
        <v>1798</v>
      </c>
      <c r="C626" s="2" t="s">
        <v>8653</v>
      </c>
      <c r="D626" s="2" t="s">
        <v>8654</v>
      </c>
      <c r="E626" s="2">
        <v>625</v>
      </c>
      <c r="F626" s="1">
        <v>3</v>
      </c>
      <c r="G626" s="1" t="s">
        <v>8554</v>
      </c>
      <c r="H626" s="1" t="s">
        <v>8555</v>
      </c>
      <c r="I626" s="1">
        <v>17</v>
      </c>
      <c r="L626" s="1">
        <v>1</v>
      </c>
      <c r="M626" s="2" t="s">
        <v>9305</v>
      </c>
      <c r="N626" s="2" t="s">
        <v>9306</v>
      </c>
      <c r="T626" s="1" t="s">
        <v>9996</v>
      </c>
      <c r="U626" s="1" t="s">
        <v>195</v>
      </c>
      <c r="V626" s="1" t="s">
        <v>4873</v>
      </c>
      <c r="Y626" s="1" t="s">
        <v>1188</v>
      </c>
      <c r="Z626" s="1" t="s">
        <v>5302</v>
      </c>
      <c r="AC626" s="1">
        <v>10</v>
      </c>
      <c r="AD626" s="1" t="s">
        <v>182</v>
      </c>
      <c r="AE626" s="1" t="s">
        <v>6258</v>
      </c>
    </row>
    <row r="627" spans="1:73" ht="13.5" customHeight="1">
      <c r="A627" s="3" t="str">
        <f>HYPERLINK("http://kyu.snu.ac.kr/sdhj/index.jsp?type=hj/GK14648_00IH_0001_0013.jpg","1798_각북면_13")</f>
        <v>1798_각북면_13</v>
      </c>
      <c r="B627" s="2">
        <v>1798</v>
      </c>
      <c r="C627" s="2" t="s">
        <v>8653</v>
      </c>
      <c r="D627" s="2" t="s">
        <v>8654</v>
      </c>
      <c r="E627" s="2">
        <v>626</v>
      </c>
      <c r="F627" s="1">
        <v>3</v>
      </c>
      <c r="G627" s="1" t="s">
        <v>8554</v>
      </c>
      <c r="H627" s="1" t="s">
        <v>8555</v>
      </c>
      <c r="I627" s="1">
        <v>17</v>
      </c>
      <c r="L627" s="1">
        <v>2</v>
      </c>
      <c r="M627" s="2" t="s">
        <v>9307</v>
      </c>
      <c r="N627" s="2" t="s">
        <v>9308</v>
      </c>
      <c r="O627" s="1" t="s">
        <v>6</v>
      </c>
      <c r="P627" s="1" t="s">
        <v>4810</v>
      </c>
      <c r="T627" s="1" t="s">
        <v>9990</v>
      </c>
      <c r="U627" s="1" t="s">
        <v>849</v>
      </c>
      <c r="V627" s="1" t="s">
        <v>4886</v>
      </c>
      <c r="W627" s="1" t="s">
        <v>199</v>
      </c>
      <c r="X627" s="1" t="s">
        <v>5003</v>
      </c>
      <c r="Y627" s="1" t="s">
        <v>222</v>
      </c>
      <c r="Z627" s="1" t="s">
        <v>5059</v>
      </c>
      <c r="AC627" s="1">
        <v>64</v>
      </c>
      <c r="AD627" s="1" t="s">
        <v>353</v>
      </c>
      <c r="AE627" s="1" t="s">
        <v>6281</v>
      </c>
      <c r="AJ627" s="1" t="s">
        <v>140</v>
      </c>
      <c r="AK627" s="1" t="s">
        <v>6367</v>
      </c>
      <c r="AL627" s="1" t="s">
        <v>48</v>
      </c>
      <c r="AM627" s="1" t="s">
        <v>6378</v>
      </c>
      <c r="AT627" s="1" t="s">
        <v>148</v>
      </c>
      <c r="AU627" s="1" t="s">
        <v>4891</v>
      </c>
      <c r="AV627" s="1" t="s">
        <v>1189</v>
      </c>
      <c r="AW627" s="1" t="s">
        <v>6600</v>
      </c>
      <c r="BG627" s="1" t="s">
        <v>148</v>
      </c>
      <c r="BH627" s="1" t="s">
        <v>4891</v>
      </c>
      <c r="BI627" s="1" t="s">
        <v>1190</v>
      </c>
      <c r="BJ627" s="1" t="s">
        <v>7464</v>
      </c>
      <c r="BK627" s="1" t="s">
        <v>148</v>
      </c>
      <c r="BL627" s="1" t="s">
        <v>4891</v>
      </c>
      <c r="BM627" s="1" t="s">
        <v>1191</v>
      </c>
      <c r="BN627" s="1" t="s">
        <v>7889</v>
      </c>
      <c r="BO627" s="1" t="s">
        <v>148</v>
      </c>
      <c r="BP627" s="1" t="s">
        <v>4891</v>
      </c>
      <c r="BQ627" s="1" t="s">
        <v>1192</v>
      </c>
      <c r="BR627" s="1" t="s">
        <v>8358</v>
      </c>
      <c r="BS627" s="1" t="s">
        <v>107</v>
      </c>
      <c r="BT627" s="1" t="s">
        <v>6372</v>
      </c>
    </row>
    <row r="628" spans="1:73" ht="13.5" customHeight="1">
      <c r="A628" s="3" t="str">
        <f>HYPERLINK("http://kyu.snu.ac.kr/sdhj/index.jsp?type=hj/GK14648_00IH_0001_0013.jpg","1798_각북면_13")</f>
        <v>1798_각북면_13</v>
      </c>
      <c r="B628" s="2">
        <v>1798</v>
      </c>
      <c r="C628" s="2" t="s">
        <v>8653</v>
      </c>
      <c r="D628" s="2" t="s">
        <v>8654</v>
      </c>
      <c r="E628" s="2">
        <v>627</v>
      </c>
      <c r="F628" s="1">
        <v>3</v>
      </c>
      <c r="G628" s="1" t="s">
        <v>8554</v>
      </c>
      <c r="H628" s="1" t="s">
        <v>8555</v>
      </c>
      <c r="I628" s="1">
        <v>17</v>
      </c>
      <c r="L628" s="1">
        <v>3</v>
      </c>
      <c r="M628" s="2" t="s">
        <v>9309</v>
      </c>
      <c r="N628" s="2" t="s">
        <v>9310</v>
      </c>
      <c r="T628" s="1" t="s">
        <v>10203</v>
      </c>
      <c r="U628" s="1" t="s">
        <v>1193</v>
      </c>
      <c r="V628" s="1" t="s">
        <v>4971</v>
      </c>
      <c r="W628" s="1" t="s">
        <v>92</v>
      </c>
      <c r="X628" s="1" t="s">
        <v>10204</v>
      </c>
      <c r="Y628" s="1" t="s">
        <v>1194</v>
      </c>
      <c r="Z628" s="1" t="s">
        <v>6039</v>
      </c>
      <c r="AC628" s="1">
        <v>42</v>
      </c>
      <c r="AD628" s="1" t="s">
        <v>132</v>
      </c>
      <c r="AE628" s="1" t="s">
        <v>6265</v>
      </c>
      <c r="AJ628" s="1" t="s">
        <v>17</v>
      </c>
      <c r="AK628" s="1" t="s">
        <v>6366</v>
      </c>
      <c r="AL628" s="1" t="s">
        <v>94</v>
      </c>
      <c r="AM628" s="1" t="s">
        <v>6393</v>
      </c>
      <c r="AT628" s="1" t="s">
        <v>400</v>
      </c>
      <c r="AU628" s="1" t="s">
        <v>4984</v>
      </c>
      <c r="AV628" s="1" t="s">
        <v>1195</v>
      </c>
      <c r="AW628" s="1" t="s">
        <v>10205</v>
      </c>
      <c r="BG628" s="1" t="s">
        <v>400</v>
      </c>
      <c r="BH628" s="1" t="s">
        <v>4984</v>
      </c>
      <c r="BI628" s="1" t="s">
        <v>1196</v>
      </c>
      <c r="BJ628" s="1" t="s">
        <v>7463</v>
      </c>
      <c r="BK628" s="1" t="s">
        <v>400</v>
      </c>
      <c r="BL628" s="1" t="s">
        <v>4984</v>
      </c>
      <c r="BM628" s="1" t="s">
        <v>1197</v>
      </c>
      <c r="BN628" s="1" t="s">
        <v>7888</v>
      </c>
      <c r="BO628" s="1" t="s">
        <v>400</v>
      </c>
      <c r="BP628" s="1" t="s">
        <v>4984</v>
      </c>
      <c r="BQ628" s="1" t="s">
        <v>1198</v>
      </c>
      <c r="BR628" s="1" t="s">
        <v>8984</v>
      </c>
      <c r="BS628" s="1" t="s">
        <v>41</v>
      </c>
      <c r="BT628" s="1" t="s">
        <v>8826</v>
      </c>
    </row>
    <row r="629" spans="1:73" ht="13.5" customHeight="1">
      <c r="A629" s="3" t="str">
        <f>HYPERLINK("http://kyu.snu.ac.kr/sdhj/index.jsp?type=hj/GK14648_00IH_0001_0013.jpg","1798_각북면_13")</f>
        <v>1798_각북면_13</v>
      </c>
      <c r="B629" s="2">
        <v>1798</v>
      </c>
      <c r="C629" s="2" t="s">
        <v>8653</v>
      </c>
      <c r="D629" s="2" t="s">
        <v>8654</v>
      </c>
      <c r="E629" s="2">
        <v>628</v>
      </c>
      <c r="F629" s="1">
        <v>3</v>
      </c>
      <c r="G629" s="1" t="s">
        <v>8554</v>
      </c>
      <c r="H629" s="1" t="s">
        <v>8555</v>
      </c>
      <c r="I629" s="1">
        <v>17</v>
      </c>
      <c r="L629" s="1">
        <v>3</v>
      </c>
      <c r="M629" s="2" t="s">
        <v>9309</v>
      </c>
      <c r="N629" s="2" t="s">
        <v>9310</v>
      </c>
      <c r="S629" s="1" t="s">
        <v>396</v>
      </c>
      <c r="T629" s="1" t="s">
        <v>4845</v>
      </c>
      <c r="U629" s="1" t="s">
        <v>205</v>
      </c>
      <c r="V629" s="1" t="s">
        <v>4894</v>
      </c>
      <c r="Y629" s="1" t="s">
        <v>1199</v>
      </c>
      <c r="Z629" s="1" t="s">
        <v>5634</v>
      </c>
      <c r="AF629" s="1" t="s">
        <v>614</v>
      </c>
      <c r="AG629" s="1" t="s">
        <v>6331</v>
      </c>
      <c r="AH629" s="1" t="s">
        <v>150</v>
      </c>
      <c r="AI629" s="1" t="s">
        <v>6353</v>
      </c>
    </row>
    <row r="630" spans="1:73" ht="13.5" customHeight="1">
      <c r="A630" s="3" t="str">
        <f>HYPERLINK("http://kyu.snu.ac.kr/sdhj/index.jsp?type=hj/GK14648_00IH_0001_0013.jpg","1798_각북면_13")</f>
        <v>1798_각북면_13</v>
      </c>
      <c r="B630" s="2">
        <v>1798</v>
      </c>
      <c r="C630" s="2" t="s">
        <v>8653</v>
      </c>
      <c r="D630" s="2" t="s">
        <v>8654</v>
      </c>
      <c r="E630" s="2">
        <v>629</v>
      </c>
      <c r="F630" s="1">
        <v>3</v>
      </c>
      <c r="G630" s="1" t="s">
        <v>8554</v>
      </c>
      <c r="H630" s="1" t="s">
        <v>8555</v>
      </c>
      <c r="I630" s="1">
        <v>17</v>
      </c>
      <c r="L630" s="1">
        <v>3</v>
      </c>
      <c r="M630" s="2" t="s">
        <v>9309</v>
      </c>
      <c r="N630" s="2" t="s">
        <v>9310</v>
      </c>
      <c r="S630" s="1" t="s">
        <v>166</v>
      </c>
      <c r="T630" s="1" t="s">
        <v>4836</v>
      </c>
      <c r="U630" s="1" t="s">
        <v>1200</v>
      </c>
      <c r="V630" s="1" t="s">
        <v>4899</v>
      </c>
      <c r="W630" s="1" t="s">
        <v>38</v>
      </c>
      <c r="X630" s="1" t="s">
        <v>10206</v>
      </c>
      <c r="Y630" s="1" t="s">
        <v>497</v>
      </c>
      <c r="Z630" s="1" t="s">
        <v>5085</v>
      </c>
      <c r="AC630" s="1">
        <v>67</v>
      </c>
      <c r="AD630" s="1" t="s">
        <v>69</v>
      </c>
      <c r="AE630" s="1" t="s">
        <v>6284</v>
      </c>
    </row>
    <row r="631" spans="1:73" ht="13.5" customHeight="1">
      <c r="A631" s="3" t="str">
        <f>HYPERLINK("http://kyu.snu.ac.kr/sdhj/index.jsp?type=hj/GK14648_00IH_0001_0013.jpg","1798_각북면_13")</f>
        <v>1798_각북면_13</v>
      </c>
      <c r="B631" s="2">
        <v>1798</v>
      </c>
      <c r="C631" s="2" t="s">
        <v>8653</v>
      </c>
      <c r="D631" s="2" t="s">
        <v>8654</v>
      </c>
      <c r="E631" s="2">
        <v>630</v>
      </c>
      <c r="F631" s="1">
        <v>3</v>
      </c>
      <c r="G631" s="1" t="s">
        <v>8554</v>
      </c>
      <c r="H631" s="1" t="s">
        <v>8555</v>
      </c>
      <c r="I631" s="1">
        <v>17</v>
      </c>
      <c r="L631" s="1">
        <v>3</v>
      </c>
      <c r="M631" s="2" t="s">
        <v>9309</v>
      </c>
      <c r="N631" s="2" t="s">
        <v>9310</v>
      </c>
      <c r="S631" s="1" t="s">
        <v>64</v>
      </c>
      <c r="T631" s="1" t="s">
        <v>4834</v>
      </c>
      <c r="AF631" s="1" t="s">
        <v>1201</v>
      </c>
      <c r="AG631" s="1" t="s">
        <v>6328</v>
      </c>
      <c r="AH631" s="1" t="s">
        <v>1202</v>
      </c>
      <c r="AI631" s="1" t="s">
        <v>6362</v>
      </c>
    </row>
    <row r="632" spans="1:73" ht="13.5" customHeight="1">
      <c r="A632" s="3" t="str">
        <f>HYPERLINK("http://kyu.snu.ac.kr/sdhj/index.jsp?type=hj/GK14648_00IH_0001_0013.jpg","1798_각북면_13")</f>
        <v>1798_각북면_13</v>
      </c>
      <c r="B632" s="2">
        <v>1798</v>
      </c>
      <c r="C632" s="2" t="s">
        <v>8653</v>
      </c>
      <c r="D632" s="2" t="s">
        <v>8654</v>
      </c>
      <c r="E632" s="2">
        <v>631</v>
      </c>
      <c r="F632" s="1">
        <v>3</v>
      </c>
      <c r="G632" s="1" t="s">
        <v>8554</v>
      </c>
      <c r="H632" s="1" t="s">
        <v>8555</v>
      </c>
      <c r="I632" s="1">
        <v>17</v>
      </c>
      <c r="L632" s="1">
        <v>4</v>
      </c>
      <c r="M632" s="2" t="s">
        <v>9311</v>
      </c>
      <c r="N632" s="2" t="s">
        <v>9312</v>
      </c>
      <c r="O632" s="1" t="s">
        <v>6</v>
      </c>
      <c r="P632" s="1" t="s">
        <v>4810</v>
      </c>
      <c r="T632" s="1" t="s">
        <v>10207</v>
      </c>
      <c r="U632" s="1" t="s">
        <v>172</v>
      </c>
      <c r="V632" s="1" t="s">
        <v>4912</v>
      </c>
      <c r="W632" s="1" t="s">
        <v>84</v>
      </c>
      <c r="X632" s="1" t="s">
        <v>5011</v>
      </c>
      <c r="Y632" s="1" t="s">
        <v>1203</v>
      </c>
      <c r="Z632" s="1" t="s">
        <v>5257</v>
      </c>
      <c r="AC632" s="1">
        <v>52</v>
      </c>
      <c r="AD632" s="1" t="s">
        <v>319</v>
      </c>
      <c r="AE632" s="1" t="s">
        <v>6306</v>
      </c>
      <c r="AJ632" s="1" t="s">
        <v>17</v>
      </c>
      <c r="AK632" s="1" t="s">
        <v>6366</v>
      </c>
      <c r="AL632" s="1" t="s">
        <v>1204</v>
      </c>
      <c r="AM632" s="1" t="s">
        <v>6444</v>
      </c>
      <c r="AT632" s="1" t="s">
        <v>172</v>
      </c>
      <c r="AU632" s="1" t="s">
        <v>4912</v>
      </c>
      <c r="AV632" s="1" t="s">
        <v>1205</v>
      </c>
      <c r="AW632" s="1" t="s">
        <v>6941</v>
      </c>
      <c r="BG632" s="1" t="s">
        <v>172</v>
      </c>
      <c r="BH632" s="1" t="s">
        <v>4912</v>
      </c>
      <c r="BI632" s="1" t="s">
        <v>354</v>
      </c>
      <c r="BJ632" s="1" t="s">
        <v>6111</v>
      </c>
      <c r="BK632" s="1" t="s">
        <v>76</v>
      </c>
      <c r="BL632" s="1" t="s">
        <v>6456</v>
      </c>
      <c r="BM632" s="1" t="s">
        <v>8597</v>
      </c>
      <c r="BN632" s="1" t="s">
        <v>7887</v>
      </c>
      <c r="BU632" s="1" t="s">
        <v>8550</v>
      </c>
    </row>
    <row r="633" spans="1:73" ht="13.5" customHeight="1">
      <c r="A633" s="3" t="str">
        <f>HYPERLINK("http://kyu.snu.ac.kr/sdhj/index.jsp?type=hj/GK14648_00IH_0001_0013.jpg","1798_각북면_13")</f>
        <v>1798_각북면_13</v>
      </c>
      <c r="B633" s="2">
        <v>1798</v>
      </c>
      <c r="C633" s="2" t="s">
        <v>8653</v>
      </c>
      <c r="D633" s="2" t="s">
        <v>8654</v>
      </c>
      <c r="E633" s="2">
        <v>632</v>
      </c>
      <c r="F633" s="1">
        <v>3</v>
      </c>
      <c r="G633" s="1" t="s">
        <v>8554</v>
      </c>
      <c r="H633" s="1" t="s">
        <v>8555</v>
      </c>
      <c r="I633" s="1">
        <v>17</v>
      </c>
      <c r="L633" s="1">
        <v>5</v>
      </c>
      <c r="M633" s="2" t="s">
        <v>9313</v>
      </c>
      <c r="N633" s="2" t="s">
        <v>9314</v>
      </c>
      <c r="T633" s="1" t="s">
        <v>10099</v>
      </c>
      <c r="U633" s="1" t="s">
        <v>138</v>
      </c>
      <c r="V633" s="1" t="s">
        <v>4880</v>
      </c>
      <c r="W633" s="1" t="s">
        <v>130</v>
      </c>
      <c r="X633" s="1" t="s">
        <v>5004</v>
      </c>
      <c r="Y633" s="1" t="s">
        <v>1206</v>
      </c>
      <c r="Z633" s="1" t="s">
        <v>6038</v>
      </c>
      <c r="AC633" s="1">
        <v>60</v>
      </c>
      <c r="AD633" s="1" t="s">
        <v>342</v>
      </c>
      <c r="AE633" s="1" t="s">
        <v>6288</v>
      </c>
      <c r="AJ633" s="1" t="s">
        <v>17</v>
      </c>
      <c r="AK633" s="1" t="s">
        <v>6366</v>
      </c>
      <c r="AL633" s="1" t="s">
        <v>83</v>
      </c>
      <c r="AM633" s="1" t="s">
        <v>6343</v>
      </c>
      <c r="AT633" s="1" t="s">
        <v>446</v>
      </c>
      <c r="AU633" s="1" t="s">
        <v>4970</v>
      </c>
      <c r="AV633" s="1" t="s">
        <v>1103</v>
      </c>
      <c r="AW633" s="1" t="s">
        <v>6940</v>
      </c>
      <c r="BG633" s="1" t="s">
        <v>148</v>
      </c>
      <c r="BH633" s="1" t="s">
        <v>4891</v>
      </c>
      <c r="BI633" s="1" t="s">
        <v>448</v>
      </c>
      <c r="BJ633" s="1" t="s">
        <v>7462</v>
      </c>
      <c r="BO633" s="1" t="s">
        <v>8598</v>
      </c>
      <c r="BP633" s="1" t="s">
        <v>8599</v>
      </c>
      <c r="BQ633" s="1" t="s">
        <v>1105</v>
      </c>
      <c r="BR633" s="1" t="s">
        <v>8357</v>
      </c>
      <c r="BS633" s="1" t="s">
        <v>1106</v>
      </c>
      <c r="BT633" s="1" t="s">
        <v>6376</v>
      </c>
      <c r="BU633" s="1" t="s">
        <v>8600</v>
      </c>
    </row>
    <row r="634" spans="1:73" ht="13.5" customHeight="1">
      <c r="A634" s="3" t="str">
        <f>HYPERLINK("http://kyu.snu.ac.kr/sdhj/index.jsp?type=hj/GK14648_00IH_0001_0013.jpg","1798_각북면_13")</f>
        <v>1798_각북면_13</v>
      </c>
      <c r="B634" s="2">
        <v>1798</v>
      </c>
      <c r="C634" s="2" t="s">
        <v>8653</v>
      </c>
      <c r="D634" s="2" t="s">
        <v>8654</v>
      </c>
      <c r="E634" s="2">
        <v>633</v>
      </c>
      <c r="F634" s="1">
        <v>3</v>
      </c>
      <c r="G634" s="1" t="s">
        <v>8554</v>
      </c>
      <c r="H634" s="1" t="s">
        <v>8555</v>
      </c>
      <c r="I634" s="1">
        <v>17</v>
      </c>
      <c r="L634" s="1">
        <v>5</v>
      </c>
      <c r="M634" s="2" t="s">
        <v>9313</v>
      </c>
      <c r="N634" s="2" t="s">
        <v>9314</v>
      </c>
      <c r="S634" s="1" t="s">
        <v>49</v>
      </c>
      <c r="T634" s="1" t="s">
        <v>139</v>
      </c>
      <c r="W634" s="1" t="s">
        <v>92</v>
      </c>
      <c r="X634" s="1" t="s">
        <v>10208</v>
      </c>
      <c r="Y634" s="1" t="s">
        <v>222</v>
      </c>
      <c r="Z634" s="1" t="s">
        <v>5059</v>
      </c>
      <c r="AC634" s="1">
        <v>45</v>
      </c>
      <c r="AD634" s="1" t="s">
        <v>414</v>
      </c>
      <c r="AE634" s="1" t="s">
        <v>6300</v>
      </c>
      <c r="AJ634" s="1" t="s">
        <v>140</v>
      </c>
      <c r="AK634" s="1" t="s">
        <v>6367</v>
      </c>
      <c r="AL634" s="1" t="s">
        <v>141</v>
      </c>
      <c r="AM634" s="1" t="s">
        <v>6382</v>
      </c>
      <c r="AT634" s="1" t="s">
        <v>8501</v>
      </c>
      <c r="AU634" s="1" t="s">
        <v>6471</v>
      </c>
      <c r="BU634" s="1" t="s">
        <v>8571</v>
      </c>
    </row>
    <row r="635" spans="1:73" ht="13.5" customHeight="1">
      <c r="A635" s="3" t="str">
        <f>HYPERLINK("http://kyu.snu.ac.kr/sdhj/index.jsp?type=hj/GK14648_00IH_0001_0013.jpg","1798_각북면_13")</f>
        <v>1798_각북면_13</v>
      </c>
      <c r="B635" s="2">
        <v>1798</v>
      </c>
      <c r="C635" s="2" t="s">
        <v>8653</v>
      </c>
      <c r="D635" s="2" t="s">
        <v>8654</v>
      </c>
      <c r="E635" s="2">
        <v>634</v>
      </c>
      <c r="F635" s="1">
        <v>3</v>
      </c>
      <c r="G635" s="1" t="s">
        <v>8554</v>
      </c>
      <c r="H635" s="1" t="s">
        <v>8555</v>
      </c>
      <c r="I635" s="1">
        <v>17</v>
      </c>
      <c r="L635" s="1">
        <v>5</v>
      </c>
      <c r="M635" s="2" t="s">
        <v>9313</v>
      </c>
      <c r="N635" s="2" t="s">
        <v>9314</v>
      </c>
      <c r="T635" s="1" t="s">
        <v>10209</v>
      </c>
      <c r="U635" s="1" t="s">
        <v>458</v>
      </c>
      <c r="V635" s="1" t="s">
        <v>4879</v>
      </c>
      <c r="Y635" s="1" t="s">
        <v>1207</v>
      </c>
      <c r="Z635" s="1" t="s">
        <v>6037</v>
      </c>
      <c r="AC635" s="1">
        <v>92</v>
      </c>
      <c r="AD635" s="1" t="s">
        <v>132</v>
      </c>
      <c r="AE635" s="1" t="s">
        <v>6265</v>
      </c>
    </row>
    <row r="636" spans="1:73" ht="13.5" customHeight="1">
      <c r="A636" s="3" t="str">
        <f>HYPERLINK("http://kyu.snu.ac.kr/sdhj/index.jsp?type=hj/GK14648_00IH_0001_0013.jpg","1798_각북면_13")</f>
        <v>1798_각북면_13</v>
      </c>
      <c r="B636" s="2">
        <v>1798</v>
      </c>
      <c r="C636" s="2" t="s">
        <v>8653</v>
      </c>
      <c r="D636" s="2" t="s">
        <v>8654</v>
      </c>
      <c r="E636" s="2">
        <v>635</v>
      </c>
      <c r="F636" s="1">
        <v>3</v>
      </c>
      <c r="G636" s="1" t="s">
        <v>8554</v>
      </c>
      <c r="H636" s="1" t="s">
        <v>8555</v>
      </c>
      <c r="I636" s="1">
        <v>17</v>
      </c>
      <c r="L636" s="1">
        <v>5</v>
      </c>
      <c r="M636" s="2" t="s">
        <v>9313</v>
      </c>
      <c r="N636" s="2" t="s">
        <v>9314</v>
      </c>
      <c r="T636" s="1" t="s">
        <v>10209</v>
      </c>
      <c r="U636" s="1" t="s">
        <v>195</v>
      </c>
      <c r="V636" s="1" t="s">
        <v>4873</v>
      </c>
      <c r="Y636" s="1" t="s">
        <v>10850</v>
      </c>
      <c r="Z636" s="1" t="s">
        <v>8751</v>
      </c>
      <c r="AC636" s="1">
        <v>47</v>
      </c>
      <c r="AD636" s="1" t="s">
        <v>402</v>
      </c>
      <c r="AE636" s="1" t="s">
        <v>6291</v>
      </c>
    </row>
    <row r="637" spans="1:73" ht="13.5" customHeight="1">
      <c r="A637" s="3" t="str">
        <f>HYPERLINK("http://kyu.snu.ac.kr/sdhj/index.jsp?type=hj/GK14648_00IH_0001_0013.jpg","1798_각북면_13")</f>
        <v>1798_각북면_13</v>
      </c>
      <c r="B637" s="2">
        <v>1798</v>
      </c>
      <c r="C637" s="2" t="s">
        <v>8653</v>
      </c>
      <c r="D637" s="2" t="s">
        <v>8654</v>
      </c>
      <c r="E637" s="2">
        <v>636</v>
      </c>
      <c r="F637" s="1">
        <v>3</v>
      </c>
      <c r="G637" s="1" t="s">
        <v>8554</v>
      </c>
      <c r="H637" s="1" t="s">
        <v>8555</v>
      </c>
      <c r="I637" s="1">
        <v>17</v>
      </c>
      <c r="L637" s="1">
        <v>5</v>
      </c>
      <c r="M637" s="2" t="s">
        <v>9313</v>
      </c>
      <c r="N637" s="2" t="s">
        <v>9314</v>
      </c>
      <c r="T637" s="1" t="s">
        <v>10209</v>
      </c>
      <c r="U637" s="1" t="s">
        <v>195</v>
      </c>
      <c r="V637" s="1" t="s">
        <v>4873</v>
      </c>
      <c r="Y637" s="1" t="s">
        <v>1208</v>
      </c>
      <c r="Z637" s="1" t="s">
        <v>6036</v>
      </c>
      <c r="AC637" s="1" t="s">
        <v>8777</v>
      </c>
      <c r="BU637" s="1" t="s">
        <v>8563</v>
      </c>
    </row>
    <row r="638" spans="1:73" ht="13.5" customHeight="1">
      <c r="A638" s="3" t="str">
        <f>HYPERLINK("http://kyu.snu.ac.kr/sdhj/index.jsp?type=hj/GK14648_00IH_0001_0013.jpg","1798_각북면_13")</f>
        <v>1798_각북면_13</v>
      </c>
      <c r="B638" s="2">
        <v>1798</v>
      </c>
      <c r="C638" s="2" t="s">
        <v>8653</v>
      </c>
      <c r="D638" s="2" t="s">
        <v>8654</v>
      </c>
      <c r="E638" s="2">
        <v>637</v>
      </c>
      <c r="F638" s="1">
        <v>3</v>
      </c>
      <c r="G638" s="1" t="s">
        <v>8554</v>
      </c>
      <c r="H638" s="1" t="s">
        <v>8555</v>
      </c>
      <c r="I638" s="1">
        <v>17</v>
      </c>
      <c r="L638" s="1">
        <v>6</v>
      </c>
      <c r="M638" s="2" t="s">
        <v>9315</v>
      </c>
      <c r="N638" s="2" t="s">
        <v>9316</v>
      </c>
      <c r="T638" s="1" t="s">
        <v>10210</v>
      </c>
      <c r="U638" s="1" t="s">
        <v>446</v>
      </c>
      <c r="V638" s="1" t="s">
        <v>4970</v>
      </c>
      <c r="W638" s="1" t="s">
        <v>130</v>
      </c>
      <c r="X638" s="1" t="s">
        <v>5004</v>
      </c>
      <c r="Y638" s="1" t="s">
        <v>1209</v>
      </c>
      <c r="Z638" s="1" t="s">
        <v>6035</v>
      </c>
      <c r="AC638" s="1">
        <v>67</v>
      </c>
      <c r="AD638" s="1" t="s">
        <v>69</v>
      </c>
      <c r="AE638" s="1" t="s">
        <v>6284</v>
      </c>
      <c r="AJ638" s="1" t="s">
        <v>17</v>
      </c>
      <c r="AK638" s="1" t="s">
        <v>6366</v>
      </c>
      <c r="AL638" s="1" t="s">
        <v>83</v>
      </c>
      <c r="AM638" s="1" t="s">
        <v>6343</v>
      </c>
      <c r="AT638" s="1" t="s">
        <v>8601</v>
      </c>
      <c r="AU638" s="1" t="s">
        <v>6470</v>
      </c>
      <c r="BK638" s="1" t="s">
        <v>1156</v>
      </c>
      <c r="BL638" s="1" t="s">
        <v>7556</v>
      </c>
      <c r="BM638" s="1" t="s">
        <v>4712</v>
      </c>
      <c r="BN638" s="1" t="s">
        <v>7699</v>
      </c>
      <c r="BO638" s="1" t="s">
        <v>446</v>
      </c>
      <c r="BP638" s="1" t="s">
        <v>4970</v>
      </c>
      <c r="BQ638" s="1" t="s">
        <v>1210</v>
      </c>
      <c r="BR638" s="1" t="s">
        <v>8356</v>
      </c>
      <c r="BS638" s="1" t="s">
        <v>8602</v>
      </c>
      <c r="BT638" s="1" t="s">
        <v>8476</v>
      </c>
      <c r="BU638" s="1" t="s">
        <v>8603</v>
      </c>
    </row>
    <row r="639" spans="1:73" ht="13.5" customHeight="1">
      <c r="A639" s="3" t="str">
        <f>HYPERLINK("http://kyu.snu.ac.kr/sdhj/index.jsp?type=hj/GK14648_00IH_0001_0014.jpg","1798_각북면_14")</f>
        <v>1798_각북면_14</v>
      </c>
      <c r="B639" s="2">
        <v>1798</v>
      </c>
      <c r="C639" s="2" t="s">
        <v>8653</v>
      </c>
      <c r="D639" s="2" t="s">
        <v>8654</v>
      </c>
      <c r="E639" s="2">
        <v>638</v>
      </c>
      <c r="F639" s="1">
        <v>3</v>
      </c>
      <c r="G639" s="1" t="s">
        <v>8554</v>
      </c>
      <c r="H639" s="1" t="s">
        <v>8555</v>
      </c>
      <c r="I639" s="1">
        <v>17</v>
      </c>
      <c r="L639" s="1">
        <v>6</v>
      </c>
      <c r="M639" s="2" t="s">
        <v>9315</v>
      </c>
      <c r="N639" s="2" t="s">
        <v>9316</v>
      </c>
      <c r="T639" s="1" t="s">
        <v>139</v>
      </c>
      <c r="BK639" s="1" t="s">
        <v>8604</v>
      </c>
      <c r="BL639" s="1" t="s">
        <v>8605</v>
      </c>
      <c r="BM639" s="1" t="s">
        <v>1211</v>
      </c>
      <c r="BN639" s="1" t="s">
        <v>7886</v>
      </c>
      <c r="BO639" s="1" t="s">
        <v>1212</v>
      </c>
      <c r="BP639" s="1" t="s">
        <v>7965</v>
      </c>
      <c r="BQ639" s="1" t="s">
        <v>1213</v>
      </c>
      <c r="BR639" s="1" t="s">
        <v>8355</v>
      </c>
      <c r="BS639" s="1" t="s">
        <v>390</v>
      </c>
      <c r="BT639" s="1" t="s">
        <v>6356</v>
      </c>
      <c r="BU639" s="1" t="s">
        <v>10842</v>
      </c>
    </row>
    <row r="640" spans="1:73" ht="13.5" customHeight="1">
      <c r="A640" s="3" t="str">
        <f>HYPERLINK("http://kyu.snu.ac.kr/sdhj/index.jsp?type=hj/GK14648_00IH_0001_0014.jpg","1798_각북면_14")</f>
        <v>1798_각북면_14</v>
      </c>
      <c r="B640" s="2">
        <v>1798</v>
      </c>
      <c r="C640" s="2" t="s">
        <v>8653</v>
      </c>
      <c r="D640" s="2" t="s">
        <v>8654</v>
      </c>
      <c r="E640" s="2">
        <v>639</v>
      </c>
      <c r="F640" s="1">
        <v>3</v>
      </c>
      <c r="G640" s="1" t="s">
        <v>8554</v>
      </c>
      <c r="H640" s="1" t="s">
        <v>8555</v>
      </c>
      <c r="I640" s="1">
        <v>17</v>
      </c>
      <c r="L640" s="1">
        <v>6</v>
      </c>
      <c r="M640" s="2" t="s">
        <v>9315</v>
      </c>
      <c r="N640" s="2" t="s">
        <v>9316</v>
      </c>
      <c r="S640" s="1" t="s">
        <v>58</v>
      </c>
      <c r="T640" s="1" t="s">
        <v>4833</v>
      </c>
      <c r="U640" s="1" t="s">
        <v>138</v>
      </c>
      <c r="V640" s="1" t="s">
        <v>4880</v>
      </c>
      <c r="Y640" s="1" t="s">
        <v>1214</v>
      </c>
      <c r="Z640" s="1" t="s">
        <v>6034</v>
      </c>
      <c r="BU640" s="1" t="s">
        <v>8498</v>
      </c>
    </row>
    <row r="641" spans="1:73" ht="13.5" customHeight="1">
      <c r="A641" s="3" t="str">
        <f>HYPERLINK("http://kyu.snu.ac.kr/sdhj/index.jsp?type=hj/GK14648_00IH_0001_0014.jpg","1798_각북면_14")</f>
        <v>1798_각북면_14</v>
      </c>
      <c r="B641" s="2">
        <v>1798</v>
      </c>
      <c r="C641" s="2" t="s">
        <v>8653</v>
      </c>
      <c r="D641" s="2" t="s">
        <v>8654</v>
      </c>
      <c r="E641" s="2">
        <v>640</v>
      </c>
      <c r="F641" s="1">
        <v>3</v>
      </c>
      <c r="G641" s="1" t="s">
        <v>8554</v>
      </c>
      <c r="H641" s="1" t="s">
        <v>8555</v>
      </c>
      <c r="I641" s="1">
        <v>17</v>
      </c>
      <c r="L641" s="1">
        <v>6</v>
      </c>
      <c r="M641" s="2" t="s">
        <v>9315</v>
      </c>
      <c r="N641" s="2" t="s">
        <v>9316</v>
      </c>
      <c r="AC641" s="1" t="s">
        <v>8778</v>
      </c>
      <c r="AD641" s="1" t="s">
        <v>170</v>
      </c>
      <c r="AE641" s="1" t="s">
        <v>6266</v>
      </c>
      <c r="BU641" s="1" t="s">
        <v>8506</v>
      </c>
    </row>
    <row r="642" spans="1:73" ht="13.5" customHeight="1">
      <c r="A642" s="3" t="str">
        <f>HYPERLINK("http://kyu.snu.ac.kr/sdhj/index.jsp?type=hj/GK14648_00IH_0001_0014.jpg","1798_각북면_14")</f>
        <v>1798_각북면_14</v>
      </c>
      <c r="B642" s="2">
        <v>1798</v>
      </c>
      <c r="C642" s="2" t="s">
        <v>8653</v>
      </c>
      <c r="D642" s="2" t="s">
        <v>8654</v>
      </c>
      <c r="E642" s="2">
        <v>641</v>
      </c>
      <c r="F642" s="1">
        <v>3</v>
      </c>
      <c r="G642" s="1" t="s">
        <v>8554</v>
      </c>
      <c r="H642" s="1" t="s">
        <v>8555</v>
      </c>
      <c r="I642" s="1">
        <v>17</v>
      </c>
      <c r="L642" s="1">
        <v>6</v>
      </c>
      <c r="M642" s="2" t="s">
        <v>9315</v>
      </c>
      <c r="N642" s="2" t="s">
        <v>9316</v>
      </c>
      <c r="S642" s="1" t="s">
        <v>1215</v>
      </c>
      <c r="T642" s="1" t="s">
        <v>4868</v>
      </c>
      <c r="Y642" s="1" t="s">
        <v>1216</v>
      </c>
      <c r="Z642" s="1" t="s">
        <v>6033</v>
      </c>
      <c r="AC642" s="1">
        <v>26</v>
      </c>
      <c r="AD642" s="1" t="s">
        <v>422</v>
      </c>
      <c r="AE642" s="1" t="s">
        <v>6299</v>
      </c>
    </row>
    <row r="643" spans="1:73" ht="13.5" customHeight="1">
      <c r="A643" s="3" t="str">
        <f>HYPERLINK("http://kyu.snu.ac.kr/sdhj/index.jsp?type=hj/GK14648_00IH_0001_0014.jpg","1798_각북면_14")</f>
        <v>1798_각북면_14</v>
      </c>
      <c r="B643" s="2">
        <v>1798</v>
      </c>
      <c r="C643" s="2" t="s">
        <v>8653</v>
      </c>
      <c r="D643" s="2" t="s">
        <v>8654</v>
      </c>
      <c r="E643" s="2">
        <v>642</v>
      </c>
      <c r="F643" s="1">
        <v>3</v>
      </c>
      <c r="G643" s="1" t="s">
        <v>8554</v>
      </c>
      <c r="H643" s="1" t="s">
        <v>8555</v>
      </c>
      <c r="I643" s="1">
        <v>17</v>
      </c>
      <c r="L643" s="1">
        <v>6</v>
      </c>
      <c r="M643" s="2" t="s">
        <v>9315</v>
      </c>
      <c r="N643" s="2" t="s">
        <v>9316</v>
      </c>
      <c r="S643" s="1" t="s">
        <v>62</v>
      </c>
      <c r="T643" s="1" t="s">
        <v>4838</v>
      </c>
      <c r="W643" s="1" t="s">
        <v>92</v>
      </c>
      <c r="X643" s="1" t="s">
        <v>10211</v>
      </c>
      <c r="Y643" s="1" t="s">
        <v>222</v>
      </c>
      <c r="Z643" s="1" t="s">
        <v>5059</v>
      </c>
      <c r="AC643" s="1">
        <v>26</v>
      </c>
      <c r="AD643" s="1" t="s">
        <v>422</v>
      </c>
      <c r="AE643" s="1" t="s">
        <v>6299</v>
      </c>
      <c r="AF643" s="1" t="s">
        <v>91</v>
      </c>
      <c r="AG643" s="1" t="s">
        <v>6327</v>
      </c>
    </row>
    <row r="644" spans="1:73" ht="13.5" customHeight="1">
      <c r="A644" s="3" t="str">
        <f>HYPERLINK("http://kyu.snu.ac.kr/sdhj/index.jsp?type=hj/GK14648_00IH_0001_0014.jpg","1798_각북면_14")</f>
        <v>1798_각북면_14</v>
      </c>
      <c r="B644" s="2">
        <v>1798</v>
      </c>
      <c r="C644" s="2" t="s">
        <v>8653</v>
      </c>
      <c r="D644" s="2" t="s">
        <v>8654</v>
      </c>
      <c r="E644" s="2">
        <v>643</v>
      </c>
      <c r="F644" s="1">
        <v>3</v>
      </c>
      <c r="G644" s="1" t="s">
        <v>8554</v>
      </c>
      <c r="H644" s="1" t="s">
        <v>8555</v>
      </c>
      <c r="I644" s="1">
        <v>17</v>
      </c>
      <c r="L644" s="1">
        <v>6</v>
      </c>
      <c r="M644" s="2" t="s">
        <v>9315</v>
      </c>
      <c r="N644" s="2" t="s">
        <v>9316</v>
      </c>
      <c r="S644" s="1" t="s">
        <v>58</v>
      </c>
      <c r="T644" s="1" t="s">
        <v>4833</v>
      </c>
      <c r="Y644" s="1" t="s">
        <v>651</v>
      </c>
      <c r="Z644" s="1" t="s">
        <v>5575</v>
      </c>
      <c r="BU644" s="1" t="s">
        <v>8498</v>
      </c>
    </row>
    <row r="645" spans="1:73" ht="13.5" customHeight="1">
      <c r="A645" s="3" t="str">
        <f>HYPERLINK("http://kyu.snu.ac.kr/sdhj/index.jsp?type=hj/GK14648_00IH_0001_0014.jpg","1798_각북면_14")</f>
        <v>1798_각북면_14</v>
      </c>
      <c r="B645" s="2">
        <v>1798</v>
      </c>
      <c r="C645" s="2" t="s">
        <v>8653</v>
      </c>
      <c r="D645" s="2" t="s">
        <v>8654</v>
      </c>
      <c r="E645" s="2">
        <v>644</v>
      </c>
      <c r="F645" s="1">
        <v>3</v>
      </c>
      <c r="G645" s="1" t="s">
        <v>8554</v>
      </c>
      <c r="H645" s="1" t="s">
        <v>8555</v>
      </c>
      <c r="I645" s="1">
        <v>17</v>
      </c>
      <c r="L645" s="1">
        <v>6</v>
      </c>
      <c r="M645" s="2" t="s">
        <v>9315</v>
      </c>
      <c r="N645" s="2" t="s">
        <v>9316</v>
      </c>
      <c r="T645" s="1" t="s">
        <v>10212</v>
      </c>
      <c r="U645" s="1" t="s">
        <v>195</v>
      </c>
      <c r="V645" s="1" t="s">
        <v>4873</v>
      </c>
      <c r="Y645" s="1" t="s">
        <v>1217</v>
      </c>
      <c r="Z645" s="1" t="s">
        <v>6032</v>
      </c>
      <c r="AC645" s="1">
        <v>50</v>
      </c>
      <c r="AD645" s="1" t="s">
        <v>254</v>
      </c>
      <c r="AE645" s="1" t="s">
        <v>6310</v>
      </c>
    </row>
    <row r="646" spans="1:73" ht="13.5" customHeight="1">
      <c r="A646" s="3" t="str">
        <f>HYPERLINK("http://kyu.snu.ac.kr/sdhj/index.jsp?type=hj/GK14648_00IH_0001_0014.jpg","1798_각북면_14")</f>
        <v>1798_각북면_14</v>
      </c>
      <c r="B646" s="2">
        <v>1798</v>
      </c>
      <c r="C646" s="2" t="s">
        <v>8653</v>
      </c>
      <c r="D646" s="2" t="s">
        <v>8654</v>
      </c>
      <c r="E646" s="2">
        <v>645</v>
      </c>
      <c r="F646" s="1">
        <v>3</v>
      </c>
      <c r="G646" s="1" t="s">
        <v>8554</v>
      </c>
      <c r="H646" s="1" t="s">
        <v>8555</v>
      </c>
      <c r="I646" s="1">
        <v>17</v>
      </c>
      <c r="L646" s="1">
        <v>6</v>
      </c>
      <c r="M646" s="2" t="s">
        <v>9315</v>
      </c>
      <c r="N646" s="2" t="s">
        <v>9316</v>
      </c>
      <c r="S646" s="1" t="s">
        <v>1218</v>
      </c>
      <c r="T646" s="1" t="s">
        <v>4867</v>
      </c>
      <c r="W646" s="1" t="s">
        <v>232</v>
      </c>
      <c r="X646" s="1" t="s">
        <v>5016</v>
      </c>
      <c r="Y646" s="1" t="s">
        <v>1219</v>
      </c>
      <c r="Z646" s="1" t="s">
        <v>6031</v>
      </c>
      <c r="AF646" s="1" t="s">
        <v>1220</v>
      </c>
      <c r="AG646" s="1" t="s">
        <v>6339</v>
      </c>
    </row>
    <row r="647" spans="1:73" ht="13.5" customHeight="1">
      <c r="A647" s="3" t="str">
        <f>HYPERLINK("http://kyu.snu.ac.kr/sdhj/index.jsp?type=hj/GK14648_00IH_0001_0014.jpg","1798_각북면_14")</f>
        <v>1798_각북면_14</v>
      </c>
      <c r="B647" s="2">
        <v>1798</v>
      </c>
      <c r="C647" s="2" t="s">
        <v>8653</v>
      </c>
      <c r="D647" s="2" t="s">
        <v>8654</v>
      </c>
      <c r="E647" s="2">
        <v>646</v>
      </c>
      <c r="F647" s="1">
        <v>3</v>
      </c>
      <c r="G647" s="1" t="s">
        <v>8554</v>
      </c>
      <c r="H647" s="1" t="s">
        <v>8555</v>
      </c>
      <c r="I647" s="1">
        <v>17</v>
      </c>
      <c r="L647" s="1">
        <v>6</v>
      </c>
      <c r="M647" s="2" t="s">
        <v>9315</v>
      </c>
      <c r="N647" s="2" t="s">
        <v>9316</v>
      </c>
      <c r="T647" s="1" t="s">
        <v>10212</v>
      </c>
      <c r="U647" s="1" t="s">
        <v>458</v>
      </c>
      <c r="V647" s="1" t="s">
        <v>4879</v>
      </c>
      <c r="Y647" s="1" t="s">
        <v>1221</v>
      </c>
      <c r="Z647" s="1" t="s">
        <v>6030</v>
      </c>
      <c r="AC647" s="1">
        <v>16</v>
      </c>
      <c r="AD647" s="1" t="s">
        <v>503</v>
      </c>
      <c r="AE647" s="1" t="s">
        <v>6261</v>
      </c>
    </row>
    <row r="648" spans="1:73" ht="13.5" customHeight="1">
      <c r="A648" s="3" t="str">
        <f>HYPERLINK("http://kyu.snu.ac.kr/sdhj/index.jsp?type=hj/GK14648_00IH_0001_0014.jpg","1798_각북면_14")</f>
        <v>1798_각북면_14</v>
      </c>
      <c r="B648" s="2">
        <v>1798</v>
      </c>
      <c r="C648" s="2" t="s">
        <v>8653</v>
      </c>
      <c r="D648" s="2" t="s">
        <v>8654</v>
      </c>
      <c r="E648" s="2">
        <v>647</v>
      </c>
      <c r="F648" s="1">
        <v>3</v>
      </c>
      <c r="G648" s="1" t="s">
        <v>8554</v>
      </c>
      <c r="H648" s="1" t="s">
        <v>8555</v>
      </c>
      <c r="I648" s="1">
        <v>17</v>
      </c>
      <c r="L648" s="1">
        <v>6</v>
      </c>
      <c r="M648" s="2" t="s">
        <v>9315</v>
      </c>
      <c r="N648" s="2" t="s">
        <v>9316</v>
      </c>
      <c r="T648" s="1" t="s">
        <v>10212</v>
      </c>
      <c r="U648" s="1" t="s">
        <v>195</v>
      </c>
      <c r="V648" s="1" t="s">
        <v>4873</v>
      </c>
      <c r="Y648" s="1" t="s">
        <v>1222</v>
      </c>
      <c r="Z648" s="1" t="s">
        <v>5699</v>
      </c>
      <c r="AC648" s="1">
        <v>14</v>
      </c>
      <c r="BU648" s="1" t="s">
        <v>8563</v>
      </c>
    </row>
    <row r="649" spans="1:73" ht="13.5" customHeight="1">
      <c r="A649" s="3" t="str">
        <f>HYPERLINK("http://kyu.snu.ac.kr/sdhj/index.jsp?type=hj/GK14648_00IH_0001_0014.jpg","1798_각북면_14")</f>
        <v>1798_각북면_14</v>
      </c>
      <c r="B649" s="2">
        <v>1798</v>
      </c>
      <c r="C649" s="2" t="s">
        <v>8653</v>
      </c>
      <c r="D649" s="2" t="s">
        <v>8654</v>
      </c>
      <c r="E649" s="2">
        <v>648</v>
      </c>
      <c r="F649" s="1">
        <v>3</v>
      </c>
      <c r="G649" s="1" t="s">
        <v>8554</v>
      </c>
      <c r="H649" s="1" t="s">
        <v>8555</v>
      </c>
      <c r="I649" s="1">
        <v>17</v>
      </c>
      <c r="L649" s="1">
        <v>6</v>
      </c>
      <c r="M649" s="2" t="s">
        <v>9315</v>
      </c>
      <c r="N649" s="2" t="s">
        <v>9316</v>
      </c>
      <c r="T649" s="1" t="s">
        <v>10212</v>
      </c>
      <c r="U649" s="1" t="s">
        <v>195</v>
      </c>
      <c r="V649" s="1" t="s">
        <v>4873</v>
      </c>
      <c r="Y649" s="1" t="s">
        <v>1223</v>
      </c>
      <c r="Z649" s="1" t="s">
        <v>5195</v>
      </c>
      <c r="AC649" s="1">
        <v>26</v>
      </c>
      <c r="AD649" s="1" t="s">
        <v>422</v>
      </c>
      <c r="AE649" s="1" t="s">
        <v>6299</v>
      </c>
    </row>
    <row r="650" spans="1:73" ht="13.5" customHeight="1">
      <c r="A650" s="3" t="str">
        <f>HYPERLINK("http://kyu.snu.ac.kr/sdhj/index.jsp?type=hj/GK14648_00IH_0001_0014.jpg","1798_각북면_14")</f>
        <v>1798_각북면_14</v>
      </c>
      <c r="B650" s="2">
        <v>1798</v>
      </c>
      <c r="C650" s="2" t="s">
        <v>8653</v>
      </c>
      <c r="D650" s="2" t="s">
        <v>8654</v>
      </c>
      <c r="E650" s="2">
        <v>649</v>
      </c>
      <c r="F650" s="1">
        <v>3</v>
      </c>
      <c r="G650" s="1" t="s">
        <v>8554</v>
      </c>
      <c r="H650" s="1" t="s">
        <v>8555</v>
      </c>
      <c r="I650" s="1">
        <v>17</v>
      </c>
      <c r="L650" s="1">
        <v>6</v>
      </c>
      <c r="M650" s="2" t="s">
        <v>9315</v>
      </c>
      <c r="N650" s="2" t="s">
        <v>9316</v>
      </c>
      <c r="T650" s="1" t="s">
        <v>10212</v>
      </c>
      <c r="U650" s="1" t="s">
        <v>195</v>
      </c>
      <c r="V650" s="1" t="s">
        <v>4873</v>
      </c>
      <c r="Y650" s="1" t="s">
        <v>1224</v>
      </c>
      <c r="Z650" s="1" t="s">
        <v>6029</v>
      </c>
      <c r="AC650" s="1">
        <v>7</v>
      </c>
      <c r="AD650" s="1" t="s">
        <v>69</v>
      </c>
      <c r="AE650" s="1" t="s">
        <v>6284</v>
      </c>
    </row>
    <row r="651" spans="1:73" ht="13.5" customHeight="1">
      <c r="A651" s="3" t="str">
        <f>HYPERLINK("http://kyu.snu.ac.kr/sdhj/index.jsp?type=hj/GK14648_00IH_0001_0014.jpg","1798_각북면_14")</f>
        <v>1798_각북면_14</v>
      </c>
      <c r="B651" s="2">
        <v>1798</v>
      </c>
      <c r="C651" s="2" t="s">
        <v>8653</v>
      </c>
      <c r="D651" s="2" t="s">
        <v>8654</v>
      </c>
      <c r="E651" s="2">
        <v>650</v>
      </c>
      <c r="F651" s="1">
        <v>3</v>
      </c>
      <c r="G651" s="1" t="s">
        <v>8554</v>
      </c>
      <c r="H651" s="1" t="s">
        <v>8555</v>
      </c>
      <c r="I651" s="1">
        <v>17</v>
      </c>
      <c r="L651" s="1">
        <v>6</v>
      </c>
      <c r="M651" s="2" t="s">
        <v>9315</v>
      </c>
      <c r="N651" s="2" t="s">
        <v>9316</v>
      </c>
      <c r="T651" s="1" t="s">
        <v>10212</v>
      </c>
      <c r="U651" s="1" t="s">
        <v>195</v>
      </c>
      <c r="V651" s="1" t="s">
        <v>4873</v>
      </c>
      <c r="Y651" s="1" t="s">
        <v>1225</v>
      </c>
      <c r="Z651" s="1" t="s">
        <v>6028</v>
      </c>
      <c r="AC651" s="1">
        <v>44</v>
      </c>
      <c r="AD651" s="1" t="s">
        <v>443</v>
      </c>
      <c r="AE651" s="1" t="s">
        <v>6273</v>
      </c>
    </row>
    <row r="652" spans="1:73" ht="13.5" customHeight="1">
      <c r="A652" s="3" t="str">
        <f>HYPERLINK("http://kyu.snu.ac.kr/sdhj/index.jsp?type=hj/GK14648_00IH_0001_0014.jpg","1798_각북면_14")</f>
        <v>1798_각북면_14</v>
      </c>
      <c r="B652" s="2">
        <v>1798</v>
      </c>
      <c r="C652" s="2" t="s">
        <v>8653</v>
      </c>
      <c r="D652" s="2" t="s">
        <v>8654</v>
      </c>
      <c r="E652" s="2">
        <v>651</v>
      </c>
      <c r="F652" s="1">
        <v>3</v>
      </c>
      <c r="G652" s="1" t="s">
        <v>8554</v>
      </c>
      <c r="H652" s="1" t="s">
        <v>8555</v>
      </c>
      <c r="I652" s="1">
        <v>17</v>
      </c>
      <c r="L652" s="1">
        <v>6</v>
      </c>
      <c r="M652" s="2" t="s">
        <v>9315</v>
      </c>
      <c r="N652" s="2" t="s">
        <v>9316</v>
      </c>
      <c r="S652" s="1" t="s">
        <v>1218</v>
      </c>
      <c r="T652" s="1" t="s">
        <v>4867</v>
      </c>
      <c r="Y652" s="1" t="s">
        <v>1226</v>
      </c>
      <c r="Z652" s="1" t="s">
        <v>6027</v>
      </c>
      <c r="AF652" s="1" t="s">
        <v>167</v>
      </c>
      <c r="AG652" s="1" t="s">
        <v>4835</v>
      </c>
    </row>
    <row r="653" spans="1:73" ht="13.5" customHeight="1">
      <c r="A653" s="3" t="str">
        <f>HYPERLINK("http://kyu.snu.ac.kr/sdhj/index.jsp?type=hj/GK14648_00IH_0001_0014.jpg","1798_각북면_14")</f>
        <v>1798_각북면_14</v>
      </c>
      <c r="B653" s="2">
        <v>1798</v>
      </c>
      <c r="C653" s="2" t="s">
        <v>8653</v>
      </c>
      <c r="D653" s="2" t="s">
        <v>8654</v>
      </c>
      <c r="E653" s="2">
        <v>652</v>
      </c>
      <c r="F653" s="1">
        <v>3</v>
      </c>
      <c r="G653" s="1" t="s">
        <v>8554</v>
      </c>
      <c r="H653" s="1" t="s">
        <v>8555</v>
      </c>
      <c r="I653" s="1">
        <v>17</v>
      </c>
      <c r="L653" s="1">
        <v>6</v>
      </c>
      <c r="M653" s="2" t="s">
        <v>9315</v>
      </c>
      <c r="N653" s="2" t="s">
        <v>9316</v>
      </c>
      <c r="T653" s="1" t="s">
        <v>10212</v>
      </c>
      <c r="U653" s="1" t="s">
        <v>195</v>
      </c>
      <c r="V653" s="1" t="s">
        <v>4873</v>
      </c>
      <c r="Y653" s="1" t="s">
        <v>1227</v>
      </c>
      <c r="Z653" s="1" t="s">
        <v>6026</v>
      </c>
      <c r="AC653" s="1">
        <v>15</v>
      </c>
      <c r="BU653" s="1" t="s">
        <v>8563</v>
      </c>
    </row>
    <row r="654" spans="1:73" ht="13.5" customHeight="1">
      <c r="A654" s="3" t="str">
        <f>HYPERLINK("http://kyu.snu.ac.kr/sdhj/index.jsp?type=hj/GK14648_00IH_0001_0014.jpg","1798_각북면_14")</f>
        <v>1798_각북면_14</v>
      </c>
      <c r="B654" s="2">
        <v>1798</v>
      </c>
      <c r="C654" s="2" t="s">
        <v>8653</v>
      </c>
      <c r="D654" s="2" t="s">
        <v>8654</v>
      </c>
      <c r="E654" s="2">
        <v>653</v>
      </c>
      <c r="F654" s="1">
        <v>3</v>
      </c>
      <c r="G654" s="1" t="s">
        <v>8554</v>
      </c>
      <c r="H654" s="1" t="s">
        <v>8555</v>
      </c>
      <c r="I654" s="1">
        <v>17</v>
      </c>
      <c r="L654" s="1">
        <v>6</v>
      </c>
      <c r="M654" s="2" t="s">
        <v>9315</v>
      </c>
      <c r="N654" s="2" t="s">
        <v>9316</v>
      </c>
      <c r="T654" s="1" t="s">
        <v>10212</v>
      </c>
      <c r="U654" s="1" t="s">
        <v>40</v>
      </c>
      <c r="V654" s="1" t="s">
        <v>40</v>
      </c>
      <c r="Y654" s="1" t="s">
        <v>8606</v>
      </c>
      <c r="Z654" s="1" t="s">
        <v>8607</v>
      </c>
      <c r="AG654" s="1" t="s">
        <v>10213</v>
      </c>
    </row>
    <row r="655" spans="1:73" ht="13.5" customHeight="1">
      <c r="A655" s="3" t="str">
        <f>HYPERLINK("http://kyu.snu.ac.kr/sdhj/index.jsp?type=hj/GK14648_00IH_0001_0014.jpg","1798_각북면_14")</f>
        <v>1798_각북면_14</v>
      </c>
      <c r="B655" s="2">
        <v>1798</v>
      </c>
      <c r="C655" s="2" t="s">
        <v>8653</v>
      </c>
      <c r="D655" s="2" t="s">
        <v>8654</v>
      </c>
      <c r="E655" s="2">
        <v>654</v>
      </c>
      <c r="F655" s="1">
        <v>3</v>
      </c>
      <c r="G655" s="1" t="s">
        <v>8554</v>
      </c>
      <c r="H655" s="1" t="s">
        <v>8555</v>
      </c>
      <c r="I655" s="1">
        <v>17</v>
      </c>
      <c r="L655" s="1">
        <v>6</v>
      </c>
      <c r="M655" s="2" t="s">
        <v>9315</v>
      </c>
      <c r="N655" s="2" t="s">
        <v>9316</v>
      </c>
      <c r="T655" s="1" t="s">
        <v>10212</v>
      </c>
      <c r="U655" s="1" t="s">
        <v>195</v>
      </c>
      <c r="V655" s="1" t="s">
        <v>4873</v>
      </c>
      <c r="Y655" s="1" t="s">
        <v>809</v>
      </c>
      <c r="Z655" s="1" t="s">
        <v>6025</v>
      </c>
      <c r="AG655" s="1" t="s">
        <v>10213</v>
      </c>
    </row>
    <row r="656" spans="1:73" ht="13.5" customHeight="1">
      <c r="A656" s="3" t="str">
        <f>HYPERLINK("http://kyu.snu.ac.kr/sdhj/index.jsp?type=hj/GK14648_00IH_0001_0014.jpg","1798_각북면_14")</f>
        <v>1798_각북면_14</v>
      </c>
      <c r="B656" s="2">
        <v>1798</v>
      </c>
      <c r="C656" s="2" t="s">
        <v>8653</v>
      </c>
      <c r="D656" s="2" t="s">
        <v>8654</v>
      </c>
      <c r="E656" s="2">
        <v>655</v>
      </c>
      <c r="F656" s="1">
        <v>3</v>
      </c>
      <c r="G656" s="1" t="s">
        <v>8554</v>
      </c>
      <c r="H656" s="1" t="s">
        <v>8555</v>
      </c>
      <c r="I656" s="1">
        <v>17</v>
      </c>
      <c r="L656" s="1">
        <v>6</v>
      </c>
      <c r="M656" s="2" t="s">
        <v>9315</v>
      </c>
      <c r="N656" s="2" t="s">
        <v>9316</v>
      </c>
      <c r="T656" s="1" t="s">
        <v>10212</v>
      </c>
      <c r="U656" s="1" t="s">
        <v>195</v>
      </c>
      <c r="V656" s="1" t="s">
        <v>4873</v>
      </c>
      <c r="Y656" s="1" t="s">
        <v>1228</v>
      </c>
      <c r="Z656" s="1" t="s">
        <v>5212</v>
      </c>
      <c r="AG656" s="1" t="s">
        <v>10213</v>
      </c>
    </row>
    <row r="657" spans="1:73" ht="13.5" customHeight="1">
      <c r="A657" s="3" t="str">
        <f>HYPERLINK("http://kyu.snu.ac.kr/sdhj/index.jsp?type=hj/GK14648_00IH_0001_0014.jpg","1798_각북면_14")</f>
        <v>1798_각북면_14</v>
      </c>
      <c r="B657" s="2">
        <v>1798</v>
      </c>
      <c r="C657" s="2" t="s">
        <v>8653</v>
      </c>
      <c r="D657" s="2" t="s">
        <v>8654</v>
      </c>
      <c r="E657" s="2">
        <v>656</v>
      </c>
      <c r="F657" s="1">
        <v>3</v>
      </c>
      <c r="G657" s="1" t="s">
        <v>8554</v>
      </c>
      <c r="H657" s="1" t="s">
        <v>8555</v>
      </c>
      <c r="I657" s="1">
        <v>17</v>
      </c>
      <c r="L657" s="1">
        <v>6</v>
      </c>
      <c r="M657" s="2" t="s">
        <v>9315</v>
      </c>
      <c r="N657" s="2" t="s">
        <v>9316</v>
      </c>
      <c r="T657" s="1" t="s">
        <v>10212</v>
      </c>
      <c r="U657" s="1" t="s">
        <v>458</v>
      </c>
      <c r="V657" s="1" t="s">
        <v>4879</v>
      </c>
      <c r="Y657" s="1" t="s">
        <v>1229</v>
      </c>
      <c r="Z657" s="1" t="s">
        <v>6022</v>
      </c>
      <c r="AG657" s="1" t="s">
        <v>10213</v>
      </c>
    </row>
    <row r="658" spans="1:73" ht="13.5" customHeight="1">
      <c r="A658" s="3" t="str">
        <f>HYPERLINK("http://kyu.snu.ac.kr/sdhj/index.jsp?type=hj/GK14648_00IH_0001_0014.jpg","1798_각북면_14")</f>
        <v>1798_각북면_14</v>
      </c>
      <c r="B658" s="2">
        <v>1798</v>
      </c>
      <c r="C658" s="2" t="s">
        <v>8653</v>
      </c>
      <c r="D658" s="2" t="s">
        <v>8654</v>
      </c>
      <c r="E658" s="2">
        <v>657</v>
      </c>
      <c r="F658" s="1">
        <v>3</v>
      </c>
      <c r="G658" s="1" t="s">
        <v>8554</v>
      </c>
      <c r="H658" s="1" t="s">
        <v>8555</v>
      </c>
      <c r="I658" s="1">
        <v>17</v>
      </c>
      <c r="L658" s="1">
        <v>6</v>
      </c>
      <c r="M658" s="2" t="s">
        <v>9315</v>
      </c>
      <c r="N658" s="2" t="s">
        <v>9316</v>
      </c>
      <c r="T658" s="1" t="s">
        <v>10212</v>
      </c>
      <c r="U658" s="1" t="s">
        <v>458</v>
      </c>
      <c r="V658" s="1" t="s">
        <v>4879</v>
      </c>
      <c r="Y658" s="1" t="s">
        <v>401</v>
      </c>
      <c r="Z658" s="1" t="s">
        <v>6024</v>
      </c>
      <c r="AG658" s="1" t="s">
        <v>10213</v>
      </c>
    </row>
    <row r="659" spans="1:73" ht="13.5" customHeight="1">
      <c r="A659" s="3" t="str">
        <f>HYPERLINK("http://kyu.snu.ac.kr/sdhj/index.jsp?type=hj/GK14648_00IH_0001_0014.jpg","1798_각북면_14")</f>
        <v>1798_각북면_14</v>
      </c>
      <c r="B659" s="2">
        <v>1798</v>
      </c>
      <c r="C659" s="2" t="s">
        <v>8653</v>
      </c>
      <c r="D659" s="2" t="s">
        <v>8654</v>
      </c>
      <c r="E659" s="2">
        <v>658</v>
      </c>
      <c r="F659" s="1">
        <v>3</v>
      </c>
      <c r="G659" s="1" t="s">
        <v>8554</v>
      </c>
      <c r="H659" s="1" t="s">
        <v>8555</v>
      </c>
      <c r="I659" s="1">
        <v>17</v>
      </c>
      <c r="L659" s="1">
        <v>6</v>
      </c>
      <c r="M659" s="2" t="s">
        <v>9315</v>
      </c>
      <c r="N659" s="2" t="s">
        <v>9316</v>
      </c>
      <c r="T659" s="1" t="s">
        <v>10212</v>
      </c>
      <c r="U659" s="1" t="s">
        <v>458</v>
      </c>
      <c r="V659" s="1" t="s">
        <v>4879</v>
      </c>
      <c r="Y659" s="1" t="s">
        <v>1230</v>
      </c>
      <c r="Z659" s="1" t="s">
        <v>5249</v>
      </c>
      <c r="AG659" s="1" t="s">
        <v>10213</v>
      </c>
    </row>
    <row r="660" spans="1:73" ht="13.5" customHeight="1">
      <c r="A660" s="3" t="str">
        <f>HYPERLINK("http://kyu.snu.ac.kr/sdhj/index.jsp?type=hj/GK14648_00IH_0001_0014.jpg","1798_각북면_14")</f>
        <v>1798_각북면_14</v>
      </c>
      <c r="B660" s="2">
        <v>1798</v>
      </c>
      <c r="C660" s="2" t="s">
        <v>8653</v>
      </c>
      <c r="D660" s="2" t="s">
        <v>8654</v>
      </c>
      <c r="E660" s="2">
        <v>659</v>
      </c>
      <c r="F660" s="1">
        <v>3</v>
      </c>
      <c r="G660" s="1" t="s">
        <v>8554</v>
      </c>
      <c r="H660" s="1" t="s">
        <v>8555</v>
      </c>
      <c r="I660" s="1">
        <v>17</v>
      </c>
      <c r="L660" s="1">
        <v>6</v>
      </c>
      <c r="M660" s="2" t="s">
        <v>9315</v>
      </c>
      <c r="N660" s="2" t="s">
        <v>9316</v>
      </c>
      <c r="T660" s="1" t="s">
        <v>10212</v>
      </c>
      <c r="U660" s="1" t="s">
        <v>458</v>
      </c>
      <c r="V660" s="1" t="s">
        <v>4879</v>
      </c>
      <c r="Y660" s="1" t="s">
        <v>1231</v>
      </c>
      <c r="Z660" s="1" t="s">
        <v>8754</v>
      </c>
      <c r="AF660" s="1" t="s">
        <v>10214</v>
      </c>
      <c r="AG660" s="1" t="s">
        <v>10818</v>
      </c>
    </row>
    <row r="661" spans="1:73" ht="13.5" customHeight="1">
      <c r="A661" s="3" t="str">
        <f>HYPERLINK("http://kyu.snu.ac.kr/sdhj/index.jsp?type=hj/GK14648_00IH_0001_0014.jpg","1798_각북면_14")</f>
        <v>1798_각북면_14</v>
      </c>
      <c r="B661" s="2">
        <v>1798</v>
      </c>
      <c r="C661" s="2" t="s">
        <v>8653</v>
      </c>
      <c r="D661" s="2" t="s">
        <v>8654</v>
      </c>
      <c r="E661" s="2">
        <v>660</v>
      </c>
      <c r="F661" s="1">
        <v>3</v>
      </c>
      <c r="G661" s="1" t="s">
        <v>8554</v>
      </c>
      <c r="H661" s="1" t="s">
        <v>8555</v>
      </c>
      <c r="I661" s="1">
        <v>17</v>
      </c>
      <c r="L661" s="1">
        <v>6</v>
      </c>
      <c r="M661" s="2" t="s">
        <v>9315</v>
      </c>
      <c r="N661" s="2" t="s">
        <v>9316</v>
      </c>
      <c r="T661" s="1" t="s">
        <v>10212</v>
      </c>
      <c r="U661" s="1" t="s">
        <v>195</v>
      </c>
      <c r="V661" s="1" t="s">
        <v>4873</v>
      </c>
      <c r="Y661" s="1" t="s">
        <v>1232</v>
      </c>
      <c r="Z661" s="1" t="s">
        <v>6023</v>
      </c>
      <c r="AF661" s="1" t="s">
        <v>167</v>
      </c>
      <c r="AG661" s="1" t="s">
        <v>4835</v>
      </c>
    </row>
    <row r="662" spans="1:73" ht="13.5" customHeight="1">
      <c r="A662" s="3" t="str">
        <f>HYPERLINK("http://kyu.snu.ac.kr/sdhj/index.jsp?type=hj/GK14648_00IH_0001_0014.jpg","1798_각북면_14")</f>
        <v>1798_각북면_14</v>
      </c>
      <c r="B662" s="2">
        <v>1798</v>
      </c>
      <c r="C662" s="2" t="s">
        <v>8653</v>
      </c>
      <c r="D662" s="2" t="s">
        <v>8654</v>
      </c>
      <c r="E662" s="2">
        <v>661</v>
      </c>
      <c r="F662" s="1">
        <v>3</v>
      </c>
      <c r="G662" s="1" t="s">
        <v>8554</v>
      </c>
      <c r="H662" s="1" t="s">
        <v>8555</v>
      </c>
      <c r="I662" s="1">
        <v>17</v>
      </c>
      <c r="L662" s="1">
        <v>6</v>
      </c>
      <c r="M662" s="2" t="s">
        <v>9315</v>
      </c>
      <c r="N662" s="2" t="s">
        <v>9316</v>
      </c>
      <c r="T662" s="1" t="s">
        <v>10212</v>
      </c>
      <c r="U662" s="1" t="s">
        <v>195</v>
      </c>
      <c r="V662" s="1" t="s">
        <v>4873</v>
      </c>
      <c r="Y662" s="1" t="s">
        <v>1233</v>
      </c>
      <c r="Z662" s="1" t="s">
        <v>10215</v>
      </c>
      <c r="AC662" s="1">
        <v>23</v>
      </c>
      <c r="AD662" s="1" t="s">
        <v>180</v>
      </c>
      <c r="AE662" s="1" t="s">
        <v>6290</v>
      </c>
    </row>
    <row r="663" spans="1:73" ht="13.5" customHeight="1">
      <c r="A663" s="3" t="str">
        <f>HYPERLINK("http://kyu.snu.ac.kr/sdhj/index.jsp?type=hj/GK14648_00IH_0001_0014.jpg","1798_각북면_14")</f>
        <v>1798_각북면_14</v>
      </c>
      <c r="B663" s="2">
        <v>1798</v>
      </c>
      <c r="C663" s="2" t="s">
        <v>8653</v>
      </c>
      <c r="D663" s="2" t="s">
        <v>8654</v>
      </c>
      <c r="E663" s="2">
        <v>662</v>
      </c>
      <c r="F663" s="1">
        <v>3</v>
      </c>
      <c r="G663" s="1" t="s">
        <v>8554</v>
      </c>
      <c r="H663" s="1" t="s">
        <v>8555</v>
      </c>
      <c r="I663" s="1">
        <v>17</v>
      </c>
      <c r="L663" s="1">
        <v>6</v>
      </c>
      <c r="M663" s="2" t="s">
        <v>9315</v>
      </c>
      <c r="N663" s="2" t="s">
        <v>9316</v>
      </c>
      <c r="T663" s="1" t="s">
        <v>10212</v>
      </c>
      <c r="U663" s="1" t="s">
        <v>195</v>
      </c>
      <c r="V663" s="1" t="s">
        <v>4873</v>
      </c>
      <c r="Y663" s="1" t="s">
        <v>1234</v>
      </c>
      <c r="Z663" s="1" t="s">
        <v>8742</v>
      </c>
      <c r="BU663" s="1" t="s">
        <v>8498</v>
      </c>
    </row>
    <row r="664" spans="1:73" ht="13.5" customHeight="1">
      <c r="A664" s="3" t="str">
        <f>HYPERLINK("http://kyu.snu.ac.kr/sdhj/index.jsp?type=hj/GK14648_00IH_0001_0014.jpg","1798_각북면_14")</f>
        <v>1798_각북면_14</v>
      </c>
      <c r="B664" s="2">
        <v>1798</v>
      </c>
      <c r="C664" s="2" t="s">
        <v>8653</v>
      </c>
      <c r="D664" s="2" t="s">
        <v>8654</v>
      </c>
      <c r="E664" s="2">
        <v>663</v>
      </c>
      <c r="F664" s="1">
        <v>3</v>
      </c>
      <c r="G664" s="1" t="s">
        <v>8554</v>
      </c>
      <c r="H664" s="1" t="s">
        <v>8555</v>
      </c>
      <c r="I664" s="1">
        <v>17</v>
      </c>
      <c r="L664" s="1">
        <v>6</v>
      </c>
      <c r="M664" s="2" t="s">
        <v>9315</v>
      </c>
      <c r="N664" s="2" t="s">
        <v>9316</v>
      </c>
      <c r="T664" s="1" t="s">
        <v>10212</v>
      </c>
      <c r="U664" s="1" t="s">
        <v>458</v>
      </c>
      <c r="V664" s="1" t="s">
        <v>4879</v>
      </c>
      <c r="Y664" s="1" t="s">
        <v>1229</v>
      </c>
      <c r="Z664" s="1" t="s">
        <v>6022</v>
      </c>
      <c r="AC664" s="1">
        <v>72</v>
      </c>
      <c r="AD664" s="1" t="s">
        <v>65</v>
      </c>
      <c r="AE664" s="1" t="s">
        <v>6313</v>
      </c>
      <c r="AF664" s="1" t="s">
        <v>10216</v>
      </c>
      <c r="AG664" s="1" t="s">
        <v>10217</v>
      </c>
    </row>
    <row r="665" spans="1:73" ht="13.5" customHeight="1">
      <c r="A665" s="3" t="str">
        <f>HYPERLINK("http://kyu.snu.ac.kr/sdhj/index.jsp?type=hj/GK14648_00IH_0001_0014.jpg","1798_각북면_14")</f>
        <v>1798_각북면_14</v>
      </c>
      <c r="B665" s="2">
        <v>1798</v>
      </c>
      <c r="C665" s="2" t="s">
        <v>8653</v>
      </c>
      <c r="D665" s="2" t="s">
        <v>8654</v>
      </c>
      <c r="E665" s="2">
        <v>664</v>
      </c>
      <c r="F665" s="1">
        <v>3</v>
      </c>
      <c r="G665" s="1" t="s">
        <v>8554</v>
      </c>
      <c r="H665" s="1" t="s">
        <v>8555</v>
      </c>
      <c r="I665" s="1">
        <v>17</v>
      </c>
      <c r="L665" s="1">
        <v>7</v>
      </c>
      <c r="M665" s="2" t="s">
        <v>9317</v>
      </c>
      <c r="N665" s="2" t="s">
        <v>9318</v>
      </c>
      <c r="Q665" s="1" t="s">
        <v>1235</v>
      </c>
      <c r="R665" s="1" t="s">
        <v>4831</v>
      </c>
      <c r="T665" s="1" t="s">
        <v>10218</v>
      </c>
      <c r="U665" s="1" t="s">
        <v>138</v>
      </c>
      <c r="V665" s="1" t="s">
        <v>4880</v>
      </c>
      <c r="W665" s="1" t="s">
        <v>130</v>
      </c>
      <c r="X665" s="1" t="s">
        <v>5004</v>
      </c>
      <c r="Y665" s="1" t="s">
        <v>1236</v>
      </c>
      <c r="Z665" s="1" t="s">
        <v>6021</v>
      </c>
      <c r="AA665" s="1" t="s">
        <v>1237</v>
      </c>
      <c r="AB665" s="1" t="s">
        <v>10219</v>
      </c>
      <c r="AC665" s="1">
        <v>20</v>
      </c>
      <c r="AD665" s="1" t="s">
        <v>311</v>
      </c>
      <c r="AE665" s="1" t="s">
        <v>6307</v>
      </c>
      <c r="AJ665" s="1" t="s">
        <v>17</v>
      </c>
      <c r="AK665" s="1" t="s">
        <v>6366</v>
      </c>
      <c r="AL665" s="1" t="s">
        <v>83</v>
      </c>
      <c r="AM665" s="1" t="s">
        <v>6343</v>
      </c>
      <c r="AT665" s="1" t="s">
        <v>148</v>
      </c>
      <c r="AU665" s="1" t="s">
        <v>4891</v>
      </c>
      <c r="AV665" s="1" t="s">
        <v>1238</v>
      </c>
      <c r="AW665" s="1" t="s">
        <v>6939</v>
      </c>
      <c r="BG665" s="1" t="s">
        <v>446</v>
      </c>
      <c r="BH665" s="1" t="s">
        <v>4970</v>
      </c>
      <c r="BI665" s="1" t="s">
        <v>1184</v>
      </c>
      <c r="BJ665" s="1" t="s">
        <v>6942</v>
      </c>
      <c r="BK665" s="1" t="s">
        <v>143</v>
      </c>
      <c r="BL665" s="1" t="s">
        <v>6455</v>
      </c>
      <c r="BM665" s="1" t="s">
        <v>1185</v>
      </c>
      <c r="BN665" s="1" t="s">
        <v>7123</v>
      </c>
      <c r="BO665" s="1" t="s">
        <v>148</v>
      </c>
      <c r="BP665" s="1" t="s">
        <v>4891</v>
      </c>
      <c r="BQ665" s="1" t="s">
        <v>1239</v>
      </c>
      <c r="BR665" s="1" t="s">
        <v>9110</v>
      </c>
      <c r="BS665" s="1" t="s">
        <v>1240</v>
      </c>
      <c r="BT665" s="1" t="s">
        <v>10220</v>
      </c>
    </row>
    <row r="666" spans="1:73" ht="13.5" customHeight="1">
      <c r="A666" s="3" t="str">
        <f>HYPERLINK("http://kyu.snu.ac.kr/sdhj/index.jsp?type=hj/GK14648_00IH_0001_0014.jpg","1798_각북면_14")</f>
        <v>1798_각북면_14</v>
      </c>
      <c r="B666" s="2">
        <v>1798</v>
      </c>
      <c r="C666" s="2" t="s">
        <v>8653</v>
      </c>
      <c r="D666" s="2" t="s">
        <v>8654</v>
      </c>
      <c r="E666" s="2">
        <v>665</v>
      </c>
      <c r="F666" s="1">
        <v>3</v>
      </c>
      <c r="G666" s="1" t="s">
        <v>8554</v>
      </c>
      <c r="H666" s="1" t="s">
        <v>8555</v>
      </c>
      <c r="I666" s="1">
        <v>17</v>
      </c>
      <c r="L666" s="1">
        <v>7</v>
      </c>
      <c r="M666" s="2" t="s">
        <v>9317</v>
      </c>
      <c r="N666" s="2" t="s">
        <v>9318</v>
      </c>
      <c r="S666" s="1" t="s">
        <v>1241</v>
      </c>
      <c r="T666" s="1" t="s">
        <v>4866</v>
      </c>
      <c r="W666" s="1" t="s">
        <v>1242</v>
      </c>
      <c r="X666" s="1" t="s">
        <v>5029</v>
      </c>
      <c r="Y666" s="1" t="s">
        <v>222</v>
      </c>
      <c r="Z666" s="1" t="s">
        <v>5059</v>
      </c>
      <c r="AC666" s="1">
        <v>69</v>
      </c>
      <c r="AD666" s="1" t="s">
        <v>68</v>
      </c>
      <c r="AE666" s="1" t="s">
        <v>6260</v>
      </c>
    </row>
    <row r="667" spans="1:73" ht="13.5" customHeight="1">
      <c r="A667" s="3" t="str">
        <f>HYPERLINK("http://kyu.snu.ac.kr/sdhj/index.jsp?type=hj/GK14648_00IH_0001_0014.jpg","1798_각북면_14")</f>
        <v>1798_각북면_14</v>
      </c>
      <c r="B667" s="2">
        <v>1798</v>
      </c>
      <c r="C667" s="2" t="s">
        <v>8653</v>
      </c>
      <c r="D667" s="2" t="s">
        <v>8654</v>
      </c>
      <c r="E667" s="2">
        <v>666</v>
      </c>
      <c r="F667" s="1">
        <v>3</v>
      </c>
      <c r="G667" s="1" t="s">
        <v>8554</v>
      </c>
      <c r="H667" s="1" t="s">
        <v>8555</v>
      </c>
      <c r="I667" s="1">
        <v>17</v>
      </c>
      <c r="L667" s="1">
        <v>7</v>
      </c>
      <c r="M667" s="2" t="s">
        <v>9317</v>
      </c>
      <c r="N667" s="2" t="s">
        <v>9318</v>
      </c>
      <c r="S667" s="1" t="s">
        <v>996</v>
      </c>
      <c r="T667" s="1" t="s">
        <v>4848</v>
      </c>
      <c r="W667" s="1" t="s">
        <v>92</v>
      </c>
      <c r="X667" s="1" t="s">
        <v>10221</v>
      </c>
      <c r="Y667" s="1" t="s">
        <v>222</v>
      </c>
      <c r="Z667" s="1" t="s">
        <v>5059</v>
      </c>
      <c r="AC667" s="1">
        <v>43</v>
      </c>
      <c r="AD667" s="1" t="s">
        <v>469</v>
      </c>
      <c r="AE667" s="1" t="s">
        <v>6298</v>
      </c>
    </row>
    <row r="668" spans="1:73" ht="13.5" customHeight="1">
      <c r="A668" s="3" t="str">
        <f>HYPERLINK("http://kyu.snu.ac.kr/sdhj/index.jsp?type=hj/GK14648_00IH_0001_0014.jpg","1798_각북면_14")</f>
        <v>1798_각북면_14</v>
      </c>
      <c r="B668" s="2">
        <v>1798</v>
      </c>
      <c r="C668" s="2" t="s">
        <v>8653</v>
      </c>
      <c r="D668" s="2" t="s">
        <v>8654</v>
      </c>
      <c r="E668" s="2">
        <v>667</v>
      </c>
      <c r="F668" s="1">
        <v>3</v>
      </c>
      <c r="G668" s="1" t="s">
        <v>8554</v>
      </c>
      <c r="H668" s="1" t="s">
        <v>8555</v>
      </c>
      <c r="I668" s="1">
        <v>17</v>
      </c>
      <c r="L668" s="1">
        <v>7</v>
      </c>
      <c r="M668" s="2" t="s">
        <v>9317</v>
      </c>
      <c r="N668" s="2" t="s">
        <v>9318</v>
      </c>
      <c r="S668" s="1" t="s">
        <v>49</v>
      </c>
      <c r="T668" s="1" t="s">
        <v>139</v>
      </c>
      <c r="W668" s="1" t="s">
        <v>92</v>
      </c>
      <c r="X668" s="1" t="s">
        <v>10221</v>
      </c>
      <c r="Y668" s="1" t="s">
        <v>222</v>
      </c>
      <c r="Z668" s="1" t="s">
        <v>5059</v>
      </c>
      <c r="AC668" s="1">
        <v>18</v>
      </c>
      <c r="AD668" s="1" t="s">
        <v>170</v>
      </c>
      <c r="AE668" s="1" t="s">
        <v>6266</v>
      </c>
      <c r="AJ668" s="1" t="s">
        <v>140</v>
      </c>
      <c r="AK668" s="1" t="s">
        <v>6367</v>
      </c>
      <c r="AL668" s="1" t="s">
        <v>1243</v>
      </c>
      <c r="AM668" s="1" t="s">
        <v>5127</v>
      </c>
      <c r="AT668" s="1" t="s">
        <v>148</v>
      </c>
      <c r="AU668" s="1" t="s">
        <v>4891</v>
      </c>
      <c r="AV668" s="1" t="s">
        <v>1244</v>
      </c>
      <c r="AW668" s="1" t="s">
        <v>6938</v>
      </c>
      <c r="BG668" s="1" t="s">
        <v>138</v>
      </c>
      <c r="BH668" s="1" t="s">
        <v>4880</v>
      </c>
      <c r="BI668" s="1" t="s">
        <v>1245</v>
      </c>
      <c r="BJ668" s="1" t="s">
        <v>7461</v>
      </c>
      <c r="BK668" s="1" t="s">
        <v>1246</v>
      </c>
      <c r="BL668" s="1" t="s">
        <v>7544</v>
      </c>
      <c r="BM668" s="1" t="s">
        <v>1247</v>
      </c>
      <c r="BN668" s="1" t="s">
        <v>7885</v>
      </c>
      <c r="BO668" s="1" t="s">
        <v>148</v>
      </c>
      <c r="BP668" s="1" t="s">
        <v>4891</v>
      </c>
      <c r="BQ668" s="1" t="s">
        <v>1248</v>
      </c>
      <c r="BR668" s="1" t="s">
        <v>9017</v>
      </c>
      <c r="BS668" s="1" t="s">
        <v>718</v>
      </c>
      <c r="BT668" s="1" t="s">
        <v>6386</v>
      </c>
    </row>
    <row r="669" spans="1:73" ht="13.5" customHeight="1">
      <c r="A669" s="3" t="str">
        <f>HYPERLINK("http://kyu.snu.ac.kr/sdhj/index.jsp?type=hj/GK14648_00IH_0001_0014.jpg","1798_각북면_14")</f>
        <v>1798_각북면_14</v>
      </c>
      <c r="B669" s="2">
        <v>1798</v>
      </c>
      <c r="C669" s="2" t="s">
        <v>8653</v>
      </c>
      <c r="D669" s="2" t="s">
        <v>8654</v>
      </c>
      <c r="E669" s="2">
        <v>668</v>
      </c>
      <c r="F669" s="1">
        <v>3</v>
      </c>
      <c r="G669" s="1" t="s">
        <v>8554</v>
      </c>
      <c r="H669" s="1" t="s">
        <v>8555</v>
      </c>
      <c r="I669" s="1">
        <v>17</v>
      </c>
      <c r="L669" s="1">
        <v>7</v>
      </c>
      <c r="M669" s="2" t="s">
        <v>9317</v>
      </c>
      <c r="N669" s="2" t="s">
        <v>9318</v>
      </c>
      <c r="S669" s="1" t="s">
        <v>1249</v>
      </c>
      <c r="T669" s="1" t="s">
        <v>4865</v>
      </c>
      <c r="Y669" s="1" t="s">
        <v>1250</v>
      </c>
      <c r="Z669" s="1" t="s">
        <v>6020</v>
      </c>
      <c r="AG669" s="1" t="s">
        <v>10222</v>
      </c>
    </row>
    <row r="670" spans="1:73" ht="13.5" customHeight="1">
      <c r="A670" s="3" t="str">
        <f>HYPERLINK("http://kyu.snu.ac.kr/sdhj/index.jsp?type=hj/GK14648_00IH_0001_0014.jpg","1798_각북면_14")</f>
        <v>1798_각북면_14</v>
      </c>
      <c r="B670" s="2">
        <v>1798</v>
      </c>
      <c r="C670" s="2" t="s">
        <v>8653</v>
      </c>
      <c r="D670" s="2" t="s">
        <v>8654</v>
      </c>
      <c r="E670" s="2">
        <v>669</v>
      </c>
      <c r="F670" s="1">
        <v>3</v>
      </c>
      <c r="G670" s="1" t="s">
        <v>8554</v>
      </c>
      <c r="H670" s="1" t="s">
        <v>8555</v>
      </c>
      <c r="I670" s="1">
        <v>17</v>
      </c>
      <c r="L670" s="1">
        <v>7</v>
      </c>
      <c r="M670" s="2" t="s">
        <v>9317</v>
      </c>
      <c r="N670" s="2" t="s">
        <v>9318</v>
      </c>
      <c r="S670" s="1" t="s">
        <v>1251</v>
      </c>
      <c r="T670" s="1" t="s">
        <v>4864</v>
      </c>
      <c r="W670" s="1" t="s">
        <v>115</v>
      </c>
      <c r="X670" s="1" t="s">
        <v>5012</v>
      </c>
      <c r="Y670" s="1" t="s">
        <v>222</v>
      </c>
      <c r="Z670" s="1" t="s">
        <v>5059</v>
      </c>
      <c r="AF670" s="1" t="s">
        <v>8799</v>
      </c>
      <c r="AG670" s="1" t="s">
        <v>8818</v>
      </c>
    </row>
    <row r="671" spans="1:73" ht="13.5" customHeight="1">
      <c r="A671" s="3" t="str">
        <f>HYPERLINK("http://kyu.snu.ac.kr/sdhj/index.jsp?type=hj/GK14648_00IH_0001_0014.jpg","1798_각북면_14")</f>
        <v>1798_각북면_14</v>
      </c>
      <c r="B671" s="2">
        <v>1798</v>
      </c>
      <c r="C671" s="2" t="s">
        <v>8653</v>
      </c>
      <c r="D671" s="2" t="s">
        <v>8654</v>
      </c>
      <c r="E671" s="2">
        <v>670</v>
      </c>
      <c r="F671" s="1">
        <v>3</v>
      </c>
      <c r="G671" s="1" t="s">
        <v>8554</v>
      </c>
      <c r="H671" s="1" t="s">
        <v>8555</v>
      </c>
      <c r="I671" s="1">
        <v>17</v>
      </c>
      <c r="L671" s="1">
        <v>7</v>
      </c>
      <c r="M671" s="2" t="s">
        <v>9317</v>
      </c>
      <c r="N671" s="2" t="s">
        <v>9318</v>
      </c>
      <c r="T671" s="1" t="s">
        <v>10223</v>
      </c>
      <c r="U671" s="1" t="s">
        <v>458</v>
      </c>
      <c r="V671" s="1" t="s">
        <v>4879</v>
      </c>
      <c r="Y671" s="1" t="s">
        <v>290</v>
      </c>
      <c r="Z671" s="1" t="s">
        <v>6019</v>
      </c>
      <c r="AC671" s="1">
        <v>44</v>
      </c>
      <c r="AD671" s="1" t="s">
        <v>443</v>
      </c>
      <c r="AE671" s="1" t="s">
        <v>6273</v>
      </c>
    </row>
    <row r="672" spans="1:73" ht="13.5" customHeight="1">
      <c r="A672" s="3" t="str">
        <f>HYPERLINK("http://kyu.snu.ac.kr/sdhj/index.jsp?type=hj/GK14648_00IH_0001_0014.jpg","1798_각북면_14")</f>
        <v>1798_각북면_14</v>
      </c>
      <c r="B672" s="2">
        <v>1798</v>
      </c>
      <c r="C672" s="2" t="s">
        <v>8653</v>
      </c>
      <c r="D672" s="2" t="s">
        <v>8654</v>
      </c>
      <c r="E672" s="2">
        <v>671</v>
      </c>
      <c r="F672" s="1">
        <v>3</v>
      </c>
      <c r="G672" s="1" t="s">
        <v>8554</v>
      </c>
      <c r="H672" s="1" t="s">
        <v>8555</v>
      </c>
      <c r="I672" s="1">
        <v>17</v>
      </c>
      <c r="L672" s="1">
        <v>7</v>
      </c>
      <c r="M672" s="2" t="s">
        <v>9317</v>
      </c>
      <c r="N672" s="2" t="s">
        <v>9318</v>
      </c>
      <c r="T672" s="1" t="s">
        <v>10223</v>
      </c>
      <c r="U672" s="1" t="s">
        <v>195</v>
      </c>
      <c r="V672" s="1" t="s">
        <v>4873</v>
      </c>
      <c r="Y672" s="1" t="s">
        <v>1252</v>
      </c>
      <c r="Z672" s="1" t="s">
        <v>6018</v>
      </c>
      <c r="AC672" s="1">
        <v>50</v>
      </c>
      <c r="AD672" s="1" t="s">
        <v>254</v>
      </c>
      <c r="AE672" s="1" t="s">
        <v>6310</v>
      </c>
    </row>
    <row r="673" spans="1:58" ht="13.5" customHeight="1">
      <c r="A673" s="3" t="str">
        <f>HYPERLINK("http://kyu.snu.ac.kr/sdhj/index.jsp?type=hj/GK14648_00IH_0001_0014.jpg","1798_각북면_14")</f>
        <v>1798_각북면_14</v>
      </c>
      <c r="B673" s="2">
        <v>1798</v>
      </c>
      <c r="C673" s="2" t="s">
        <v>8653</v>
      </c>
      <c r="D673" s="2" t="s">
        <v>8654</v>
      </c>
      <c r="E673" s="2">
        <v>672</v>
      </c>
      <c r="F673" s="1">
        <v>3</v>
      </c>
      <c r="G673" s="1" t="s">
        <v>8554</v>
      </c>
      <c r="H673" s="1" t="s">
        <v>8555</v>
      </c>
      <c r="I673" s="1">
        <v>17</v>
      </c>
      <c r="L673" s="1">
        <v>7</v>
      </c>
      <c r="M673" s="2" t="s">
        <v>9317</v>
      </c>
      <c r="N673" s="2" t="s">
        <v>9318</v>
      </c>
      <c r="T673" s="1" t="s">
        <v>10223</v>
      </c>
      <c r="U673" s="1" t="s">
        <v>458</v>
      </c>
      <c r="V673" s="1" t="s">
        <v>4879</v>
      </c>
      <c r="Y673" s="1" t="s">
        <v>1253</v>
      </c>
      <c r="Z673" s="1" t="s">
        <v>6017</v>
      </c>
      <c r="AC673" s="1">
        <v>27</v>
      </c>
      <c r="AD673" s="1" t="s">
        <v>108</v>
      </c>
      <c r="AE673" s="1" t="s">
        <v>6279</v>
      </c>
      <c r="BC673" s="1" t="s">
        <v>10224</v>
      </c>
      <c r="BE673" s="1" t="s">
        <v>10225</v>
      </c>
      <c r="BF673" s="1" t="s">
        <v>10226</v>
      </c>
    </row>
    <row r="674" spans="1:58" ht="13.5" customHeight="1">
      <c r="A674" s="3" t="str">
        <f>HYPERLINK("http://kyu.snu.ac.kr/sdhj/index.jsp?type=hj/GK14648_00IH_0001_0014.jpg","1798_각북면_14")</f>
        <v>1798_각북면_14</v>
      </c>
      <c r="B674" s="2">
        <v>1798</v>
      </c>
      <c r="C674" s="2" t="s">
        <v>8653</v>
      </c>
      <c r="D674" s="2" t="s">
        <v>8654</v>
      </c>
      <c r="E674" s="2">
        <v>673</v>
      </c>
      <c r="F674" s="1">
        <v>3</v>
      </c>
      <c r="G674" s="1" t="s">
        <v>8554</v>
      </c>
      <c r="H674" s="1" t="s">
        <v>8555</v>
      </c>
      <c r="I674" s="1">
        <v>17</v>
      </c>
      <c r="L674" s="1">
        <v>7</v>
      </c>
      <c r="M674" s="2" t="s">
        <v>9317</v>
      </c>
      <c r="N674" s="2" t="s">
        <v>9318</v>
      </c>
      <c r="T674" s="1" t="s">
        <v>10223</v>
      </c>
      <c r="U674" s="1" t="s">
        <v>195</v>
      </c>
      <c r="V674" s="1" t="s">
        <v>4873</v>
      </c>
      <c r="Y674" s="1" t="s">
        <v>586</v>
      </c>
      <c r="Z674" s="1" t="s">
        <v>5197</v>
      </c>
      <c r="AC674" s="1">
        <v>22</v>
      </c>
      <c r="AD674" s="1" t="s">
        <v>482</v>
      </c>
      <c r="AE674" s="1" t="s">
        <v>6292</v>
      </c>
      <c r="BC674" s="1" t="s">
        <v>10227</v>
      </c>
      <c r="BE674" s="1" t="s">
        <v>10228</v>
      </c>
      <c r="BF674" s="1" t="s">
        <v>10229</v>
      </c>
    </row>
    <row r="675" spans="1:58" ht="13.5" customHeight="1">
      <c r="A675" s="3" t="str">
        <f>HYPERLINK("http://kyu.snu.ac.kr/sdhj/index.jsp?type=hj/GK14648_00IH_0001_0014.jpg","1798_각북면_14")</f>
        <v>1798_각북면_14</v>
      </c>
      <c r="B675" s="2">
        <v>1798</v>
      </c>
      <c r="C675" s="2" t="s">
        <v>8653</v>
      </c>
      <c r="D675" s="2" t="s">
        <v>8654</v>
      </c>
      <c r="E675" s="2">
        <v>674</v>
      </c>
      <c r="F675" s="1">
        <v>3</v>
      </c>
      <c r="G675" s="1" t="s">
        <v>8554</v>
      </c>
      <c r="H675" s="1" t="s">
        <v>8555</v>
      </c>
      <c r="I675" s="1">
        <v>17</v>
      </c>
      <c r="L675" s="1">
        <v>7</v>
      </c>
      <c r="M675" s="2" t="s">
        <v>9317</v>
      </c>
      <c r="N675" s="2" t="s">
        <v>9318</v>
      </c>
      <c r="T675" s="1" t="s">
        <v>10223</v>
      </c>
      <c r="U675" s="1" t="s">
        <v>458</v>
      </c>
      <c r="V675" s="1" t="s">
        <v>4879</v>
      </c>
      <c r="Y675" s="1" t="s">
        <v>1254</v>
      </c>
      <c r="Z675" s="1" t="s">
        <v>8744</v>
      </c>
      <c r="AC675" s="1">
        <v>12</v>
      </c>
      <c r="AD675" s="1" t="s">
        <v>65</v>
      </c>
      <c r="AE675" s="1" t="s">
        <v>6313</v>
      </c>
      <c r="BC675" s="1" t="s">
        <v>10227</v>
      </c>
      <c r="BE675" s="1" t="s">
        <v>10228</v>
      </c>
      <c r="BF675" s="1" t="s">
        <v>10230</v>
      </c>
    </row>
    <row r="676" spans="1:58" ht="13.5" customHeight="1">
      <c r="A676" s="3" t="str">
        <f>HYPERLINK("http://kyu.snu.ac.kr/sdhj/index.jsp?type=hj/GK14648_00IH_0001_0014.jpg","1798_각북면_14")</f>
        <v>1798_각북면_14</v>
      </c>
      <c r="B676" s="2">
        <v>1798</v>
      </c>
      <c r="C676" s="2" t="s">
        <v>8653</v>
      </c>
      <c r="D676" s="2" t="s">
        <v>8654</v>
      </c>
      <c r="E676" s="2">
        <v>675</v>
      </c>
      <c r="F676" s="1">
        <v>3</v>
      </c>
      <c r="G676" s="1" t="s">
        <v>8554</v>
      </c>
      <c r="H676" s="1" t="s">
        <v>8555</v>
      </c>
      <c r="I676" s="1">
        <v>17</v>
      </c>
      <c r="L676" s="1">
        <v>7</v>
      </c>
      <c r="M676" s="2" t="s">
        <v>9317</v>
      </c>
      <c r="N676" s="2" t="s">
        <v>9318</v>
      </c>
      <c r="T676" s="1" t="s">
        <v>10223</v>
      </c>
      <c r="U676" s="1" t="s">
        <v>195</v>
      </c>
      <c r="V676" s="1" t="s">
        <v>4873</v>
      </c>
      <c r="Y676" s="1" t="s">
        <v>1255</v>
      </c>
      <c r="Z676" s="1" t="s">
        <v>6016</v>
      </c>
      <c r="AC676" s="1">
        <v>40</v>
      </c>
      <c r="AD676" s="1" t="s">
        <v>324</v>
      </c>
      <c r="AE676" s="1" t="s">
        <v>6269</v>
      </c>
    </row>
    <row r="677" spans="1:58" ht="13.5" customHeight="1">
      <c r="A677" s="3" t="str">
        <f>HYPERLINK("http://kyu.snu.ac.kr/sdhj/index.jsp?type=hj/GK14648_00IH_0001_0014.jpg","1798_각북면_14")</f>
        <v>1798_각북면_14</v>
      </c>
      <c r="B677" s="2">
        <v>1798</v>
      </c>
      <c r="C677" s="2" t="s">
        <v>8653</v>
      </c>
      <c r="D677" s="2" t="s">
        <v>8654</v>
      </c>
      <c r="E677" s="2">
        <v>676</v>
      </c>
      <c r="F677" s="1">
        <v>3</v>
      </c>
      <c r="G677" s="1" t="s">
        <v>8554</v>
      </c>
      <c r="H677" s="1" t="s">
        <v>8555</v>
      </c>
      <c r="I677" s="1">
        <v>17</v>
      </c>
      <c r="L677" s="1">
        <v>7</v>
      </c>
      <c r="M677" s="2" t="s">
        <v>9317</v>
      </c>
      <c r="N677" s="2" t="s">
        <v>9318</v>
      </c>
      <c r="T677" s="1" t="s">
        <v>10223</v>
      </c>
      <c r="U677" s="1" t="s">
        <v>195</v>
      </c>
      <c r="V677" s="1" t="s">
        <v>4873</v>
      </c>
      <c r="Y677" s="1" t="s">
        <v>1256</v>
      </c>
      <c r="Z677" s="1" t="s">
        <v>6015</v>
      </c>
      <c r="AC677" s="1">
        <v>59</v>
      </c>
      <c r="AD677" s="1" t="s">
        <v>555</v>
      </c>
      <c r="AE677" s="1" t="s">
        <v>6297</v>
      </c>
    </row>
    <row r="678" spans="1:58" ht="13.5" customHeight="1">
      <c r="A678" s="3" t="str">
        <f>HYPERLINK("http://kyu.snu.ac.kr/sdhj/index.jsp?type=hj/GK14648_00IH_0001_0014.jpg","1798_각북면_14")</f>
        <v>1798_각북면_14</v>
      </c>
      <c r="B678" s="2">
        <v>1798</v>
      </c>
      <c r="C678" s="2" t="s">
        <v>8653</v>
      </c>
      <c r="D678" s="2" t="s">
        <v>8654</v>
      </c>
      <c r="E678" s="2">
        <v>677</v>
      </c>
      <c r="F678" s="1">
        <v>3</v>
      </c>
      <c r="G678" s="1" t="s">
        <v>8554</v>
      </c>
      <c r="H678" s="1" t="s">
        <v>8555</v>
      </c>
      <c r="I678" s="1">
        <v>17</v>
      </c>
      <c r="L678" s="1">
        <v>7</v>
      </c>
      <c r="M678" s="2" t="s">
        <v>9317</v>
      </c>
      <c r="N678" s="2" t="s">
        <v>9318</v>
      </c>
      <c r="T678" s="1" t="s">
        <v>10223</v>
      </c>
      <c r="U678" s="1" t="s">
        <v>458</v>
      </c>
      <c r="V678" s="1" t="s">
        <v>4879</v>
      </c>
      <c r="Y678" s="1" t="s">
        <v>1257</v>
      </c>
      <c r="Z678" s="1" t="s">
        <v>8771</v>
      </c>
      <c r="AC678" s="1">
        <v>33</v>
      </c>
      <c r="AD678" s="1" t="s">
        <v>61</v>
      </c>
      <c r="AE678" s="1" t="s">
        <v>6278</v>
      </c>
      <c r="BC678" s="1" t="s">
        <v>10227</v>
      </c>
      <c r="BE678" s="1" t="s">
        <v>10231</v>
      </c>
      <c r="BF678" s="1" t="s">
        <v>10232</v>
      </c>
    </row>
    <row r="679" spans="1:58" ht="13.5" customHeight="1">
      <c r="A679" s="3" t="str">
        <f>HYPERLINK("http://kyu.snu.ac.kr/sdhj/index.jsp?type=hj/GK14648_00IH_0001_0014.jpg","1798_각북면_14")</f>
        <v>1798_각북면_14</v>
      </c>
      <c r="B679" s="2">
        <v>1798</v>
      </c>
      <c r="C679" s="2" t="s">
        <v>8653</v>
      </c>
      <c r="D679" s="2" t="s">
        <v>8654</v>
      </c>
      <c r="E679" s="2">
        <v>678</v>
      </c>
      <c r="F679" s="1">
        <v>3</v>
      </c>
      <c r="G679" s="1" t="s">
        <v>8554</v>
      </c>
      <c r="H679" s="1" t="s">
        <v>8555</v>
      </c>
      <c r="I679" s="1">
        <v>17</v>
      </c>
      <c r="L679" s="1">
        <v>7</v>
      </c>
      <c r="M679" s="2" t="s">
        <v>9317</v>
      </c>
      <c r="N679" s="2" t="s">
        <v>9318</v>
      </c>
      <c r="T679" s="1" t="s">
        <v>10223</v>
      </c>
      <c r="U679" s="1" t="s">
        <v>458</v>
      </c>
      <c r="V679" s="1" t="s">
        <v>4879</v>
      </c>
      <c r="Y679" s="1" t="s">
        <v>1258</v>
      </c>
      <c r="Z679" s="1" t="s">
        <v>6014</v>
      </c>
      <c r="AC679" s="1">
        <v>7</v>
      </c>
      <c r="AD679" s="1" t="s">
        <v>69</v>
      </c>
      <c r="AE679" s="1" t="s">
        <v>6284</v>
      </c>
      <c r="AU679" s="1" t="s">
        <v>10233</v>
      </c>
      <c r="AW679" s="1" t="s">
        <v>10234</v>
      </c>
      <c r="BF679" s="1" t="s">
        <v>10229</v>
      </c>
    </row>
    <row r="680" spans="1:58" ht="13.5" customHeight="1">
      <c r="A680" s="3" t="str">
        <f>HYPERLINK("http://kyu.snu.ac.kr/sdhj/index.jsp?type=hj/GK14648_00IH_0001_0014.jpg","1798_각북면_14")</f>
        <v>1798_각북면_14</v>
      </c>
      <c r="B680" s="2">
        <v>1798</v>
      </c>
      <c r="C680" s="2" t="s">
        <v>8653</v>
      </c>
      <c r="D680" s="2" t="s">
        <v>8654</v>
      </c>
      <c r="E680" s="2">
        <v>679</v>
      </c>
      <c r="F680" s="1">
        <v>3</v>
      </c>
      <c r="G680" s="1" t="s">
        <v>8554</v>
      </c>
      <c r="H680" s="1" t="s">
        <v>8555</v>
      </c>
      <c r="I680" s="1">
        <v>17</v>
      </c>
      <c r="L680" s="1">
        <v>7</v>
      </c>
      <c r="M680" s="2" t="s">
        <v>9317</v>
      </c>
      <c r="N680" s="2" t="s">
        <v>9318</v>
      </c>
      <c r="T680" s="1" t="s">
        <v>10223</v>
      </c>
      <c r="U680" s="1" t="s">
        <v>458</v>
      </c>
      <c r="V680" s="1" t="s">
        <v>4879</v>
      </c>
      <c r="Y680" s="1" t="s">
        <v>1259</v>
      </c>
      <c r="Z680" s="1" t="s">
        <v>6013</v>
      </c>
      <c r="AC680" s="1">
        <v>65</v>
      </c>
      <c r="AD680" s="1" t="s">
        <v>70</v>
      </c>
      <c r="AE680" s="1" t="s">
        <v>6289</v>
      </c>
    </row>
    <row r="681" spans="1:58" ht="13.5" customHeight="1">
      <c r="A681" s="3" t="str">
        <f>HYPERLINK("http://kyu.snu.ac.kr/sdhj/index.jsp?type=hj/GK14648_00IH_0001_0014.jpg","1798_각북면_14")</f>
        <v>1798_각북면_14</v>
      </c>
      <c r="B681" s="2">
        <v>1798</v>
      </c>
      <c r="C681" s="2" t="s">
        <v>8653</v>
      </c>
      <c r="D681" s="2" t="s">
        <v>8654</v>
      </c>
      <c r="E681" s="2">
        <v>680</v>
      </c>
      <c r="F681" s="1">
        <v>3</v>
      </c>
      <c r="G681" s="1" t="s">
        <v>8554</v>
      </c>
      <c r="H681" s="1" t="s">
        <v>8555</v>
      </c>
      <c r="I681" s="1">
        <v>17</v>
      </c>
      <c r="L681" s="1">
        <v>7</v>
      </c>
      <c r="M681" s="2" t="s">
        <v>9317</v>
      </c>
      <c r="N681" s="2" t="s">
        <v>9318</v>
      </c>
      <c r="T681" s="1" t="s">
        <v>10223</v>
      </c>
      <c r="U681" s="1" t="s">
        <v>195</v>
      </c>
      <c r="V681" s="1" t="s">
        <v>4873</v>
      </c>
      <c r="Y681" s="1" t="s">
        <v>10851</v>
      </c>
      <c r="Z681" s="1" t="s">
        <v>8753</v>
      </c>
      <c r="AC681" s="1">
        <v>35</v>
      </c>
      <c r="AD681" s="1" t="s">
        <v>337</v>
      </c>
      <c r="AE681" s="1" t="s">
        <v>6277</v>
      </c>
    </row>
    <row r="682" spans="1:58" ht="13.5" customHeight="1">
      <c r="A682" s="3" t="str">
        <f>HYPERLINK("http://kyu.snu.ac.kr/sdhj/index.jsp?type=hj/GK14648_00IH_0001_0014.jpg","1798_각북면_14")</f>
        <v>1798_각북면_14</v>
      </c>
      <c r="B682" s="2">
        <v>1798</v>
      </c>
      <c r="C682" s="2" t="s">
        <v>8653</v>
      </c>
      <c r="D682" s="2" t="s">
        <v>8654</v>
      </c>
      <c r="E682" s="2">
        <v>681</v>
      </c>
      <c r="F682" s="1">
        <v>3</v>
      </c>
      <c r="G682" s="1" t="s">
        <v>8554</v>
      </c>
      <c r="H682" s="1" t="s">
        <v>8555</v>
      </c>
      <c r="I682" s="1">
        <v>17</v>
      </c>
      <c r="L682" s="1">
        <v>7</v>
      </c>
      <c r="M682" s="2" t="s">
        <v>9317</v>
      </c>
      <c r="N682" s="2" t="s">
        <v>9318</v>
      </c>
      <c r="T682" s="1" t="s">
        <v>10223</v>
      </c>
      <c r="U682" s="1" t="s">
        <v>195</v>
      </c>
      <c r="V682" s="1" t="s">
        <v>4873</v>
      </c>
      <c r="Y682" s="1" t="s">
        <v>10852</v>
      </c>
      <c r="Z682" s="1" t="s">
        <v>8748</v>
      </c>
      <c r="AC682" s="1">
        <v>32</v>
      </c>
      <c r="AD682" s="1" t="s">
        <v>113</v>
      </c>
      <c r="AE682" s="1" t="s">
        <v>6259</v>
      </c>
    </row>
    <row r="683" spans="1:58" ht="13.5" customHeight="1">
      <c r="A683" s="3" t="str">
        <f>HYPERLINK("http://kyu.snu.ac.kr/sdhj/index.jsp?type=hj/GK14648_00IH_0001_0014.jpg","1798_각북면_14")</f>
        <v>1798_각북면_14</v>
      </c>
      <c r="B683" s="2">
        <v>1798</v>
      </c>
      <c r="C683" s="2" t="s">
        <v>8653</v>
      </c>
      <c r="D683" s="2" t="s">
        <v>8654</v>
      </c>
      <c r="E683" s="2">
        <v>682</v>
      </c>
      <c r="F683" s="1">
        <v>3</v>
      </c>
      <c r="G683" s="1" t="s">
        <v>8554</v>
      </c>
      <c r="H683" s="1" t="s">
        <v>8555</v>
      </c>
      <c r="I683" s="1">
        <v>17</v>
      </c>
      <c r="L683" s="1">
        <v>7</v>
      </c>
      <c r="M683" s="2" t="s">
        <v>9317</v>
      </c>
      <c r="N683" s="2" t="s">
        <v>9318</v>
      </c>
      <c r="T683" s="1" t="s">
        <v>10223</v>
      </c>
      <c r="U683" s="1" t="s">
        <v>458</v>
      </c>
      <c r="V683" s="1" t="s">
        <v>4879</v>
      </c>
      <c r="Y683" s="1" t="s">
        <v>1260</v>
      </c>
      <c r="Z683" s="1" t="s">
        <v>6012</v>
      </c>
      <c r="AC683" s="1">
        <v>7</v>
      </c>
      <c r="AD683" s="1" t="s">
        <v>69</v>
      </c>
      <c r="AE683" s="1" t="s">
        <v>6284</v>
      </c>
    </row>
    <row r="684" spans="1:58" ht="13.5" customHeight="1">
      <c r="A684" s="3" t="str">
        <f>HYPERLINK("http://kyu.snu.ac.kr/sdhj/index.jsp?type=hj/GK14648_00IH_0001_0014.jpg","1798_각북면_14")</f>
        <v>1798_각북면_14</v>
      </c>
      <c r="B684" s="2">
        <v>1798</v>
      </c>
      <c r="C684" s="2" t="s">
        <v>8653</v>
      </c>
      <c r="D684" s="2" t="s">
        <v>8654</v>
      </c>
      <c r="E684" s="2">
        <v>683</v>
      </c>
      <c r="F684" s="1">
        <v>3</v>
      </c>
      <c r="G684" s="1" t="s">
        <v>8554</v>
      </c>
      <c r="H684" s="1" t="s">
        <v>8555</v>
      </c>
      <c r="I684" s="1">
        <v>17</v>
      </c>
      <c r="L684" s="1">
        <v>7</v>
      </c>
      <c r="M684" s="2" t="s">
        <v>9317</v>
      </c>
      <c r="N684" s="2" t="s">
        <v>9318</v>
      </c>
      <c r="T684" s="1" t="s">
        <v>10223</v>
      </c>
      <c r="U684" s="1" t="s">
        <v>458</v>
      </c>
      <c r="V684" s="1" t="s">
        <v>4879</v>
      </c>
      <c r="Y684" s="1" t="s">
        <v>1261</v>
      </c>
      <c r="Z684" s="1" t="s">
        <v>8745</v>
      </c>
      <c r="AC684" s="1">
        <v>15</v>
      </c>
      <c r="AD684" s="1" t="s">
        <v>234</v>
      </c>
      <c r="AE684" s="1" t="s">
        <v>6268</v>
      </c>
    </row>
    <row r="685" spans="1:58" ht="13.5" customHeight="1">
      <c r="A685" s="3" t="str">
        <f>HYPERLINK("http://kyu.snu.ac.kr/sdhj/index.jsp?type=hj/GK14648_00IH_0001_0014.jpg","1798_각북면_14")</f>
        <v>1798_각북면_14</v>
      </c>
      <c r="B685" s="2">
        <v>1798</v>
      </c>
      <c r="C685" s="2" t="s">
        <v>8653</v>
      </c>
      <c r="D685" s="2" t="s">
        <v>8654</v>
      </c>
      <c r="E685" s="2">
        <v>684</v>
      </c>
      <c r="F685" s="1">
        <v>3</v>
      </c>
      <c r="G685" s="1" t="s">
        <v>8554</v>
      </c>
      <c r="H685" s="1" t="s">
        <v>8555</v>
      </c>
      <c r="I685" s="1">
        <v>17</v>
      </c>
      <c r="L685" s="1">
        <v>7</v>
      </c>
      <c r="M685" s="2" t="s">
        <v>9317</v>
      </c>
      <c r="N685" s="2" t="s">
        <v>9318</v>
      </c>
      <c r="T685" s="1" t="s">
        <v>10223</v>
      </c>
      <c r="U685" s="1" t="s">
        <v>195</v>
      </c>
      <c r="V685" s="1" t="s">
        <v>4873</v>
      </c>
      <c r="Y685" s="1" t="s">
        <v>1262</v>
      </c>
      <c r="Z685" s="1" t="s">
        <v>5308</v>
      </c>
      <c r="AG685" s="1" t="s">
        <v>10235</v>
      </c>
    </row>
    <row r="686" spans="1:58" ht="13.5" customHeight="1">
      <c r="A686" s="3" t="str">
        <f>HYPERLINK("http://kyu.snu.ac.kr/sdhj/index.jsp?type=hj/GK14648_00IH_0001_0014.jpg","1798_각북면_14")</f>
        <v>1798_각북면_14</v>
      </c>
      <c r="B686" s="2">
        <v>1798</v>
      </c>
      <c r="C686" s="2" t="s">
        <v>8653</v>
      </c>
      <c r="D686" s="2" t="s">
        <v>8654</v>
      </c>
      <c r="E686" s="2">
        <v>685</v>
      </c>
      <c r="F686" s="1">
        <v>3</v>
      </c>
      <c r="G686" s="1" t="s">
        <v>8554</v>
      </c>
      <c r="H686" s="1" t="s">
        <v>8555</v>
      </c>
      <c r="I686" s="1">
        <v>17</v>
      </c>
      <c r="L686" s="1">
        <v>7</v>
      </c>
      <c r="M686" s="2" t="s">
        <v>9317</v>
      </c>
      <c r="N686" s="2" t="s">
        <v>9318</v>
      </c>
      <c r="T686" s="1" t="s">
        <v>10223</v>
      </c>
      <c r="U686" s="1" t="s">
        <v>458</v>
      </c>
      <c r="V686" s="1" t="s">
        <v>4879</v>
      </c>
      <c r="Y686" s="1" t="s">
        <v>321</v>
      </c>
      <c r="Z686" s="1" t="s">
        <v>5438</v>
      </c>
      <c r="AG686" s="1" t="s">
        <v>10235</v>
      </c>
    </row>
    <row r="687" spans="1:58" ht="13.5" customHeight="1">
      <c r="A687" s="3" t="str">
        <f>HYPERLINK("http://kyu.snu.ac.kr/sdhj/index.jsp?type=hj/GK14648_00IH_0001_0014.jpg","1798_각북면_14")</f>
        <v>1798_각북면_14</v>
      </c>
      <c r="B687" s="2">
        <v>1798</v>
      </c>
      <c r="C687" s="2" t="s">
        <v>8653</v>
      </c>
      <c r="D687" s="2" t="s">
        <v>8654</v>
      </c>
      <c r="E687" s="2">
        <v>686</v>
      </c>
      <c r="F687" s="1">
        <v>3</v>
      </c>
      <c r="G687" s="1" t="s">
        <v>8554</v>
      </c>
      <c r="H687" s="1" t="s">
        <v>8555</v>
      </c>
      <c r="I687" s="1">
        <v>17</v>
      </c>
      <c r="L687" s="1">
        <v>7</v>
      </c>
      <c r="M687" s="2" t="s">
        <v>9317</v>
      </c>
      <c r="N687" s="2" t="s">
        <v>9318</v>
      </c>
      <c r="T687" s="1" t="s">
        <v>10223</v>
      </c>
      <c r="U687" s="1" t="s">
        <v>195</v>
      </c>
      <c r="V687" s="1" t="s">
        <v>4873</v>
      </c>
      <c r="Y687" s="1" t="s">
        <v>1263</v>
      </c>
      <c r="Z687" s="1" t="s">
        <v>5272</v>
      </c>
      <c r="AG687" s="1" t="s">
        <v>10235</v>
      </c>
    </row>
    <row r="688" spans="1:58" ht="13.5" customHeight="1">
      <c r="A688" s="3" t="str">
        <f>HYPERLINK("http://kyu.snu.ac.kr/sdhj/index.jsp?type=hj/GK14648_00IH_0001_0014.jpg","1798_각북면_14")</f>
        <v>1798_각북면_14</v>
      </c>
      <c r="B688" s="2">
        <v>1798</v>
      </c>
      <c r="C688" s="2" t="s">
        <v>8653</v>
      </c>
      <c r="D688" s="2" t="s">
        <v>8654</v>
      </c>
      <c r="E688" s="2">
        <v>687</v>
      </c>
      <c r="F688" s="1">
        <v>3</v>
      </c>
      <c r="G688" s="1" t="s">
        <v>8554</v>
      </c>
      <c r="H688" s="1" t="s">
        <v>8555</v>
      </c>
      <c r="I688" s="1">
        <v>17</v>
      </c>
      <c r="L688" s="1">
        <v>7</v>
      </c>
      <c r="M688" s="2" t="s">
        <v>9317</v>
      </c>
      <c r="N688" s="2" t="s">
        <v>9318</v>
      </c>
      <c r="T688" s="1" t="s">
        <v>10223</v>
      </c>
      <c r="U688" s="1" t="s">
        <v>458</v>
      </c>
      <c r="V688" s="1" t="s">
        <v>4879</v>
      </c>
      <c r="Y688" s="1" t="s">
        <v>1264</v>
      </c>
      <c r="Z688" s="1" t="s">
        <v>5717</v>
      </c>
      <c r="AG688" s="1" t="s">
        <v>10235</v>
      </c>
    </row>
    <row r="689" spans="1:72" ht="13.5" customHeight="1">
      <c r="A689" s="3" t="str">
        <f>HYPERLINK("http://kyu.snu.ac.kr/sdhj/index.jsp?type=hj/GK14648_00IH_0001_0014.jpg","1798_각북면_14")</f>
        <v>1798_각북면_14</v>
      </c>
      <c r="B689" s="2">
        <v>1798</v>
      </c>
      <c r="C689" s="2" t="s">
        <v>8653</v>
      </c>
      <c r="D689" s="2" t="s">
        <v>8654</v>
      </c>
      <c r="E689" s="2">
        <v>688</v>
      </c>
      <c r="F689" s="1">
        <v>3</v>
      </c>
      <c r="G689" s="1" t="s">
        <v>8554</v>
      </c>
      <c r="H689" s="1" t="s">
        <v>8555</v>
      </c>
      <c r="I689" s="1">
        <v>17</v>
      </c>
      <c r="L689" s="1">
        <v>7</v>
      </c>
      <c r="M689" s="2" t="s">
        <v>9317</v>
      </c>
      <c r="N689" s="2" t="s">
        <v>9318</v>
      </c>
      <c r="T689" s="1" t="s">
        <v>10223</v>
      </c>
      <c r="U689" s="1" t="s">
        <v>195</v>
      </c>
      <c r="V689" s="1" t="s">
        <v>4873</v>
      </c>
      <c r="Y689" s="1" t="s">
        <v>1265</v>
      </c>
      <c r="Z689" s="1" t="s">
        <v>5364</v>
      </c>
      <c r="AF689" s="1" t="s">
        <v>10236</v>
      </c>
      <c r="AG689" s="1" t="s">
        <v>10819</v>
      </c>
    </row>
    <row r="690" spans="1:72" ht="13.5" customHeight="1">
      <c r="A690" s="3" t="str">
        <f>HYPERLINK("http://kyu.snu.ac.kr/sdhj/index.jsp?type=hj/GK14648_00IH_0001_0014.jpg","1798_각북면_14")</f>
        <v>1798_각북면_14</v>
      </c>
      <c r="B690" s="2">
        <v>1798</v>
      </c>
      <c r="C690" s="2" t="s">
        <v>8653</v>
      </c>
      <c r="D690" s="2" t="s">
        <v>8654</v>
      </c>
      <c r="E690" s="2">
        <v>689</v>
      </c>
      <c r="F690" s="1">
        <v>3</v>
      </c>
      <c r="G690" s="1" t="s">
        <v>8554</v>
      </c>
      <c r="H690" s="1" t="s">
        <v>8555</v>
      </c>
      <c r="I690" s="1">
        <v>17</v>
      </c>
      <c r="L690" s="1">
        <v>7</v>
      </c>
      <c r="M690" s="2" t="s">
        <v>9317</v>
      </c>
      <c r="N690" s="2" t="s">
        <v>9318</v>
      </c>
      <c r="T690" s="1" t="s">
        <v>10223</v>
      </c>
      <c r="U690" s="1" t="s">
        <v>195</v>
      </c>
      <c r="V690" s="1" t="s">
        <v>4873</v>
      </c>
      <c r="Y690" s="1" t="s">
        <v>1266</v>
      </c>
      <c r="Z690" s="1" t="s">
        <v>6011</v>
      </c>
      <c r="AC690" s="1">
        <v>8</v>
      </c>
      <c r="AD690" s="1" t="s">
        <v>90</v>
      </c>
      <c r="AE690" s="1" t="s">
        <v>6267</v>
      </c>
      <c r="AG690" s="1" t="s">
        <v>10237</v>
      </c>
    </row>
    <row r="691" spans="1:72" ht="13.5" customHeight="1">
      <c r="A691" s="3" t="str">
        <f>HYPERLINK("http://kyu.snu.ac.kr/sdhj/index.jsp?type=hj/GK14648_00IH_0001_0014.jpg","1798_각북면_14")</f>
        <v>1798_각북면_14</v>
      </c>
      <c r="B691" s="2">
        <v>1798</v>
      </c>
      <c r="C691" s="2" t="s">
        <v>8653</v>
      </c>
      <c r="D691" s="2" t="s">
        <v>8654</v>
      </c>
      <c r="E691" s="2">
        <v>690</v>
      </c>
      <c r="F691" s="1">
        <v>3</v>
      </c>
      <c r="G691" s="1" t="s">
        <v>8554</v>
      </c>
      <c r="H691" s="1" t="s">
        <v>8555</v>
      </c>
      <c r="I691" s="1">
        <v>17</v>
      </c>
      <c r="L691" s="1">
        <v>7</v>
      </c>
      <c r="M691" s="2" t="s">
        <v>9317</v>
      </c>
      <c r="N691" s="2" t="s">
        <v>9318</v>
      </c>
      <c r="T691" s="1" t="s">
        <v>10223</v>
      </c>
      <c r="U691" s="1" t="s">
        <v>195</v>
      </c>
      <c r="V691" s="1" t="s">
        <v>4873</v>
      </c>
      <c r="Y691" s="1" t="s">
        <v>1223</v>
      </c>
      <c r="Z691" s="1" t="s">
        <v>5195</v>
      </c>
      <c r="AC691" s="1">
        <v>15</v>
      </c>
      <c r="AD691" s="1" t="s">
        <v>234</v>
      </c>
      <c r="AE691" s="1" t="s">
        <v>6268</v>
      </c>
      <c r="AF691" s="1" t="s">
        <v>8798</v>
      </c>
      <c r="AG691" s="1" t="s">
        <v>8817</v>
      </c>
    </row>
    <row r="692" spans="1:72" ht="13.5" customHeight="1">
      <c r="A692" s="3" t="str">
        <f>HYPERLINK("http://kyu.snu.ac.kr/sdhj/index.jsp?type=hj/GK14648_00IH_0001_0014.jpg","1798_각북면_14")</f>
        <v>1798_각북면_14</v>
      </c>
      <c r="B692" s="2">
        <v>1798</v>
      </c>
      <c r="C692" s="2" t="s">
        <v>8653</v>
      </c>
      <c r="D692" s="2" t="s">
        <v>8654</v>
      </c>
      <c r="E692" s="2">
        <v>691</v>
      </c>
      <c r="F692" s="1">
        <v>3</v>
      </c>
      <c r="G692" s="1" t="s">
        <v>8554</v>
      </c>
      <c r="H692" s="1" t="s">
        <v>8555</v>
      </c>
      <c r="I692" s="1">
        <v>17</v>
      </c>
      <c r="L692" s="1">
        <v>8</v>
      </c>
      <c r="M692" s="2" t="s">
        <v>10853</v>
      </c>
      <c r="N692" s="2" t="s">
        <v>9319</v>
      </c>
      <c r="T692" s="1" t="s">
        <v>9990</v>
      </c>
      <c r="U692" s="1" t="s">
        <v>138</v>
      </c>
      <c r="V692" s="1" t="s">
        <v>4880</v>
      </c>
      <c r="W692" s="1" t="s">
        <v>530</v>
      </c>
      <c r="X692" s="1" t="s">
        <v>4849</v>
      </c>
      <c r="Y692" s="1" t="s">
        <v>8608</v>
      </c>
      <c r="Z692" s="1" t="s">
        <v>6010</v>
      </c>
      <c r="AC692" s="1">
        <v>51</v>
      </c>
      <c r="AD692" s="1" t="s">
        <v>285</v>
      </c>
      <c r="AE692" s="1" t="s">
        <v>5135</v>
      </c>
      <c r="AJ692" s="1" t="s">
        <v>17</v>
      </c>
      <c r="AK692" s="1" t="s">
        <v>6366</v>
      </c>
      <c r="AL692" s="1" t="s">
        <v>101</v>
      </c>
      <c r="AM692" s="1" t="s">
        <v>6374</v>
      </c>
      <c r="AT692" s="1" t="s">
        <v>148</v>
      </c>
      <c r="AU692" s="1" t="s">
        <v>4891</v>
      </c>
      <c r="AV692" s="1" t="s">
        <v>1267</v>
      </c>
      <c r="AW692" s="1" t="s">
        <v>6937</v>
      </c>
      <c r="BG692" s="1" t="s">
        <v>446</v>
      </c>
      <c r="BH692" s="1" t="s">
        <v>4970</v>
      </c>
      <c r="BI692" s="1" t="s">
        <v>1268</v>
      </c>
      <c r="BJ692" s="1" t="s">
        <v>7460</v>
      </c>
      <c r="BK692" s="1" t="s">
        <v>978</v>
      </c>
      <c r="BL692" s="1" t="s">
        <v>7542</v>
      </c>
      <c r="BM692" s="1" t="s">
        <v>1269</v>
      </c>
      <c r="BN692" s="1" t="s">
        <v>6665</v>
      </c>
      <c r="BO692" s="1" t="s">
        <v>148</v>
      </c>
      <c r="BP692" s="1" t="s">
        <v>4891</v>
      </c>
      <c r="BQ692" s="1" t="s">
        <v>1270</v>
      </c>
      <c r="BR692" s="1" t="s">
        <v>8354</v>
      </c>
      <c r="BS692" s="1" t="s">
        <v>510</v>
      </c>
      <c r="BT692" s="1" t="s">
        <v>6387</v>
      </c>
    </row>
    <row r="693" spans="1:72" ht="13.5" customHeight="1">
      <c r="A693" s="3" t="str">
        <f>HYPERLINK("http://kyu.snu.ac.kr/sdhj/index.jsp?type=hj/GK14648_00IH_0001_0014.jpg","1798_각북면_14")</f>
        <v>1798_각북면_14</v>
      </c>
      <c r="B693" s="2">
        <v>1798</v>
      </c>
      <c r="C693" s="2" t="s">
        <v>8653</v>
      </c>
      <c r="D693" s="2" t="s">
        <v>8654</v>
      </c>
      <c r="E693" s="2">
        <v>692</v>
      </c>
      <c r="F693" s="1">
        <v>3</v>
      </c>
      <c r="G693" s="1" t="s">
        <v>8554</v>
      </c>
      <c r="H693" s="1" t="s">
        <v>8555</v>
      </c>
      <c r="I693" s="1">
        <v>17</v>
      </c>
      <c r="L693" s="1">
        <v>8</v>
      </c>
      <c r="M693" s="2" t="s">
        <v>10853</v>
      </c>
      <c r="N693" s="2" t="s">
        <v>9319</v>
      </c>
      <c r="S693" s="1" t="s">
        <v>58</v>
      </c>
      <c r="T693" s="1" t="s">
        <v>4833</v>
      </c>
      <c r="Y693" s="1" t="s">
        <v>1271</v>
      </c>
      <c r="Z693" s="1" t="s">
        <v>5916</v>
      </c>
      <c r="AC693" s="1">
        <v>18</v>
      </c>
      <c r="AD693" s="1" t="s">
        <v>170</v>
      </c>
      <c r="AE693" s="1" t="s">
        <v>6266</v>
      </c>
    </row>
    <row r="694" spans="1:72" ht="13.5" customHeight="1">
      <c r="A694" s="3" t="str">
        <f>HYPERLINK("http://kyu.snu.ac.kr/sdhj/index.jsp?type=hj/GK14648_00IH_0001_0014.jpg","1798_각북면_14")</f>
        <v>1798_각북면_14</v>
      </c>
      <c r="B694" s="2">
        <v>1798</v>
      </c>
      <c r="C694" s="2" t="s">
        <v>8653</v>
      </c>
      <c r="D694" s="2" t="s">
        <v>8654</v>
      </c>
      <c r="E694" s="2">
        <v>693</v>
      </c>
      <c r="F694" s="1">
        <v>3</v>
      </c>
      <c r="G694" s="1" t="s">
        <v>8554</v>
      </c>
      <c r="H694" s="1" t="s">
        <v>8555</v>
      </c>
      <c r="I694" s="1">
        <v>17</v>
      </c>
      <c r="L694" s="1">
        <v>8</v>
      </c>
      <c r="M694" s="2" t="s">
        <v>10853</v>
      </c>
      <c r="N694" s="2" t="s">
        <v>9319</v>
      </c>
      <c r="T694" s="1" t="s">
        <v>10049</v>
      </c>
      <c r="U694" s="1" t="s">
        <v>458</v>
      </c>
      <c r="V694" s="1" t="s">
        <v>4879</v>
      </c>
      <c r="Y694" s="1" t="s">
        <v>1272</v>
      </c>
      <c r="Z694" s="1" t="s">
        <v>6009</v>
      </c>
      <c r="AC694" s="1">
        <v>65</v>
      </c>
      <c r="AD694" s="1" t="s">
        <v>70</v>
      </c>
      <c r="AE694" s="1" t="s">
        <v>6289</v>
      </c>
    </row>
    <row r="695" spans="1:72" ht="13.5" customHeight="1">
      <c r="A695" s="3" t="str">
        <f>HYPERLINK("http://kyu.snu.ac.kr/sdhj/index.jsp?type=hj/GK14648_00IH_0001_0014.jpg","1798_각북면_14")</f>
        <v>1798_각북면_14</v>
      </c>
      <c r="B695" s="2">
        <v>1798</v>
      </c>
      <c r="C695" s="2" t="s">
        <v>8653</v>
      </c>
      <c r="D695" s="2" t="s">
        <v>8654</v>
      </c>
      <c r="E695" s="2">
        <v>694</v>
      </c>
      <c r="F695" s="1">
        <v>4</v>
      </c>
      <c r="G695" s="1" t="s">
        <v>1273</v>
      </c>
      <c r="H695" s="1" t="s">
        <v>4741</v>
      </c>
      <c r="I695" s="1">
        <v>1</v>
      </c>
      <c r="J695" s="1" t="s">
        <v>1274</v>
      </c>
      <c r="K695" s="1" t="s">
        <v>4798</v>
      </c>
      <c r="L695" s="1">
        <v>1</v>
      </c>
      <c r="M695" s="2" t="s">
        <v>1274</v>
      </c>
      <c r="N695" s="2" t="s">
        <v>4798</v>
      </c>
      <c r="O695" s="1" t="s">
        <v>6</v>
      </c>
      <c r="P695" s="1" t="s">
        <v>4810</v>
      </c>
      <c r="T695" s="1" t="s">
        <v>10238</v>
      </c>
      <c r="U695" s="1" t="s">
        <v>1275</v>
      </c>
      <c r="V695" s="1" t="s">
        <v>4888</v>
      </c>
      <c r="W695" s="1" t="s">
        <v>115</v>
      </c>
      <c r="X695" s="1" t="s">
        <v>5012</v>
      </c>
      <c r="Y695" s="1" t="s">
        <v>1276</v>
      </c>
      <c r="Z695" s="1" t="s">
        <v>5278</v>
      </c>
      <c r="AC695" s="1">
        <v>55</v>
      </c>
      <c r="AD695" s="1" t="s">
        <v>155</v>
      </c>
      <c r="AE695" s="1" t="s">
        <v>6303</v>
      </c>
      <c r="AJ695" s="1" t="s">
        <v>17</v>
      </c>
      <c r="AK695" s="1" t="s">
        <v>6366</v>
      </c>
      <c r="AL695" s="1" t="s">
        <v>165</v>
      </c>
      <c r="AM695" s="1" t="s">
        <v>6379</v>
      </c>
      <c r="AT695" s="1" t="s">
        <v>44</v>
      </c>
      <c r="AU695" s="1" t="s">
        <v>4878</v>
      </c>
      <c r="AV695" s="1" t="s">
        <v>841</v>
      </c>
      <c r="AW695" s="1" t="s">
        <v>5444</v>
      </c>
      <c r="BG695" s="1" t="s">
        <v>1277</v>
      </c>
      <c r="BH695" s="1" t="s">
        <v>7080</v>
      </c>
      <c r="BI695" s="1" t="s">
        <v>1278</v>
      </c>
      <c r="BJ695" s="1" t="s">
        <v>7459</v>
      </c>
      <c r="BK695" s="1" t="s">
        <v>1279</v>
      </c>
      <c r="BL695" s="1" t="s">
        <v>8719</v>
      </c>
      <c r="BM695" s="1" t="s">
        <v>1280</v>
      </c>
      <c r="BN695" s="1" t="s">
        <v>7884</v>
      </c>
      <c r="BO695" s="1" t="s">
        <v>44</v>
      </c>
      <c r="BP695" s="1" t="s">
        <v>4878</v>
      </c>
      <c r="BQ695" s="1" t="s">
        <v>1281</v>
      </c>
      <c r="BR695" s="1" t="s">
        <v>8353</v>
      </c>
      <c r="BS695" s="1" t="s">
        <v>626</v>
      </c>
      <c r="BT695" s="1" t="s">
        <v>6380</v>
      </c>
    </row>
    <row r="696" spans="1:72" ht="13.5" customHeight="1">
      <c r="A696" s="3" t="str">
        <f>HYPERLINK("http://kyu.snu.ac.kr/sdhj/index.jsp?type=hj/GK14648_00IH_0001_0014.jpg","1798_각북면_14")</f>
        <v>1798_각북면_14</v>
      </c>
      <c r="B696" s="2">
        <v>1798</v>
      </c>
      <c r="C696" s="2" t="s">
        <v>8653</v>
      </c>
      <c r="D696" s="2" t="s">
        <v>8654</v>
      </c>
      <c r="E696" s="2">
        <v>695</v>
      </c>
      <c r="F696" s="1">
        <v>4</v>
      </c>
      <c r="G696" s="1" t="s">
        <v>1273</v>
      </c>
      <c r="H696" s="1" t="s">
        <v>4741</v>
      </c>
      <c r="I696" s="1">
        <v>1</v>
      </c>
      <c r="L696" s="1">
        <v>1</v>
      </c>
      <c r="M696" s="2" t="s">
        <v>1274</v>
      </c>
      <c r="N696" s="2" t="s">
        <v>4798</v>
      </c>
      <c r="S696" s="1" t="s">
        <v>49</v>
      </c>
      <c r="T696" s="1" t="s">
        <v>139</v>
      </c>
      <c r="W696" s="1" t="s">
        <v>92</v>
      </c>
      <c r="X696" s="1" t="s">
        <v>10239</v>
      </c>
      <c r="Y696" s="1" t="s">
        <v>10</v>
      </c>
      <c r="Z696" s="1" t="s">
        <v>5029</v>
      </c>
      <c r="AC696" s="1">
        <v>49</v>
      </c>
      <c r="AD696" s="1" t="s">
        <v>368</v>
      </c>
      <c r="AE696" s="1" t="s">
        <v>6271</v>
      </c>
      <c r="AJ696" s="1" t="s">
        <v>17</v>
      </c>
      <c r="AK696" s="1" t="s">
        <v>6366</v>
      </c>
      <c r="AL696" s="1" t="s">
        <v>116</v>
      </c>
      <c r="AM696" s="1" t="s">
        <v>6395</v>
      </c>
      <c r="AT696" s="1" t="s">
        <v>44</v>
      </c>
      <c r="AU696" s="1" t="s">
        <v>4878</v>
      </c>
      <c r="AV696" s="1" t="s">
        <v>1282</v>
      </c>
      <c r="AW696" s="1" t="s">
        <v>6936</v>
      </c>
      <c r="BG696" s="1" t="s">
        <v>44</v>
      </c>
      <c r="BH696" s="1" t="s">
        <v>4878</v>
      </c>
      <c r="BI696" s="1" t="s">
        <v>1283</v>
      </c>
      <c r="BJ696" s="1" t="s">
        <v>5790</v>
      </c>
      <c r="BK696" s="1" t="s">
        <v>37</v>
      </c>
      <c r="BL696" s="1" t="s">
        <v>8710</v>
      </c>
      <c r="BM696" s="1" t="s">
        <v>1284</v>
      </c>
      <c r="BN696" s="1" t="s">
        <v>6514</v>
      </c>
      <c r="BO696" s="1" t="s">
        <v>44</v>
      </c>
      <c r="BP696" s="1" t="s">
        <v>4878</v>
      </c>
      <c r="BQ696" s="1" t="s">
        <v>1285</v>
      </c>
      <c r="BR696" s="1" t="s">
        <v>8352</v>
      </c>
      <c r="BS696" s="1" t="s">
        <v>83</v>
      </c>
      <c r="BT696" s="1" t="s">
        <v>6343</v>
      </c>
    </row>
    <row r="697" spans="1:72" ht="13.5" customHeight="1">
      <c r="A697" s="3" t="str">
        <f>HYPERLINK("http://kyu.snu.ac.kr/sdhj/index.jsp?type=hj/GK14648_00IH_0001_0014.jpg","1798_각북면_14")</f>
        <v>1798_각북면_14</v>
      </c>
      <c r="B697" s="2">
        <v>1798</v>
      </c>
      <c r="C697" s="2" t="s">
        <v>8653</v>
      </c>
      <c r="D697" s="2" t="s">
        <v>8654</v>
      </c>
      <c r="E697" s="2">
        <v>696</v>
      </c>
      <c r="F697" s="1">
        <v>4</v>
      </c>
      <c r="G697" s="1" t="s">
        <v>1273</v>
      </c>
      <c r="H697" s="1" t="s">
        <v>4741</v>
      </c>
      <c r="I697" s="1">
        <v>1</v>
      </c>
      <c r="L697" s="1">
        <v>1</v>
      </c>
      <c r="M697" s="2" t="s">
        <v>1274</v>
      </c>
      <c r="N697" s="2" t="s">
        <v>4798</v>
      </c>
      <c r="S697" s="1" t="s">
        <v>64</v>
      </c>
      <c r="T697" s="1" t="s">
        <v>4834</v>
      </c>
      <c r="AC697" s="1">
        <v>15</v>
      </c>
      <c r="AD697" s="1" t="s">
        <v>234</v>
      </c>
      <c r="AE697" s="1" t="s">
        <v>6268</v>
      </c>
    </row>
    <row r="698" spans="1:72" ht="13.5" customHeight="1">
      <c r="A698" s="3" t="str">
        <f>HYPERLINK("http://kyu.snu.ac.kr/sdhj/index.jsp?type=hj/GK14648_00IH_0001_0014.jpg","1798_각북면_14")</f>
        <v>1798_각북면_14</v>
      </c>
      <c r="B698" s="2">
        <v>1798</v>
      </c>
      <c r="C698" s="2" t="s">
        <v>8653</v>
      </c>
      <c r="D698" s="2" t="s">
        <v>8654</v>
      </c>
      <c r="E698" s="2">
        <v>697</v>
      </c>
      <c r="F698" s="1">
        <v>4</v>
      </c>
      <c r="G698" s="1" t="s">
        <v>1273</v>
      </c>
      <c r="H698" s="1" t="s">
        <v>4741</v>
      </c>
      <c r="I698" s="1">
        <v>1</v>
      </c>
      <c r="L698" s="1">
        <v>1</v>
      </c>
      <c r="M698" s="2" t="s">
        <v>1274</v>
      </c>
      <c r="N698" s="2" t="s">
        <v>4798</v>
      </c>
      <c r="S698" s="1" t="s">
        <v>64</v>
      </c>
      <c r="T698" s="1" t="s">
        <v>4834</v>
      </c>
      <c r="AC698" s="1">
        <v>12</v>
      </c>
      <c r="AD698" s="1" t="s">
        <v>65</v>
      </c>
      <c r="AE698" s="1" t="s">
        <v>6313</v>
      </c>
    </row>
    <row r="699" spans="1:72" ht="13.5" customHeight="1">
      <c r="A699" s="3" t="str">
        <f>HYPERLINK("http://kyu.snu.ac.kr/sdhj/index.jsp?type=hj/GK14648_00IH_0001_0014.jpg","1798_각북면_14")</f>
        <v>1798_각북면_14</v>
      </c>
      <c r="B699" s="2">
        <v>1798</v>
      </c>
      <c r="C699" s="2" t="s">
        <v>8653</v>
      </c>
      <c r="D699" s="2" t="s">
        <v>8654</v>
      </c>
      <c r="E699" s="2">
        <v>698</v>
      </c>
      <c r="F699" s="1">
        <v>4</v>
      </c>
      <c r="G699" s="1" t="s">
        <v>1273</v>
      </c>
      <c r="H699" s="1" t="s">
        <v>4741</v>
      </c>
      <c r="I699" s="1">
        <v>1</v>
      </c>
      <c r="L699" s="1">
        <v>1</v>
      </c>
      <c r="M699" s="2" t="s">
        <v>1274</v>
      </c>
      <c r="N699" s="2" t="s">
        <v>4798</v>
      </c>
      <c r="S699" s="1" t="s">
        <v>64</v>
      </c>
      <c r="T699" s="1" t="s">
        <v>4834</v>
      </c>
      <c r="AC699" s="1" t="s">
        <v>40</v>
      </c>
      <c r="AD699" s="1" t="s">
        <v>90</v>
      </c>
      <c r="AE699" s="1" t="s">
        <v>6267</v>
      </c>
    </row>
    <row r="700" spans="1:72" ht="13.5" customHeight="1">
      <c r="A700" s="3" t="str">
        <f>HYPERLINK("http://kyu.snu.ac.kr/sdhj/index.jsp?type=hj/GK14648_00IH_0001_0014.jpg","1798_각북면_14")</f>
        <v>1798_각북면_14</v>
      </c>
      <c r="B700" s="2">
        <v>1798</v>
      </c>
      <c r="C700" s="2" t="s">
        <v>8653</v>
      </c>
      <c r="D700" s="2" t="s">
        <v>8654</v>
      </c>
      <c r="E700" s="2">
        <v>699</v>
      </c>
      <c r="F700" s="1">
        <v>4</v>
      </c>
      <c r="G700" s="1" t="s">
        <v>1273</v>
      </c>
      <c r="H700" s="1" t="s">
        <v>4741</v>
      </c>
      <c r="I700" s="1">
        <v>1</v>
      </c>
      <c r="L700" s="1">
        <v>2</v>
      </c>
      <c r="M700" s="2" t="s">
        <v>9320</v>
      </c>
      <c r="N700" s="2" t="s">
        <v>9321</v>
      </c>
      <c r="O700" s="1" t="s">
        <v>6</v>
      </c>
      <c r="P700" s="1" t="s">
        <v>4810</v>
      </c>
      <c r="T700" s="1" t="s">
        <v>10240</v>
      </c>
      <c r="U700" s="1" t="s">
        <v>1286</v>
      </c>
      <c r="V700" s="1" t="s">
        <v>4969</v>
      </c>
      <c r="W700" s="1" t="s">
        <v>709</v>
      </c>
      <c r="X700" s="1" t="s">
        <v>5002</v>
      </c>
      <c r="Y700" s="1" t="s">
        <v>1287</v>
      </c>
      <c r="Z700" s="1" t="s">
        <v>5787</v>
      </c>
      <c r="AC700" s="1">
        <v>49</v>
      </c>
      <c r="AD700" s="1" t="s">
        <v>368</v>
      </c>
      <c r="AE700" s="1" t="s">
        <v>6271</v>
      </c>
      <c r="AJ700" s="1" t="s">
        <v>17</v>
      </c>
      <c r="AK700" s="1" t="s">
        <v>6366</v>
      </c>
      <c r="AL700" s="1" t="s">
        <v>394</v>
      </c>
      <c r="AM700" s="1" t="s">
        <v>6373</v>
      </c>
      <c r="AT700" s="1" t="s">
        <v>44</v>
      </c>
      <c r="AU700" s="1" t="s">
        <v>4878</v>
      </c>
      <c r="AV700" s="1" t="s">
        <v>218</v>
      </c>
      <c r="AW700" s="1" t="s">
        <v>5231</v>
      </c>
      <c r="BG700" s="1" t="s">
        <v>42</v>
      </c>
      <c r="BH700" s="1" t="s">
        <v>6457</v>
      </c>
      <c r="BI700" s="1" t="s">
        <v>1288</v>
      </c>
      <c r="BJ700" s="1" t="s">
        <v>7428</v>
      </c>
      <c r="BK700" s="1" t="s">
        <v>1289</v>
      </c>
      <c r="BL700" s="1" t="s">
        <v>8711</v>
      </c>
      <c r="BM700" s="1" t="s">
        <v>1290</v>
      </c>
      <c r="BN700" s="1" t="s">
        <v>7860</v>
      </c>
      <c r="BO700" s="1" t="s">
        <v>44</v>
      </c>
      <c r="BP700" s="1" t="s">
        <v>4878</v>
      </c>
      <c r="BQ700" s="1" t="s">
        <v>1291</v>
      </c>
      <c r="BR700" s="1" t="s">
        <v>10241</v>
      </c>
      <c r="BS700" s="1" t="s">
        <v>41</v>
      </c>
      <c r="BT700" s="1" t="s">
        <v>8826</v>
      </c>
    </row>
    <row r="701" spans="1:72" ht="13.5" customHeight="1">
      <c r="A701" s="3" t="str">
        <f>HYPERLINK("http://kyu.snu.ac.kr/sdhj/index.jsp?type=hj/GK14648_00IH_0001_0014.jpg","1798_각북면_14")</f>
        <v>1798_각북면_14</v>
      </c>
      <c r="B701" s="2">
        <v>1798</v>
      </c>
      <c r="C701" s="2" t="s">
        <v>8653</v>
      </c>
      <c r="D701" s="2" t="s">
        <v>8654</v>
      </c>
      <c r="E701" s="2">
        <v>700</v>
      </c>
      <c r="F701" s="1">
        <v>4</v>
      </c>
      <c r="G701" s="1" t="s">
        <v>1273</v>
      </c>
      <c r="H701" s="1" t="s">
        <v>4741</v>
      </c>
      <c r="I701" s="1">
        <v>1</v>
      </c>
      <c r="L701" s="1">
        <v>2</v>
      </c>
      <c r="M701" s="2" t="s">
        <v>9320</v>
      </c>
      <c r="N701" s="2" t="s">
        <v>9321</v>
      </c>
      <c r="S701" s="1" t="s">
        <v>49</v>
      </c>
      <c r="T701" s="1" t="s">
        <v>139</v>
      </c>
      <c r="W701" s="1" t="s">
        <v>115</v>
      </c>
      <c r="X701" s="1" t="s">
        <v>5012</v>
      </c>
      <c r="Y701" s="1" t="s">
        <v>10</v>
      </c>
      <c r="Z701" s="1" t="s">
        <v>5029</v>
      </c>
      <c r="AC701" s="1">
        <v>39</v>
      </c>
      <c r="AD701" s="1" t="s">
        <v>237</v>
      </c>
      <c r="AE701" s="1" t="s">
        <v>6295</v>
      </c>
      <c r="AJ701" s="1" t="s">
        <v>17</v>
      </c>
      <c r="AK701" s="1" t="s">
        <v>6366</v>
      </c>
      <c r="AL701" s="1" t="s">
        <v>165</v>
      </c>
      <c r="AM701" s="1" t="s">
        <v>6379</v>
      </c>
      <c r="AT701" s="1" t="s">
        <v>44</v>
      </c>
      <c r="AU701" s="1" t="s">
        <v>4878</v>
      </c>
      <c r="AV701" s="1" t="s">
        <v>1292</v>
      </c>
      <c r="AW701" s="1" t="s">
        <v>5965</v>
      </c>
      <c r="BG701" s="1" t="s">
        <v>44</v>
      </c>
      <c r="BH701" s="1" t="s">
        <v>4878</v>
      </c>
      <c r="BI701" s="1" t="s">
        <v>1293</v>
      </c>
      <c r="BJ701" s="1" t="s">
        <v>6902</v>
      </c>
      <c r="BK701" s="1" t="s">
        <v>44</v>
      </c>
      <c r="BL701" s="1" t="s">
        <v>4878</v>
      </c>
      <c r="BM701" s="1" t="s">
        <v>1294</v>
      </c>
      <c r="BN701" s="1" t="s">
        <v>7883</v>
      </c>
      <c r="BO701" s="1" t="s">
        <v>44</v>
      </c>
      <c r="BP701" s="1" t="s">
        <v>4878</v>
      </c>
      <c r="BQ701" s="1" t="s">
        <v>1295</v>
      </c>
      <c r="BR701" s="1" t="s">
        <v>8999</v>
      </c>
      <c r="BS701" s="1" t="s">
        <v>41</v>
      </c>
      <c r="BT701" s="1" t="s">
        <v>8826</v>
      </c>
    </row>
    <row r="702" spans="1:72" ht="13.5" customHeight="1">
      <c r="A702" s="3" t="str">
        <f>HYPERLINK("http://kyu.snu.ac.kr/sdhj/index.jsp?type=hj/GK14648_00IH_0001_0014.jpg","1798_각북면_14")</f>
        <v>1798_각북면_14</v>
      </c>
      <c r="B702" s="2">
        <v>1798</v>
      </c>
      <c r="C702" s="2" t="s">
        <v>8653</v>
      </c>
      <c r="D702" s="2" t="s">
        <v>8654</v>
      </c>
      <c r="E702" s="2">
        <v>701</v>
      </c>
      <c r="F702" s="1">
        <v>4</v>
      </c>
      <c r="G702" s="1" t="s">
        <v>1273</v>
      </c>
      <c r="H702" s="1" t="s">
        <v>4741</v>
      </c>
      <c r="I702" s="1">
        <v>1</v>
      </c>
      <c r="L702" s="1">
        <v>2</v>
      </c>
      <c r="M702" s="2" t="s">
        <v>9320</v>
      </c>
      <c r="N702" s="2" t="s">
        <v>9321</v>
      </c>
      <c r="S702" s="1" t="s">
        <v>64</v>
      </c>
      <c r="T702" s="1" t="s">
        <v>4834</v>
      </c>
      <c r="AC702" s="1">
        <v>8</v>
      </c>
      <c r="AD702" s="1" t="s">
        <v>90</v>
      </c>
      <c r="AE702" s="1" t="s">
        <v>6267</v>
      </c>
    </row>
    <row r="703" spans="1:72" ht="13.5" customHeight="1">
      <c r="A703" s="3" t="str">
        <f>HYPERLINK("http://kyu.snu.ac.kr/sdhj/index.jsp?type=hj/GK14648_00IH_0001_0014.jpg","1798_각북면_14")</f>
        <v>1798_각북면_14</v>
      </c>
      <c r="B703" s="2">
        <v>1798</v>
      </c>
      <c r="C703" s="2" t="s">
        <v>8653</v>
      </c>
      <c r="D703" s="2" t="s">
        <v>8654</v>
      </c>
      <c r="E703" s="2">
        <v>702</v>
      </c>
      <c r="F703" s="1">
        <v>4</v>
      </c>
      <c r="G703" s="1" t="s">
        <v>1273</v>
      </c>
      <c r="H703" s="1" t="s">
        <v>4741</v>
      </c>
      <c r="I703" s="1">
        <v>1</v>
      </c>
      <c r="L703" s="1">
        <v>3</v>
      </c>
      <c r="M703" s="2" t="s">
        <v>9322</v>
      </c>
      <c r="N703" s="2" t="s">
        <v>9323</v>
      </c>
      <c r="T703" s="1" t="s">
        <v>9999</v>
      </c>
      <c r="U703" s="1" t="s">
        <v>1296</v>
      </c>
      <c r="V703" s="1" t="s">
        <v>4968</v>
      </c>
      <c r="W703" s="1" t="s">
        <v>115</v>
      </c>
      <c r="X703" s="1" t="s">
        <v>5012</v>
      </c>
      <c r="Y703" s="1" t="s">
        <v>1297</v>
      </c>
      <c r="Z703" s="1" t="s">
        <v>5660</v>
      </c>
      <c r="AC703" s="1" t="s">
        <v>40</v>
      </c>
      <c r="AD703" s="1" t="s">
        <v>395</v>
      </c>
      <c r="AE703" s="1" t="s">
        <v>6308</v>
      </c>
      <c r="AJ703" s="1" t="s">
        <v>17</v>
      </c>
      <c r="AK703" s="1" t="s">
        <v>6366</v>
      </c>
      <c r="AL703" s="1" t="s">
        <v>165</v>
      </c>
      <c r="AM703" s="1" t="s">
        <v>6379</v>
      </c>
      <c r="AT703" s="1" t="s">
        <v>44</v>
      </c>
      <c r="AU703" s="1" t="s">
        <v>4878</v>
      </c>
      <c r="AV703" s="1" t="s">
        <v>765</v>
      </c>
      <c r="AW703" s="1" t="s">
        <v>5470</v>
      </c>
      <c r="BG703" s="1" t="s">
        <v>76</v>
      </c>
      <c r="BH703" s="1" t="s">
        <v>6456</v>
      </c>
      <c r="BI703" s="1" t="s">
        <v>1298</v>
      </c>
      <c r="BJ703" s="1" t="s">
        <v>7458</v>
      </c>
      <c r="BK703" s="1" t="s">
        <v>76</v>
      </c>
      <c r="BL703" s="1" t="s">
        <v>6456</v>
      </c>
      <c r="BM703" s="1" t="s">
        <v>1299</v>
      </c>
      <c r="BN703" s="1" t="s">
        <v>7882</v>
      </c>
      <c r="BO703" s="1" t="s">
        <v>44</v>
      </c>
      <c r="BP703" s="1" t="s">
        <v>4878</v>
      </c>
      <c r="BQ703" s="1" t="s">
        <v>1300</v>
      </c>
      <c r="BR703" s="1" t="s">
        <v>8865</v>
      </c>
      <c r="BS703" s="1" t="s">
        <v>41</v>
      </c>
      <c r="BT703" s="1" t="s">
        <v>8826</v>
      </c>
    </row>
    <row r="704" spans="1:72" ht="13.5" customHeight="1">
      <c r="A704" s="3" t="str">
        <f>HYPERLINK("http://kyu.snu.ac.kr/sdhj/index.jsp?type=hj/GK14648_00IH_0001_0014.jpg","1798_각북면_14")</f>
        <v>1798_각북면_14</v>
      </c>
      <c r="B704" s="2">
        <v>1798</v>
      </c>
      <c r="C704" s="2" t="s">
        <v>8653</v>
      </c>
      <c r="D704" s="2" t="s">
        <v>8654</v>
      </c>
      <c r="E704" s="2">
        <v>703</v>
      </c>
      <c r="F704" s="1">
        <v>4</v>
      </c>
      <c r="G704" s="1" t="s">
        <v>1273</v>
      </c>
      <c r="H704" s="1" t="s">
        <v>4741</v>
      </c>
      <c r="I704" s="1">
        <v>1</v>
      </c>
      <c r="L704" s="1">
        <v>3</v>
      </c>
      <c r="M704" s="2" t="s">
        <v>9322</v>
      </c>
      <c r="N704" s="2" t="s">
        <v>9323</v>
      </c>
      <c r="S704" s="1" t="s">
        <v>49</v>
      </c>
      <c r="T704" s="1" t="s">
        <v>139</v>
      </c>
      <c r="W704" s="1" t="s">
        <v>1301</v>
      </c>
      <c r="X704" s="1" t="s">
        <v>5025</v>
      </c>
      <c r="Y704" s="1" t="s">
        <v>10</v>
      </c>
      <c r="Z704" s="1" t="s">
        <v>5029</v>
      </c>
      <c r="AC704" s="1">
        <v>52</v>
      </c>
      <c r="AD704" s="1" t="s">
        <v>319</v>
      </c>
      <c r="AE704" s="1" t="s">
        <v>6306</v>
      </c>
      <c r="AJ704" s="1" t="s">
        <v>17</v>
      </c>
      <c r="AK704" s="1" t="s">
        <v>6366</v>
      </c>
      <c r="AL704" s="1" t="s">
        <v>1302</v>
      </c>
      <c r="AM704" s="1" t="s">
        <v>6403</v>
      </c>
      <c r="AT704" s="1" t="s">
        <v>148</v>
      </c>
      <c r="AU704" s="1" t="s">
        <v>4891</v>
      </c>
      <c r="AV704" s="1" t="s">
        <v>1303</v>
      </c>
      <c r="AW704" s="1" t="s">
        <v>6935</v>
      </c>
      <c r="BG704" s="1" t="s">
        <v>148</v>
      </c>
      <c r="BH704" s="1" t="s">
        <v>4891</v>
      </c>
      <c r="BI704" s="1" t="s">
        <v>1304</v>
      </c>
      <c r="BJ704" s="1" t="s">
        <v>7457</v>
      </c>
      <c r="BK704" s="1" t="s">
        <v>148</v>
      </c>
      <c r="BL704" s="1" t="s">
        <v>4891</v>
      </c>
      <c r="BM704" s="1" t="s">
        <v>1305</v>
      </c>
      <c r="BN704" s="1" t="s">
        <v>7734</v>
      </c>
      <c r="BO704" s="1" t="s">
        <v>148</v>
      </c>
      <c r="BP704" s="1" t="s">
        <v>4891</v>
      </c>
      <c r="BQ704" s="1" t="s">
        <v>1306</v>
      </c>
      <c r="BR704" s="1" t="s">
        <v>9106</v>
      </c>
      <c r="BS704" s="1" t="s">
        <v>116</v>
      </c>
      <c r="BT704" s="1" t="s">
        <v>6395</v>
      </c>
    </row>
    <row r="705" spans="1:72" ht="13.5" customHeight="1">
      <c r="A705" s="3" t="str">
        <f>HYPERLINK("http://kyu.snu.ac.kr/sdhj/index.jsp?type=hj/GK14648_00IH_0001_0014.jpg","1798_각북면_14")</f>
        <v>1798_각북면_14</v>
      </c>
      <c r="B705" s="2">
        <v>1798</v>
      </c>
      <c r="C705" s="2" t="s">
        <v>8653</v>
      </c>
      <c r="D705" s="2" t="s">
        <v>8654</v>
      </c>
      <c r="E705" s="2">
        <v>704</v>
      </c>
      <c r="F705" s="1">
        <v>4</v>
      </c>
      <c r="G705" s="1" t="s">
        <v>1273</v>
      </c>
      <c r="H705" s="1" t="s">
        <v>4741</v>
      </c>
      <c r="I705" s="1">
        <v>1</v>
      </c>
      <c r="L705" s="1">
        <v>3</v>
      </c>
      <c r="M705" s="2" t="s">
        <v>9322</v>
      </c>
      <c r="N705" s="2" t="s">
        <v>9323</v>
      </c>
      <c r="S705" s="1" t="s">
        <v>58</v>
      </c>
      <c r="T705" s="1" t="s">
        <v>4833</v>
      </c>
      <c r="U705" s="1" t="s">
        <v>1307</v>
      </c>
      <c r="V705" s="1" t="s">
        <v>4909</v>
      </c>
      <c r="Y705" s="1" t="s">
        <v>1308</v>
      </c>
      <c r="Z705" s="1" t="s">
        <v>6008</v>
      </c>
      <c r="AC705" s="1">
        <v>12</v>
      </c>
      <c r="AD705" s="1" t="s">
        <v>65</v>
      </c>
      <c r="AE705" s="1" t="s">
        <v>6313</v>
      </c>
    </row>
    <row r="706" spans="1:72" ht="13.5" customHeight="1">
      <c r="A706" s="3" t="str">
        <f>HYPERLINK("http://kyu.snu.ac.kr/sdhj/index.jsp?type=hj/GK14648_00IH_0001_0014.jpg","1798_각북면_14")</f>
        <v>1798_각북면_14</v>
      </c>
      <c r="B706" s="2">
        <v>1798</v>
      </c>
      <c r="C706" s="2" t="s">
        <v>8653</v>
      </c>
      <c r="D706" s="2" t="s">
        <v>8654</v>
      </c>
      <c r="E706" s="2">
        <v>705</v>
      </c>
      <c r="F706" s="1">
        <v>4</v>
      </c>
      <c r="G706" s="1" t="s">
        <v>1273</v>
      </c>
      <c r="H706" s="1" t="s">
        <v>4741</v>
      </c>
      <c r="I706" s="1">
        <v>1</v>
      </c>
      <c r="L706" s="1">
        <v>3</v>
      </c>
      <c r="M706" s="2" t="s">
        <v>9322</v>
      </c>
      <c r="N706" s="2" t="s">
        <v>9323</v>
      </c>
      <c r="S706" s="1" t="s">
        <v>64</v>
      </c>
      <c r="T706" s="1" t="s">
        <v>4834</v>
      </c>
      <c r="AC706" s="1">
        <v>14</v>
      </c>
      <c r="AD706" s="1" t="s">
        <v>128</v>
      </c>
      <c r="AE706" s="1" t="s">
        <v>6275</v>
      </c>
      <c r="AG706" s="1" t="s">
        <v>10242</v>
      </c>
    </row>
    <row r="707" spans="1:72" ht="13.5" customHeight="1">
      <c r="A707" s="3" t="str">
        <f>HYPERLINK("http://kyu.snu.ac.kr/sdhj/index.jsp?type=hj/GK14648_00IH_0001_0014.jpg","1798_각북면_14")</f>
        <v>1798_각북면_14</v>
      </c>
      <c r="B707" s="2">
        <v>1798</v>
      </c>
      <c r="C707" s="2" t="s">
        <v>8653</v>
      </c>
      <c r="D707" s="2" t="s">
        <v>8654</v>
      </c>
      <c r="E707" s="2">
        <v>706</v>
      </c>
      <c r="F707" s="1">
        <v>4</v>
      </c>
      <c r="G707" s="1" t="s">
        <v>1273</v>
      </c>
      <c r="H707" s="1" t="s">
        <v>4741</v>
      </c>
      <c r="I707" s="1">
        <v>1</v>
      </c>
      <c r="L707" s="1">
        <v>3</v>
      </c>
      <c r="M707" s="2" t="s">
        <v>9322</v>
      </c>
      <c r="N707" s="2" t="s">
        <v>9323</v>
      </c>
      <c r="S707" s="1" t="s">
        <v>64</v>
      </c>
      <c r="T707" s="1" t="s">
        <v>4834</v>
      </c>
      <c r="AC707" s="1">
        <v>5</v>
      </c>
      <c r="AD707" s="1" t="s">
        <v>70</v>
      </c>
      <c r="AE707" s="1" t="s">
        <v>6289</v>
      </c>
      <c r="AF707" s="1" t="s">
        <v>8798</v>
      </c>
      <c r="AG707" s="1" t="s">
        <v>8817</v>
      </c>
    </row>
    <row r="708" spans="1:72" ht="13.5" customHeight="1">
      <c r="A708" s="3" t="str">
        <f>HYPERLINK("http://kyu.snu.ac.kr/sdhj/index.jsp?type=hj/GK14648_00IH_0001_0014.jpg","1798_각북면_14")</f>
        <v>1798_각북면_14</v>
      </c>
      <c r="B708" s="2">
        <v>1798</v>
      </c>
      <c r="C708" s="2" t="s">
        <v>8653</v>
      </c>
      <c r="D708" s="2" t="s">
        <v>8654</v>
      </c>
      <c r="E708" s="2">
        <v>707</v>
      </c>
      <c r="F708" s="1">
        <v>4</v>
      </c>
      <c r="G708" s="1" t="s">
        <v>1273</v>
      </c>
      <c r="H708" s="1" t="s">
        <v>4741</v>
      </c>
      <c r="I708" s="1">
        <v>1</v>
      </c>
      <c r="L708" s="1">
        <v>4</v>
      </c>
      <c r="M708" s="2" t="s">
        <v>9324</v>
      </c>
      <c r="N708" s="2" t="s">
        <v>9325</v>
      </c>
      <c r="T708" s="1" t="s">
        <v>10243</v>
      </c>
      <c r="U708" s="1" t="s">
        <v>1309</v>
      </c>
      <c r="V708" s="1" t="s">
        <v>4961</v>
      </c>
      <c r="W708" s="1" t="s">
        <v>130</v>
      </c>
      <c r="X708" s="1" t="s">
        <v>5004</v>
      </c>
      <c r="Y708" s="1" t="s">
        <v>1310</v>
      </c>
      <c r="Z708" s="1" t="s">
        <v>6007</v>
      </c>
      <c r="AC708" s="1">
        <v>53</v>
      </c>
      <c r="AD708" s="1" t="s">
        <v>270</v>
      </c>
      <c r="AE708" s="1" t="s">
        <v>4949</v>
      </c>
      <c r="AJ708" s="1" t="s">
        <v>17</v>
      </c>
      <c r="AK708" s="1" t="s">
        <v>6366</v>
      </c>
      <c r="AL708" s="1" t="s">
        <v>83</v>
      </c>
      <c r="AM708" s="1" t="s">
        <v>6343</v>
      </c>
      <c r="AT708" s="1" t="s">
        <v>44</v>
      </c>
      <c r="AU708" s="1" t="s">
        <v>4878</v>
      </c>
      <c r="AV708" s="1" t="s">
        <v>1311</v>
      </c>
      <c r="AW708" s="1" t="s">
        <v>6934</v>
      </c>
      <c r="BG708" s="1" t="s">
        <v>42</v>
      </c>
      <c r="BH708" s="1" t="s">
        <v>6457</v>
      </c>
      <c r="BI708" s="1" t="s">
        <v>1312</v>
      </c>
      <c r="BJ708" s="1" t="s">
        <v>6849</v>
      </c>
      <c r="BK708" s="1" t="s">
        <v>54</v>
      </c>
      <c r="BL708" s="1" t="s">
        <v>4897</v>
      </c>
      <c r="BM708" s="1" t="s">
        <v>1313</v>
      </c>
      <c r="BN708" s="1" t="s">
        <v>7126</v>
      </c>
      <c r="BO708" s="1" t="s">
        <v>44</v>
      </c>
      <c r="BP708" s="1" t="s">
        <v>4878</v>
      </c>
      <c r="BQ708" s="1" t="s">
        <v>1314</v>
      </c>
      <c r="BR708" s="1" t="s">
        <v>8351</v>
      </c>
      <c r="BS708" s="1" t="s">
        <v>83</v>
      </c>
      <c r="BT708" s="1" t="s">
        <v>6343</v>
      </c>
    </row>
    <row r="709" spans="1:72" ht="13.5" customHeight="1">
      <c r="A709" s="3" t="str">
        <f>HYPERLINK("http://kyu.snu.ac.kr/sdhj/index.jsp?type=hj/GK14648_00IH_0001_0014.jpg","1798_각북면_14")</f>
        <v>1798_각북면_14</v>
      </c>
      <c r="B709" s="2">
        <v>1798</v>
      </c>
      <c r="C709" s="2" t="s">
        <v>8653</v>
      </c>
      <c r="D709" s="2" t="s">
        <v>8654</v>
      </c>
      <c r="E709" s="2">
        <v>708</v>
      </c>
      <c r="F709" s="1">
        <v>4</v>
      </c>
      <c r="G709" s="1" t="s">
        <v>1273</v>
      </c>
      <c r="H709" s="1" t="s">
        <v>4741</v>
      </c>
      <c r="I709" s="1">
        <v>1</v>
      </c>
      <c r="L709" s="1">
        <v>4</v>
      </c>
      <c r="M709" s="2" t="s">
        <v>9324</v>
      </c>
      <c r="N709" s="2" t="s">
        <v>9325</v>
      </c>
      <c r="S709" s="1" t="s">
        <v>49</v>
      </c>
      <c r="T709" s="1" t="s">
        <v>139</v>
      </c>
      <c r="W709" s="1" t="s">
        <v>115</v>
      </c>
      <c r="X709" s="1" t="s">
        <v>5012</v>
      </c>
      <c r="Y709" s="1" t="s">
        <v>10</v>
      </c>
      <c r="Z709" s="1" t="s">
        <v>5029</v>
      </c>
      <c r="AC709" s="1">
        <v>53</v>
      </c>
      <c r="AD709" s="1" t="s">
        <v>270</v>
      </c>
      <c r="AE709" s="1" t="s">
        <v>4949</v>
      </c>
      <c r="AJ709" s="1" t="s">
        <v>17</v>
      </c>
      <c r="AK709" s="1" t="s">
        <v>6366</v>
      </c>
      <c r="AL709" s="1" t="s">
        <v>51</v>
      </c>
      <c r="AM709" s="1" t="s">
        <v>6370</v>
      </c>
      <c r="AT709" s="1" t="s">
        <v>44</v>
      </c>
      <c r="AU709" s="1" t="s">
        <v>4878</v>
      </c>
      <c r="AV709" s="1" t="s">
        <v>1315</v>
      </c>
      <c r="AW709" s="1" t="s">
        <v>6933</v>
      </c>
      <c r="BG709" s="1" t="s">
        <v>54</v>
      </c>
      <c r="BH709" s="1" t="s">
        <v>4897</v>
      </c>
      <c r="BI709" s="1" t="s">
        <v>1316</v>
      </c>
      <c r="BJ709" s="1" t="s">
        <v>6931</v>
      </c>
      <c r="BK709" s="1" t="s">
        <v>1317</v>
      </c>
      <c r="BL709" s="1" t="s">
        <v>6453</v>
      </c>
      <c r="BM709" s="1" t="s">
        <v>1318</v>
      </c>
      <c r="BN709" s="1" t="s">
        <v>5099</v>
      </c>
      <c r="BO709" s="1" t="s">
        <v>54</v>
      </c>
      <c r="BP709" s="1" t="s">
        <v>4897</v>
      </c>
      <c r="BQ709" s="1" t="s">
        <v>1319</v>
      </c>
      <c r="BR709" s="1" t="s">
        <v>8350</v>
      </c>
      <c r="BS709" s="1" t="s">
        <v>107</v>
      </c>
      <c r="BT709" s="1" t="s">
        <v>6372</v>
      </c>
    </row>
    <row r="710" spans="1:72" ht="13.5" customHeight="1">
      <c r="A710" s="3" t="str">
        <f>HYPERLINK("http://kyu.snu.ac.kr/sdhj/index.jsp?type=hj/GK14648_00IH_0001_0014.jpg","1798_각북면_14")</f>
        <v>1798_각북면_14</v>
      </c>
      <c r="B710" s="2">
        <v>1798</v>
      </c>
      <c r="C710" s="2" t="s">
        <v>8653</v>
      </c>
      <c r="D710" s="2" t="s">
        <v>8654</v>
      </c>
      <c r="E710" s="2">
        <v>709</v>
      </c>
      <c r="F710" s="1">
        <v>4</v>
      </c>
      <c r="G710" s="1" t="s">
        <v>1273</v>
      </c>
      <c r="H710" s="1" t="s">
        <v>4741</v>
      </c>
      <c r="I710" s="1">
        <v>1</v>
      </c>
      <c r="L710" s="1">
        <v>4</v>
      </c>
      <c r="M710" s="2" t="s">
        <v>9324</v>
      </c>
      <c r="N710" s="2" t="s">
        <v>9325</v>
      </c>
      <c r="S710" s="1" t="s">
        <v>58</v>
      </c>
      <c r="T710" s="1" t="s">
        <v>4833</v>
      </c>
      <c r="U710" s="1" t="s">
        <v>205</v>
      </c>
      <c r="V710" s="1" t="s">
        <v>4894</v>
      </c>
      <c r="Y710" s="1" t="s">
        <v>218</v>
      </c>
      <c r="Z710" s="1" t="s">
        <v>5231</v>
      </c>
      <c r="AC710" s="1">
        <v>34</v>
      </c>
      <c r="AD710" s="1" t="s">
        <v>385</v>
      </c>
      <c r="AE710" s="1" t="s">
        <v>6296</v>
      </c>
    </row>
    <row r="711" spans="1:72" ht="13.5" customHeight="1">
      <c r="A711" s="3" t="str">
        <f>HYPERLINK("http://kyu.snu.ac.kr/sdhj/index.jsp?type=hj/GK14648_00IH_0001_0014.jpg","1798_각북면_14")</f>
        <v>1798_각북면_14</v>
      </c>
      <c r="B711" s="2">
        <v>1798</v>
      </c>
      <c r="C711" s="2" t="s">
        <v>8653</v>
      </c>
      <c r="D711" s="2" t="s">
        <v>8654</v>
      </c>
      <c r="E711" s="2">
        <v>710</v>
      </c>
      <c r="F711" s="1">
        <v>4</v>
      </c>
      <c r="G711" s="1" t="s">
        <v>1273</v>
      </c>
      <c r="H711" s="1" t="s">
        <v>4741</v>
      </c>
      <c r="I711" s="1">
        <v>1</v>
      </c>
      <c r="L711" s="1">
        <v>4</v>
      </c>
      <c r="M711" s="2" t="s">
        <v>9324</v>
      </c>
      <c r="N711" s="2" t="s">
        <v>9325</v>
      </c>
      <c r="S711" s="1" t="s">
        <v>62</v>
      </c>
      <c r="T711" s="1" t="s">
        <v>4838</v>
      </c>
      <c r="W711" s="1" t="s">
        <v>115</v>
      </c>
      <c r="X711" s="1" t="s">
        <v>5012</v>
      </c>
      <c r="Y711" s="1" t="s">
        <v>10</v>
      </c>
      <c r="Z711" s="1" t="s">
        <v>5029</v>
      </c>
      <c r="AC711" s="1">
        <v>31</v>
      </c>
      <c r="AD711" s="1" t="s">
        <v>292</v>
      </c>
      <c r="AE711" s="1" t="s">
        <v>6283</v>
      </c>
    </row>
    <row r="712" spans="1:72" ht="13.5" customHeight="1">
      <c r="A712" s="3" t="str">
        <f>HYPERLINK("http://kyu.snu.ac.kr/sdhj/index.jsp?type=hj/GK14648_00IH_0001_0014.jpg","1798_각북면_14")</f>
        <v>1798_각북면_14</v>
      </c>
      <c r="B712" s="2">
        <v>1798</v>
      </c>
      <c r="C712" s="2" t="s">
        <v>8653</v>
      </c>
      <c r="D712" s="2" t="s">
        <v>8654</v>
      </c>
      <c r="E712" s="2">
        <v>711</v>
      </c>
      <c r="F712" s="1">
        <v>4</v>
      </c>
      <c r="G712" s="1" t="s">
        <v>1273</v>
      </c>
      <c r="H712" s="1" t="s">
        <v>4741</v>
      </c>
      <c r="I712" s="1">
        <v>1</v>
      </c>
      <c r="L712" s="1">
        <v>4</v>
      </c>
      <c r="M712" s="2" t="s">
        <v>9324</v>
      </c>
      <c r="N712" s="2" t="s">
        <v>9325</v>
      </c>
      <c r="S712" s="1" t="s">
        <v>64</v>
      </c>
      <c r="T712" s="1" t="s">
        <v>4834</v>
      </c>
      <c r="AC712" s="1">
        <v>14</v>
      </c>
      <c r="AD712" s="1" t="s">
        <v>128</v>
      </c>
      <c r="AE712" s="1" t="s">
        <v>6275</v>
      </c>
    </row>
    <row r="713" spans="1:72" ht="13.5" customHeight="1">
      <c r="A713" s="3" t="str">
        <f>HYPERLINK("http://kyu.snu.ac.kr/sdhj/index.jsp?type=hj/GK14648_00IH_0001_0014.jpg","1798_각북면_14")</f>
        <v>1798_각북면_14</v>
      </c>
      <c r="B713" s="2">
        <v>1798</v>
      </c>
      <c r="C713" s="2" t="s">
        <v>8653</v>
      </c>
      <c r="D713" s="2" t="s">
        <v>8654</v>
      </c>
      <c r="E713" s="2">
        <v>712</v>
      </c>
      <c r="F713" s="1">
        <v>4</v>
      </c>
      <c r="G713" s="1" t="s">
        <v>1273</v>
      </c>
      <c r="H713" s="1" t="s">
        <v>4741</v>
      </c>
      <c r="I713" s="1">
        <v>1</v>
      </c>
      <c r="L713" s="1">
        <v>4</v>
      </c>
      <c r="M713" s="2" t="s">
        <v>9324</v>
      </c>
      <c r="N713" s="2" t="s">
        <v>9325</v>
      </c>
      <c r="S713" s="1" t="s">
        <v>64</v>
      </c>
      <c r="T713" s="1" t="s">
        <v>4834</v>
      </c>
      <c r="AC713" s="1">
        <v>18</v>
      </c>
      <c r="AD713" s="1" t="s">
        <v>170</v>
      </c>
      <c r="AE713" s="1" t="s">
        <v>6266</v>
      </c>
    </row>
    <row r="714" spans="1:72" ht="13.5" customHeight="1">
      <c r="A714" s="3" t="str">
        <f>HYPERLINK("http://kyu.snu.ac.kr/sdhj/index.jsp?type=hj/GK14648_00IH_0001_0014.jpg","1798_각북면_14")</f>
        <v>1798_각북면_14</v>
      </c>
      <c r="B714" s="2">
        <v>1798</v>
      </c>
      <c r="C714" s="2" t="s">
        <v>8653</v>
      </c>
      <c r="D714" s="2" t="s">
        <v>8654</v>
      </c>
      <c r="E714" s="2">
        <v>713</v>
      </c>
      <c r="F714" s="1">
        <v>4</v>
      </c>
      <c r="G714" s="1" t="s">
        <v>1273</v>
      </c>
      <c r="H714" s="1" t="s">
        <v>4741</v>
      </c>
      <c r="I714" s="1">
        <v>1</v>
      </c>
      <c r="L714" s="1">
        <v>4</v>
      </c>
      <c r="M714" s="2" t="s">
        <v>9324</v>
      </c>
      <c r="N714" s="2" t="s">
        <v>9325</v>
      </c>
      <c r="S714" s="1" t="s">
        <v>64</v>
      </c>
      <c r="T714" s="1" t="s">
        <v>4834</v>
      </c>
      <c r="AC714" s="1">
        <v>5</v>
      </c>
      <c r="AD714" s="1" t="s">
        <v>70</v>
      </c>
      <c r="AE714" s="1" t="s">
        <v>6289</v>
      </c>
      <c r="AF714" s="1" t="s">
        <v>91</v>
      </c>
      <c r="AG714" s="1" t="s">
        <v>6327</v>
      </c>
    </row>
    <row r="715" spans="1:72" ht="13.5" customHeight="1">
      <c r="A715" s="3" t="str">
        <f>HYPERLINK("http://kyu.snu.ac.kr/sdhj/index.jsp?type=hj/GK14648_00IH_0001_0014.jpg","1798_각북면_14")</f>
        <v>1798_각북면_14</v>
      </c>
      <c r="B715" s="2">
        <v>1798</v>
      </c>
      <c r="C715" s="2" t="s">
        <v>8653</v>
      </c>
      <c r="D715" s="2" t="s">
        <v>8654</v>
      </c>
      <c r="E715" s="2">
        <v>714</v>
      </c>
      <c r="F715" s="1">
        <v>4</v>
      </c>
      <c r="G715" s="1" t="s">
        <v>1273</v>
      </c>
      <c r="H715" s="1" t="s">
        <v>4741</v>
      </c>
      <c r="I715" s="1">
        <v>1</v>
      </c>
      <c r="L715" s="1">
        <v>5</v>
      </c>
      <c r="M715" s="2" t="s">
        <v>9326</v>
      </c>
      <c r="N715" s="2" t="s">
        <v>9327</v>
      </c>
      <c r="T715" s="1" t="s">
        <v>9983</v>
      </c>
      <c r="U715" s="1" t="s">
        <v>172</v>
      </c>
      <c r="V715" s="1" t="s">
        <v>4912</v>
      </c>
      <c r="W715" s="1" t="s">
        <v>115</v>
      </c>
      <c r="X715" s="1" t="s">
        <v>5012</v>
      </c>
      <c r="Y715" s="1" t="s">
        <v>1320</v>
      </c>
      <c r="Z715" s="1" t="s">
        <v>10244</v>
      </c>
      <c r="AC715" s="1">
        <v>32</v>
      </c>
      <c r="AD715" s="1" t="s">
        <v>113</v>
      </c>
      <c r="AE715" s="1" t="s">
        <v>6259</v>
      </c>
      <c r="AJ715" s="1" t="s">
        <v>17</v>
      </c>
      <c r="AK715" s="1" t="s">
        <v>6366</v>
      </c>
      <c r="AL715" s="1" t="s">
        <v>51</v>
      </c>
      <c r="AM715" s="1" t="s">
        <v>6370</v>
      </c>
      <c r="AT715" s="1" t="s">
        <v>172</v>
      </c>
      <c r="AU715" s="1" t="s">
        <v>4912</v>
      </c>
      <c r="AV715" s="1" t="s">
        <v>1321</v>
      </c>
      <c r="AW715" s="1" t="s">
        <v>6932</v>
      </c>
      <c r="BG715" s="1" t="s">
        <v>172</v>
      </c>
      <c r="BH715" s="1" t="s">
        <v>4912</v>
      </c>
      <c r="BI715" s="1" t="s">
        <v>1322</v>
      </c>
      <c r="BJ715" s="1" t="s">
        <v>7456</v>
      </c>
      <c r="BK715" s="1" t="s">
        <v>172</v>
      </c>
      <c r="BL715" s="1" t="s">
        <v>4912</v>
      </c>
      <c r="BM715" s="1" t="s">
        <v>1323</v>
      </c>
      <c r="BN715" s="1" t="s">
        <v>7839</v>
      </c>
      <c r="BO715" s="1" t="s">
        <v>172</v>
      </c>
      <c r="BP715" s="1" t="s">
        <v>4912</v>
      </c>
      <c r="BQ715" s="1" t="s">
        <v>1324</v>
      </c>
      <c r="BR715" s="1" t="s">
        <v>8349</v>
      </c>
      <c r="BS715" s="1" t="s">
        <v>101</v>
      </c>
      <c r="BT715" s="1" t="s">
        <v>6374</v>
      </c>
    </row>
    <row r="716" spans="1:72" ht="13.5" customHeight="1">
      <c r="A716" s="3" t="str">
        <f>HYPERLINK("http://kyu.snu.ac.kr/sdhj/index.jsp?type=hj/GK14648_00IH_0001_0014.jpg","1798_각북면_14")</f>
        <v>1798_각북면_14</v>
      </c>
      <c r="B716" s="2">
        <v>1798</v>
      </c>
      <c r="C716" s="2" t="s">
        <v>8653</v>
      </c>
      <c r="D716" s="2" t="s">
        <v>8654</v>
      </c>
      <c r="E716" s="2">
        <v>715</v>
      </c>
      <c r="F716" s="1">
        <v>4</v>
      </c>
      <c r="G716" s="1" t="s">
        <v>1273</v>
      </c>
      <c r="H716" s="1" t="s">
        <v>4741</v>
      </c>
      <c r="I716" s="1">
        <v>1</v>
      </c>
      <c r="L716" s="1">
        <v>5</v>
      </c>
      <c r="M716" s="2" t="s">
        <v>9326</v>
      </c>
      <c r="N716" s="2" t="s">
        <v>9327</v>
      </c>
      <c r="S716" s="1" t="s">
        <v>166</v>
      </c>
      <c r="T716" s="1" t="s">
        <v>4836</v>
      </c>
      <c r="W716" s="1" t="s">
        <v>530</v>
      </c>
      <c r="X716" s="1" t="s">
        <v>4849</v>
      </c>
      <c r="Y716" s="1" t="s">
        <v>10</v>
      </c>
      <c r="Z716" s="1" t="s">
        <v>5029</v>
      </c>
      <c r="AC716" s="1">
        <v>71</v>
      </c>
      <c r="AD716" s="1" t="s">
        <v>66</v>
      </c>
      <c r="AE716" s="1" t="s">
        <v>6262</v>
      </c>
    </row>
    <row r="717" spans="1:72" ht="13.5" customHeight="1">
      <c r="A717" s="3" t="str">
        <f>HYPERLINK("http://kyu.snu.ac.kr/sdhj/index.jsp?type=hj/GK14648_00IH_0001_0014.jpg","1798_각북면_14")</f>
        <v>1798_각북면_14</v>
      </c>
      <c r="B717" s="2">
        <v>1798</v>
      </c>
      <c r="C717" s="2" t="s">
        <v>8653</v>
      </c>
      <c r="D717" s="2" t="s">
        <v>8654</v>
      </c>
      <c r="E717" s="2">
        <v>716</v>
      </c>
      <c r="F717" s="1">
        <v>4</v>
      </c>
      <c r="G717" s="1" t="s">
        <v>1273</v>
      </c>
      <c r="H717" s="1" t="s">
        <v>4741</v>
      </c>
      <c r="I717" s="1">
        <v>1</v>
      </c>
      <c r="L717" s="1">
        <v>5</v>
      </c>
      <c r="M717" s="2" t="s">
        <v>9326</v>
      </c>
      <c r="N717" s="2" t="s">
        <v>9327</v>
      </c>
      <c r="S717" s="1" t="s">
        <v>49</v>
      </c>
      <c r="T717" s="1" t="s">
        <v>139</v>
      </c>
      <c r="W717" s="1" t="s">
        <v>92</v>
      </c>
      <c r="X717" s="1" t="s">
        <v>9984</v>
      </c>
      <c r="Y717" s="1" t="s">
        <v>10</v>
      </c>
      <c r="Z717" s="1" t="s">
        <v>5029</v>
      </c>
      <c r="AC717" s="1">
        <v>31</v>
      </c>
      <c r="AD717" s="1" t="s">
        <v>292</v>
      </c>
      <c r="AE717" s="1" t="s">
        <v>6283</v>
      </c>
      <c r="AJ717" s="1" t="s">
        <v>17</v>
      </c>
      <c r="AK717" s="1" t="s">
        <v>6366</v>
      </c>
      <c r="AL717" s="1" t="s">
        <v>975</v>
      </c>
      <c r="AM717" s="1" t="s">
        <v>6417</v>
      </c>
      <c r="AT717" s="1" t="s">
        <v>44</v>
      </c>
      <c r="AU717" s="1" t="s">
        <v>4878</v>
      </c>
      <c r="AV717" s="1" t="s">
        <v>1325</v>
      </c>
      <c r="AW717" s="1" t="s">
        <v>6931</v>
      </c>
      <c r="BG717" s="1" t="s">
        <v>44</v>
      </c>
      <c r="BH717" s="1" t="s">
        <v>4878</v>
      </c>
      <c r="BI717" s="1" t="s">
        <v>1326</v>
      </c>
      <c r="BJ717" s="1" t="s">
        <v>7455</v>
      </c>
      <c r="BK717" s="1" t="s">
        <v>44</v>
      </c>
      <c r="BL717" s="1" t="s">
        <v>4878</v>
      </c>
      <c r="BM717" s="1" t="s">
        <v>1327</v>
      </c>
      <c r="BN717" s="1" t="s">
        <v>7881</v>
      </c>
      <c r="BO717" s="1" t="s">
        <v>44</v>
      </c>
      <c r="BP717" s="1" t="s">
        <v>4878</v>
      </c>
      <c r="BQ717" s="1" t="s">
        <v>1328</v>
      </c>
      <c r="BR717" s="1" t="s">
        <v>8348</v>
      </c>
      <c r="BS717" s="1" t="s">
        <v>85</v>
      </c>
      <c r="BT717" s="1" t="s">
        <v>6384</v>
      </c>
    </row>
    <row r="718" spans="1:72" ht="13.5" customHeight="1">
      <c r="A718" s="3" t="str">
        <f>HYPERLINK("http://kyu.snu.ac.kr/sdhj/index.jsp?type=hj/GK14648_00IH_0001_0014.jpg","1798_각북면_14")</f>
        <v>1798_각북면_14</v>
      </c>
      <c r="B718" s="2">
        <v>1798</v>
      </c>
      <c r="C718" s="2" t="s">
        <v>8653</v>
      </c>
      <c r="D718" s="2" t="s">
        <v>8654</v>
      </c>
      <c r="E718" s="2">
        <v>717</v>
      </c>
      <c r="F718" s="1">
        <v>4</v>
      </c>
      <c r="G718" s="1" t="s">
        <v>1273</v>
      </c>
      <c r="H718" s="1" t="s">
        <v>4741</v>
      </c>
      <c r="I718" s="1">
        <v>1</v>
      </c>
      <c r="L718" s="1">
        <v>5</v>
      </c>
      <c r="M718" s="2" t="s">
        <v>9326</v>
      </c>
      <c r="N718" s="2" t="s">
        <v>9327</v>
      </c>
      <c r="S718" s="1" t="s">
        <v>58</v>
      </c>
      <c r="T718" s="1" t="s">
        <v>4833</v>
      </c>
      <c r="Y718" s="1" t="s">
        <v>1329</v>
      </c>
      <c r="Z718" s="1" t="s">
        <v>5700</v>
      </c>
      <c r="AC718" s="1">
        <v>11</v>
      </c>
      <c r="AD718" s="1" t="s">
        <v>66</v>
      </c>
      <c r="AE718" s="1" t="s">
        <v>6262</v>
      </c>
    </row>
    <row r="719" spans="1:72" ht="13.5" customHeight="1">
      <c r="A719" s="3" t="str">
        <f>HYPERLINK("http://kyu.snu.ac.kr/sdhj/index.jsp?type=hj/GK14648_00IH_0001_0014.jpg","1798_각북면_14")</f>
        <v>1798_각북면_14</v>
      </c>
      <c r="B719" s="2">
        <v>1798</v>
      </c>
      <c r="C719" s="2" t="s">
        <v>8653</v>
      </c>
      <c r="D719" s="2" t="s">
        <v>8654</v>
      </c>
      <c r="E719" s="2">
        <v>718</v>
      </c>
      <c r="F719" s="1">
        <v>4</v>
      </c>
      <c r="G719" s="1" t="s">
        <v>1273</v>
      </c>
      <c r="H719" s="1" t="s">
        <v>4741</v>
      </c>
      <c r="I719" s="1">
        <v>1</v>
      </c>
      <c r="L719" s="1">
        <v>5</v>
      </c>
      <c r="M719" s="2" t="s">
        <v>9326</v>
      </c>
      <c r="N719" s="2" t="s">
        <v>9327</v>
      </c>
      <c r="S719" s="1" t="s">
        <v>64</v>
      </c>
      <c r="T719" s="1" t="s">
        <v>4834</v>
      </c>
      <c r="AC719" s="1">
        <v>7</v>
      </c>
      <c r="AD719" s="1" t="s">
        <v>69</v>
      </c>
      <c r="AE719" s="1" t="s">
        <v>6284</v>
      </c>
    </row>
    <row r="720" spans="1:72" ht="13.5" customHeight="1">
      <c r="A720" s="3" t="str">
        <f>HYPERLINK("http://kyu.snu.ac.kr/sdhj/index.jsp?type=hj/GK14648_00IH_0001_0014.jpg","1798_각북면_14")</f>
        <v>1798_각북면_14</v>
      </c>
      <c r="B720" s="2">
        <v>1798</v>
      </c>
      <c r="C720" s="2" t="s">
        <v>8653</v>
      </c>
      <c r="D720" s="2" t="s">
        <v>8654</v>
      </c>
      <c r="E720" s="2">
        <v>719</v>
      </c>
      <c r="F720" s="1">
        <v>4</v>
      </c>
      <c r="G720" s="1" t="s">
        <v>1273</v>
      </c>
      <c r="H720" s="1" t="s">
        <v>4741</v>
      </c>
      <c r="I720" s="1">
        <v>1</v>
      </c>
      <c r="L720" s="1">
        <v>5</v>
      </c>
      <c r="M720" s="2" t="s">
        <v>9326</v>
      </c>
      <c r="N720" s="2" t="s">
        <v>9327</v>
      </c>
      <c r="S720" s="1" t="s">
        <v>64</v>
      </c>
      <c r="T720" s="1" t="s">
        <v>4834</v>
      </c>
      <c r="AC720" s="1">
        <v>5</v>
      </c>
      <c r="AD720" s="1" t="s">
        <v>70</v>
      </c>
      <c r="AE720" s="1" t="s">
        <v>6289</v>
      </c>
      <c r="AF720" s="1" t="s">
        <v>91</v>
      </c>
      <c r="AG720" s="1" t="s">
        <v>6327</v>
      </c>
    </row>
    <row r="721" spans="1:72" ht="13.5" customHeight="1">
      <c r="A721" s="3" t="str">
        <f>HYPERLINK("http://kyu.snu.ac.kr/sdhj/index.jsp?type=hj/GK14648_00IH_0001_0014.jpg","1798_각북면_14")</f>
        <v>1798_각북면_14</v>
      </c>
      <c r="B721" s="2">
        <v>1798</v>
      </c>
      <c r="C721" s="2" t="s">
        <v>8653</v>
      </c>
      <c r="D721" s="2" t="s">
        <v>8654</v>
      </c>
      <c r="E721" s="2">
        <v>720</v>
      </c>
      <c r="F721" s="1">
        <v>4</v>
      </c>
      <c r="G721" s="1" t="s">
        <v>1273</v>
      </c>
      <c r="H721" s="1" t="s">
        <v>4741</v>
      </c>
      <c r="I721" s="1">
        <v>1</v>
      </c>
      <c r="L721" s="1">
        <v>5</v>
      </c>
      <c r="M721" s="2" t="s">
        <v>9326</v>
      </c>
      <c r="N721" s="2" t="s">
        <v>9327</v>
      </c>
      <c r="S721" s="1" t="s">
        <v>642</v>
      </c>
      <c r="T721" s="1" t="s">
        <v>4847</v>
      </c>
      <c r="Y721" s="1" t="s">
        <v>1330</v>
      </c>
      <c r="Z721" s="1" t="s">
        <v>5108</v>
      </c>
      <c r="AF721" s="1" t="s">
        <v>167</v>
      </c>
      <c r="AG721" s="1" t="s">
        <v>4835</v>
      </c>
    </row>
    <row r="722" spans="1:72" ht="13.5" customHeight="1">
      <c r="A722" s="3" t="str">
        <f>HYPERLINK("http://kyu.snu.ac.kr/sdhj/index.jsp?type=hj/GK14648_00IH_0001_0014.jpg","1798_각북면_14")</f>
        <v>1798_각북면_14</v>
      </c>
      <c r="B722" s="2">
        <v>1798</v>
      </c>
      <c r="C722" s="2" t="s">
        <v>8653</v>
      </c>
      <c r="D722" s="2" t="s">
        <v>8654</v>
      </c>
      <c r="E722" s="2">
        <v>721</v>
      </c>
      <c r="F722" s="1">
        <v>4</v>
      </c>
      <c r="G722" s="1" t="s">
        <v>1273</v>
      </c>
      <c r="H722" s="1" t="s">
        <v>4741</v>
      </c>
      <c r="I722" s="1">
        <v>2</v>
      </c>
      <c r="J722" s="1" t="s">
        <v>1331</v>
      </c>
      <c r="K722" s="1" t="s">
        <v>4797</v>
      </c>
      <c r="L722" s="1">
        <v>1</v>
      </c>
      <c r="M722" s="2" t="s">
        <v>1331</v>
      </c>
      <c r="N722" s="2" t="s">
        <v>4797</v>
      </c>
      <c r="O722" s="1" t="s">
        <v>6</v>
      </c>
      <c r="P722" s="1" t="s">
        <v>4810</v>
      </c>
      <c r="T722" s="1" t="s">
        <v>10184</v>
      </c>
      <c r="U722" s="1" t="s">
        <v>1332</v>
      </c>
      <c r="V722" s="1" t="s">
        <v>4895</v>
      </c>
      <c r="W722" s="1" t="s">
        <v>1333</v>
      </c>
      <c r="X722" s="1" t="s">
        <v>5034</v>
      </c>
      <c r="Y722" s="1" t="s">
        <v>1334</v>
      </c>
      <c r="Z722" s="1" t="s">
        <v>5784</v>
      </c>
      <c r="AC722" s="1">
        <v>37</v>
      </c>
      <c r="AD722" s="1" t="s">
        <v>305</v>
      </c>
      <c r="AE722" s="1" t="s">
        <v>6263</v>
      </c>
      <c r="AJ722" s="1" t="s">
        <v>17</v>
      </c>
      <c r="AK722" s="1" t="s">
        <v>6366</v>
      </c>
      <c r="AL722" s="1" t="s">
        <v>1335</v>
      </c>
      <c r="AM722" s="1" t="s">
        <v>10245</v>
      </c>
      <c r="AT722" s="1" t="s">
        <v>44</v>
      </c>
      <c r="AU722" s="1" t="s">
        <v>4878</v>
      </c>
      <c r="AV722" s="1" t="s">
        <v>1336</v>
      </c>
      <c r="AW722" s="1" t="s">
        <v>6006</v>
      </c>
      <c r="BG722" s="1" t="s">
        <v>44</v>
      </c>
      <c r="BH722" s="1" t="s">
        <v>4878</v>
      </c>
      <c r="BI722" s="1" t="s">
        <v>1337</v>
      </c>
      <c r="BJ722" s="1" t="s">
        <v>7454</v>
      </c>
      <c r="BK722" s="1" t="s">
        <v>44</v>
      </c>
      <c r="BL722" s="1" t="s">
        <v>4878</v>
      </c>
      <c r="BM722" s="1" t="s">
        <v>1338</v>
      </c>
      <c r="BN722" s="1" t="s">
        <v>7880</v>
      </c>
      <c r="BO722" s="1" t="s">
        <v>1339</v>
      </c>
      <c r="BP722" s="1" t="s">
        <v>7964</v>
      </c>
      <c r="BQ722" s="1" t="s">
        <v>1340</v>
      </c>
      <c r="BR722" s="1" t="s">
        <v>8987</v>
      </c>
      <c r="BS722" s="1" t="s">
        <v>41</v>
      </c>
      <c r="BT722" s="1" t="s">
        <v>8826</v>
      </c>
    </row>
    <row r="723" spans="1:72" ht="13.5" customHeight="1">
      <c r="A723" s="3" t="str">
        <f>HYPERLINK("http://kyu.snu.ac.kr/sdhj/index.jsp?type=hj/GK14648_00IH_0001_0014.jpg","1798_각북면_14")</f>
        <v>1798_각북면_14</v>
      </c>
      <c r="B723" s="2">
        <v>1798</v>
      </c>
      <c r="C723" s="2" t="s">
        <v>8653</v>
      </c>
      <c r="D723" s="2" t="s">
        <v>8654</v>
      </c>
      <c r="E723" s="2">
        <v>722</v>
      </c>
      <c r="F723" s="1">
        <v>4</v>
      </c>
      <c r="G723" s="1" t="s">
        <v>1273</v>
      </c>
      <c r="H723" s="1" t="s">
        <v>4741</v>
      </c>
      <c r="I723" s="1">
        <v>2</v>
      </c>
      <c r="L723" s="1">
        <v>1</v>
      </c>
      <c r="M723" s="2" t="s">
        <v>1331</v>
      </c>
      <c r="N723" s="2" t="s">
        <v>4797</v>
      </c>
      <c r="S723" s="1" t="s">
        <v>1341</v>
      </c>
      <c r="T723" s="1" t="s">
        <v>1341</v>
      </c>
      <c r="U723" s="1" t="s">
        <v>44</v>
      </c>
      <c r="V723" s="1" t="s">
        <v>4878</v>
      </c>
      <c r="Y723" s="1" t="s">
        <v>1336</v>
      </c>
      <c r="Z723" s="1" t="s">
        <v>6006</v>
      </c>
      <c r="AC723" s="1">
        <v>61</v>
      </c>
      <c r="AD723" s="1" t="s">
        <v>223</v>
      </c>
      <c r="AE723" s="1" t="s">
        <v>6286</v>
      </c>
    </row>
    <row r="724" spans="1:72" ht="13.5" customHeight="1">
      <c r="A724" s="3" t="str">
        <f>HYPERLINK("http://kyu.snu.ac.kr/sdhj/index.jsp?type=hj/GK14648_00IH_0001_0014.jpg","1798_각북면_14")</f>
        <v>1798_각북면_14</v>
      </c>
      <c r="B724" s="2">
        <v>1798</v>
      </c>
      <c r="C724" s="2" t="s">
        <v>8653</v>
      </c>
      <c r="D724" s="2" t="s">
        <v>8654</v>
      </c>
      <c r="E724" s="2">
        <v>723</v>
      </c>
      <c r="F724" s="1">
        <v>4</v>
      </c>
      <c r="G724" s="1" t="s">
        <v>1273</v>
      </c>
      <c r="H724" s="1" t="s">
        <v>4741</v>
      </c>
      <c r="I724" s="1">
        <v>2</v>
      </c>
      <c r="L724" s="1">
        <v>1</v>
      </c>
      <c r="M724" s="2" t="s">
        <v>1331</v>
      </c>
      <c r="N724" s="2" t="s">
        <v>4797</v>
      </c>
      <c r="S724" s="1" t="s">
        <v>49</v>
      </c>
      <c r="T724" s="1" t="s">
        <v>139</v>
      </c>
      <c r="W724" s="1" t="s">
        <v>92</v>
      </c>
      <c r="X724" s="1" t="s">
        <v>10246</v>
      </c>
      <c r="Y724" s="1" t="s">
        <v>10</v>
      </c>
      <c r="Z724" s="1" t="s">
        <v>5029</v>
      </c>
      <c r="AC724" s="1">
        <v>21</v>
      </c>
      <c r="AD724" s="1" t="s">
        <v>233</v>
      </c>
      <c r="AE724" s="1" t="s">
        <v>6264</v>
      </c>
      <c r="AJ724" s="1" t="s">
        <v>17</v>
      </c>
      <c r="AK724" s="1" t="s">
        <v>6366</v>
      </c>
      <c r="AL724" s="1" t="s">
        <v>165</v>
      </c>
      <c r="AM724" s="1" t="s">
        <v>6379</v>
      </c>
      <c r="AT724" s="1" t="s">
        <v>44</v>
      </c>
      <c r="AU724" s="1" t="s">
        <v>4878</v>
      </c>
      <c r="AV724" s="1" t="s">
        <v>1342</v>
      </c>
      <c r="AW724" s="1" t="s">
        <v>5970</v>
      </c>
      <c r="BG724" s="1" t="s">
        <v>44</v>
      </c>
      <c r="BH724" s="1" t="s">
        <v>4878</v>
      </c>
      <c r="BI724" s="1" t="s">
        <v>1343</v>
      </c>
      <c r="BJ724" s="1" t="s">
        <v>6914</v>
      </c>
      <c r="BK724" s="1" t="s">
        <v>44</v>
      </c>
      <c r="BL724" s="1" t="s">
        <v>4878</v>
      </c>
      <c r="BM724" s="1" t="s">
        <v>1344</v>
      </c>
      <c r="BN724" s="1" t="s">
        <v>7879</v>
      </c>
      <c r="BO724" s="1" t="s">
        <v>44</v>
      </c>
      <c r="BP724" s="1" t="s">
        <v>4878</v>
      </c>
      <c r="BQ724" s="1" t="s">
        <v>1345</v>
      </c>
      <c r="BR724" s="1" t="s">
        <v>8948</v>
      </c>
      <c r="BS724" s="1" t="s">
        <v>41</v>
      </c>
      <c r="BT724" s="1" t="s">
        <v>8826</v>
      </c>
    </row>
    <row r="725" spans="1:72" ht="13.5" customHeight="1">
      <c r="A725" s="3" t="str">
        <f>HYPERLINK("http://kyu.snu.ac.kr/sdhj/index.jsp?type=hj/GK14648_00IH_0001_0014.jpg","1798_각북면_14")</f>
        <v>1798_각북면_14</v>
      </c>
      <c r="B725" s="2">
        <v>1798</v>
      </c>
      <c r="C725" s="2" t="s">
        <v>8653</v>
      </c>
      <c r="D725" s="2" t="s">
        <v>8654</v>
      </c>
      <c r="E725" s="2">
        <v>724</v>
      </c>
      <c r="F725" s="1">
        <v>4</v>
      </c>
      <c r="G725" s="1" t="s">
        <v>1273</v>
      </c>
      <c r="H725" s="1" t="s">
        <v>4741</v>
      </c>
      <c r="I725" s="1">
        <v>2</v>
      </c>
      <c r="L725" s="1">
        <v>1</v>
      </c>
      <c r="M725" s="2" t="s">
        <v>1331</v>
      </c>
      <c r="N725" s="2" t="s">
        <v>4797</v>
      </c>
      <c r="S725" s="1" t="s">
        <v>166</v>
      </c>
      <c r="T725" s="1" t="s">
        <v>4836</v>
      </c>
      <c r="W725" s="1" t="s">
        <v>38</v>
      </c>
      <c r="X725" s="1" t="s">
        <v>10185</v>
      </c>
      <c r="Y725" s="1" t="s">
        <v>10</v>
      </c>
      <c r="Z725" s="1" t="s">
        <v>5029</v>
      </c>
      <c r="AC725" s="1">
        <v>62</v>
      </c>
      <c r="AD725" s="1" t="s">
        <v>395</v>
      </c>
      <c r="AE725" s="1" t="s">
        <v>6308</v>
      </c>
    </row>
    <row r="726" spans="1:72" ht="13.5" customHeight="1">
      <c r="A726" s="3" t="str">
        <f>HYPERLINK("http://kyu.snu.ac.kr/sdhj/index.jsp?type=hj/GK14648_00IH_0001_0014.jpg","1798_각북면_14")</f>
        <v>1798_각북면_14</v>
      </c>
      <c r="B726" s="2">
        <v>1798</v>
      </c>
      <c r="C726" s="2" t="s">
        <v>8653</v>
      </c>
      <c r="D726" s="2" t="s">
        <v>8654</v>
      </c>
      <c r="E726" s="2">
        <v>725</v>
      </c>
      <c r="F726" s="1">
        <v>4</v>
      </c>
      <c r="G726" s="1" t="s">
        <v>1273</v>
      </c>
      <c r="H726" s="1" t="s">
        <v>4741</v>
      </c>
      <c r="I726" s="1">
        <v>2</v>
      </c>
      <c r="L726" s="1">
        <v>1</v>
      </c>
      <c r="M726" s="2" t="s">
        <v>1331</v>
      </c>
      <c r="N726" s="2" t="s">
        <v>4797</v>
      </c>
      <c r="S726" s="1" t="s">
        <v>64</v>
      </c>
      <c r="T726" s="1" t="s">
        <v>4834</v>
      </c>
      <c r="AC726" s="1">
        <v>5</v>
      </c>
      <c r="AD726" s="1" t="s">
        <v>70</v>
      </c>
      <c r="AE726" s="1" t="s">
        <v>6289</v>
      </c>
    </row>
    <row r="727" spans="1:72" ht="13.5" customHeight="1">
      <c r="A727" s="3" t="str">
        <f>HYPERLINK("http://kyu.snu.ac.kr/sdhj/index.jsp?type=hj/GK14648_00IH_0001_0014.jpg","1798_각북면_14")</f>
        <v>1798_각북면_14</v>
      </c>
      <c r="B727" s="2">
        <v>1798</v>
      </c>
      <c r="C727" s="2" t="s">
        <v>8653</v>
      </c>
      <c r="D727" s="2" t="s">
        <v>8654</v>
      </c>
      <c r="E727" s="2">
        <v>726</v>
      </c>
      <c r="F727" s="1">
        <v>4</v>
      </c>
      <c r="G727" s="1" t="s">
        <v>1273</v>
      </c>
      <c r="H727" s="1" t="s">
        <v>4741</v>
      </c>
      <c r="I727" s="1">
        <v>2</v>
      </c>
      <c r="L727" s="1">
        <v>2</v>
      </c>
      <c r="M727" s="2" t="s">
        <v>9328</v>
      </c>
      <c r="N727" s="2" t="s">
        <v>9329</v>
      </c>
      <c r="O727" s="1" t="s">
        <v>6</v>
      </c>
      <c r="P727" s="1" t="s">
        <v>4810</v>
      </c>
      <c r="T727" s="1" t="s">
        <v>10247</v>
      </c>
      <c r="U727" s="1" t="s">
        <v>1085</v>
      </c>
      <c r="V727" s="1" t="s">
        <v>4889</v>
      </c>
      <c r="W727" s="1" t="s">
        <v>530</v>
      </c>
      <c r="X727" s="1" t="s">
        <v>4849</v>
      </c>
      <c r="Y727" s="1" t="s">
        <v>497</v>
      </c>
      <c r="Z727" s="1" t="s">
        <v>5085</v>
      </c>
      <c r="AC727" s="1">
        <v>50</v>
      </c>
      <c r="AD727" s="1" t="s">
        <v>254</v>
      </c>
      <c r="AE727" s="1" t="s">
        <v>6310</v>
      </c>
      <c r="AJ727" s="1" t="s">
        <v>17</v>
      </c>
      <c r="AK727" s="1" t="s">
        <v>6366</v>
      </c>
      <c r="AL727" s="1" t="s">
        <v>101</v>
      </c>
      <c r="AM727" s="1" t="s">
        <v>6374</v>
      </c>
      <c r="AT727" s="1" t="s">
        <v>44</v>
      </c>
      <c r="AU727" s="1" t="s">
        <v>4878</v>
      </c>
      <c r="AV727" s="1" t="s">
        <v>1346</v>
      </c>
      <c r="AW727" s="1" t="s">
        <v>6930</v>
      </c>
      <c r="BG727" s="1" t="s">
        <v>44</v>
      </c>
      <c r="BH727" s="1" t="s">
        <v>4878</v>
      </c>
      <c r="BI727" s="1" t="s">
        <v>1347</v>
      </c>
      <c r="BJ727" s="1" t="s">
        <v>7453</v>
      </c>
      <c r="BK727" s="1" t="s">
        <v>44</v>
      </c>
      <c r="BL727" s="1" t="s">
        <v>4878</v>
      </c>
      <c r="BM727" s="1" t="s">
        <v>1016</v>
      </c>
      <c r="BN727" s="1" t="s">
        <v>6964</v>
      </c>
      <c r="BO727" s="1" t="s">
        <v>44</v>
      </c>
      <c r="BP727" s="1" t="s">
        <v>4878</v>
      </c>
      <c r="BQ727" s="1" t="s">
        <v>1348</v>
      </c>
      <c r="BR727" s="1" t="s">
        <v>8347</v>
      </c>
      <c r="BS727" s="1" t="s">
        <v>83</v>
      </c>
      <c r="BT727" s="1" t="s">
        <v>6343</v>
      </c>
    </row>
    <row r="728" spans="1:72" ht="13.5" customHeight="1">
      <c r="A728" s="3" t="str">
        <f>HYPERLINK("http://kyu.snu.ac.kr/sdhj/index.jsp?type=hj/GK14648_00IH_0001_0014.jpg","1798_각북면_14")</f>
        <v>1798_각북면_14</v>
      </c>
      <c r="B728" s="2">
        <v>1798</v>
      </c>
      <c r="C728" s="2" t="s">
        <v>8653</v>
      </c>
      <c r="D728" s="2" t="s">
        <v>8654</v>
      </c>
      <c r="E728" s="2">
        <v>727</v>
      </c>
      <c r="F728" s="1">
        <v>4</v>
      </c>
      <c r="G728" s="1" t="s">
        <v>1273</v>
      </c>
      <c r="H728" s="1" t="s">
        <v>4741</v>
      </c>
      <c r="I728" s="1">
        <v>2</v>
      </c>
      <c r="L728" s="1">
        <v>2</v>
      </c>
      <c r="M728" s="2" t="s">
        <v>9328</v>
      </c>
      <c r="N728" s="2" t="s">
        <v>9329</v>
      </c>
      <c r="S728" s="1" t="s">
        <v>64</v>
      </c>
      <c r="T728" s="1" t="s">
        <v>4834</v>
      </c>
      <c r="AC728" s="1">
        <v>12</v>
      </c>
      <c r="AD728" s="1" t="s">
        <v>65</v>
      </c>
      <c r="AE728" s="1" t="s">
        <v>6313</v>
      </c>
    </row>
    <row r="729" spans="1:72" ht="13.5" customHeight="1">
      <c r="A729" s="3" t="str">
        <f>HYPERLINK("http://kyu.snu.ac.kr/sdhj/index.jsp?type=hj/GK14648_00IH_0001_0014.jpg","1798_각북면_14")</f>
        <v>1798_각북면_14</v>
      </c>
      <c r="B729" s="2">
        <v>1798</v>
      </c>
      <c r="C729" s="2" t="s">
        <v>8653</v>
      </c>
      <c r="D729" s="2" t="s">
        <v>8654</v>
      </c>
      <c r="E729" s="2">
        <v>728</v>
      </c>
      <c r="F729" s="1">
        <v>4</v>
      </c>
      <c r="G729" s="1" t="s">
        <v>1273</v>
      </c>
      <c r="H729" s="1" t="s">
        <v>4741</v>
      </c>
      <c r="I729" s="1">
        <v>2</v>
      </c>
      <c r="L729" s="1">
        <v>2</v>
      </c>
      <c r="M729" s="2" t="s">
        <v>9328</v>
      </c>
      <c r="N729" s="2" t="s">
        <v>9329</v>
      </c>
      <c r="S729" s="1" t="s">
        <v>64</v>
      </c>
      <c r="T729" s="1" t="s">
        <v>4834</v>
      </c>
      <c r="AF729" s="1" t="s">
        <v>127</v>
      </c>
      <c r="AG729" s="1" t="s">
        <v>6324</v>
      </c>
    </row>
    <row r="730" spans="1:72" ht="13.5" customHeight="1">
      <c r="A730" s="3" t="str">
        <f>HYPERLINK("http://kyu.snu.ac.kr/sdhj/index.jsp?type=hj/GK14648_00IH_0001_0014.jpg","1798_각북면_14")</f>
        <v>1798_각북면_14</v>
      </c>
      <c r="B730" s="2">
        <v>1798</v>
      </c>
      <c r="C730" s="2" t="s">
        <v>8653</v>
      </c>
      <c r="D730" s="2" t="s">
        <v>8654</v>
      </c>
      <c r="E730" s="2">
        <v>729</v>
      </c>
      <c r="F730" s="1">
        <v>4</v>
      </c>
      <c r="G730" s="1" t="s">
        <v>1273</v>
      </c>
      <c r="H730" s="1" t="s">
        <v>4741</v>
      </c>
      <c r="I730" s="1">
        <v>2</v>
      </c>
      <c r="L730" s="1">
        <v>2</v>
      </c>
      <c r="M730" s="2" t="s">
        <v>9328</v>
      </c>
      <c r="N730" s="2" t="s">
        <v>9329</v>
      </c>
      <c r="S730" s="1" t="s">
        <v>64</v>
      </c>
      <c r="T730" s="1" t="s">
        <v>4834</v>
      </c>
      <c r="AC730" s="1">
        <v>9</v>
      </c>
      <c r="AD730" s="1" t="s">
        <v>68</v>
      </c>
      <c r="AE730" s="1" t="s">
        <v>6260</v>
      </c>
    </row>
    <row r="731" spans="1:72" ht="13.5" customHeight="1">
      <c r="A731" s="3" t="str">
        <f>HYPERLINK("http://kyu.snu.ac.kr/sdhj/index.jsp?type=hj/GK14648_00IH_0001_0014.jpg","1798_각북면_14")</f>
        <v>1798_각북면_14</v>
      </c>
      <c r="B731" s="2">
        <v>1798</v>
      </c>
      <c r="C731" s="2" t="s">
        <v>8653</v>
      </c>
      <c r="D731" s="2" t="s">
        <v>8654</v>
      </c>
      <c r="E731" s="2">
        <v>730</v>
      </c>
      <c r="F731" s="1">
        <v>4</v>
      </c>
      <c r="G731" s="1" t="s">
        <v>1273</v>
      </c>
      <c r="H731" s="1" t="s">
        <v>4741</v>
      </c>
      <c r="I731" s="1">
        <v>2</v>
      </c>
      <c r="L731" s="1">
        <v>2</v>
      </c>
      <c r="M731" s="2" t="s">
        <v>9328</v>
      </c>
      <c r="N731" s="2" t="s">
        <v>9329</v>
      </c>
      <c r="S731" s="1" t="s">
        <v>64</v>
      </c>
      <c r="T731" s="1" t="s">
        <v>4834</v>
      </c>
      <c r="AF731" s="1" t="s">
        <v>167</v>
      </c>
      <c r="AG731" s="1" t="s">
        <v>4835</v>
      </c>
    </row>
    <row r="732" spans="1:72" ht="13.5" customHeight="1">
      <c r="A732" s="3" t="str">
        <f>HYPERLINK("http://kyu.snu.ac.kr/sdhj/index.jsp?type=hj/GK14648_00IH_0001_0014.jpg","1798_각북면_14")</f>
        <v>1798_각북면_14</v>
      </c>
      <c r="B732" s="2">
        <v>1798</v>
      </c>
      <c r="C732" s="2" t="s">
        <v>8653</v>
      </c>
      <c r="D732" s="2" t="s">
        <v>8654</v>
      </c>
      <c r="E732" s="2">
        <v>731</v>
      </c>
      <c r="F732" s="1">
        <v>4</v>
      </c>
      <c r="G732" s="1" t="s">
        <v>1273</v>
      </c>
      <c r="H732" s="1" t="s">
        <v>4741</v>
      </c>
      <c r="I732" s="1">
        <v>2</v>
      </c>
      <c r="L732" s="1">
        <v>3</v>
      </c>
      <c r="M732" s="2" t="s">
        <v>9330</v>
      </c>
      <c r="N732" s="2" t="s">
        <v>9331</v>
      </c>
      <c r="O732" s="1" t="s">
        <v>6</v>
      </c>
      <c r="P732" s="1" t="s">
        <v>4810</v>
      </c>
      <c r="T732" s="1" t="s">
        <v>10248</v>
      </c>
      <c r="U732" s="1" t="s">
        <v>1349</v>
      </c>
      <c r="V732" s="1" t="s">
        <v>4967</v>
      </c>
      <c r="W732" s="1" t="s">
        <v>304</v>
      </c>
      <c r="X732" s="1" t="s">
        <v>5015</v>
      </c>
      <c r="Y732" s="1" t="s">
        <v>1350</v>
      </c>
      <c r="Z732" s="1" t="s">
        <v>5865</v>
      </c>
      <c r="AC732" s="1">
        <v>42</v>
      </c>
      <c r="AD732" s="1" t="s">
        <v>132</v>
      </c>
      <c r="AE732" s="1" t="s">
        <v>6265</v>
      </c>
      <c r="AJ732" s="1" t="s">
        <v>17</v>
      </c>
      <c r="AK732" s="1" t="s">
        <v>6366</v>
      </c>
      <c r="AL732" s="1" t="s">
        <v>559</v>
      </c>
      <c r="AM732" s="1" t="s">
        <v>6361</v>
      </c>
      <c r="AT732" s="1" t="s">
        <v>44</v>
      </c>
      <c r="AU732" s="1" t="s">
        <v>4878</v>
      </c>
      <c r="AV732" s="1" t="s">
        <v>1351</v>
      </c>
      <c r="AW732" s="1" t="s">
        <v>6929</v>
      </c>
      <c r="BG732" s="1" t="s">
        <v>44</v>
      </c>
      <c r="BH732" s="1" t="s">
        <v>4878</v>
      </c>
      <c r="BI732" s="1" t="s">
        <v>4715</v>
      </c>
      <c r="BJ732" s="1" t="s">
        <v>7452</v>
      </c>
      <c r="BK732" s="1" t="s">
        <v>44</v>
      </c>
      <c r="BL732" s="1" t="s">
        <v>4878</v>
      </c>
      <c r="BM732" s="1" t="s">
        <v>1352</v>
      </c>
      <c r="BN732" s="1" t="s">
        <v>7878</v>
      </c>
      <c r="BO732" s="1" t="s">
        <v>44</v>
      </c>
      <c r="BP732" s="1" t="s">
        <v>4878</v>
      </c>
      <c r="BQ732" s="1" t="s">
        <v>1353</v>
      </c>
      <c r="BR732" s="1" t="s">
        <v>9026</v>
      </c>
      <c r="BS732" s="1" t="s">
        <v>1354</v>
      </c>
      <c r="BT732" s="1" t="s">
        <v>6416</v>
      </c>
    </row>
    <row r="733" spans="1:72" ht="13.5" customHeight="1">
      <c r="A733" s="3" t="str">
        <f>HYPERLINK("http://kyu.snu.ac.kr/sdhj/index.jsp?type=hj/GK14648_00IH_0001_0014.jpg","1798_각북면_14")</f>
        <v>1798_각북면_14</v>
      </c>
      <c r="B733" s="2">
        <v>1798</v>
      </c>
      <c r="C733" s="2" t="s">
        <v>8653</v>
      </c>
      <c r="D733" s="2" t="s">
        <v>8654</v>
      </c>
      <c r="E733" s="2">
        <v>732</v>
      </c>
      <c r="F733" s="1">
        <v>4</v>
      </c>
      <c r="G733" s="1" t="s">
        <v>1273</v>
      </c>
      <c r="H733" s="1" t="s">
        <v>4741</v>
      </c>
      <c r="I733" s="1">
        <v>2</v>
      </c>
      <c r="L733" s="1">
        <v>3</v>
      </c>
      <c r="M733" s="2" t="s">
        <v>9330</v>
      </c>
      <c r="N733" s="2" t="s">
        <v>9331</v>
      </c>
      <c r="S733" s="1" t="s">
        <v>49</v>
      </c>
      <c r="T733" s="1" t="s">
        <v>139</v>
      </c>
      <c r="W733" s="1" t="s">
        <v>530</v>
      </c>
      <c r="X733" s="1" t="s">
        <v>4849</v>
      </c>
      <c r="Y733" s="1" t="s">
        <v>10</v>
      </c>
      <c r="Z733" s="1" t="s">
        <v>5029</v>
      </c>
      <c r="AC733" s="1">
        <v>41</v>
      </c>
      <c r="AD733" s="1" t="s">
        <v>149</v>
      </c>
      <c r="AE733" s="1" t="s">
        <v>6270</v>
      </c>
      <c r="AJ733" s="1" t="s">
        <v>17</v>
      </c>
      <c r="AK733" s="1" t="s">
        <v>6366</v>
      </c>
      <c r="AL733" s="1" t="s">
        <v>626</v>
      </c>
      <c r="AM733" s="1" t="s">
        <v>6380</v>
      </c>
      <c r="AT733" s="1" t="s">
        <v>44</v>
      </c>
      <c r="AU733" s="1" t="s">
        <v>4878</v>
      </c>
      <c r="AV733" s="1" t="s">
        <v>1355</v>
      </c>
      <c r="AW733" s="1" t="s">
        <v>6928</v>
      </c>
      <c r="BG733" s="1" t="s">
        <v>44</v>
      </c>
      <c r="BH733" s="1" t="s">
        <v>4878</v>
      </c>
      <c r="BI733" s="1" t="s">
        <v>1356</v>
      </c>
      <c r="BJ733" s="1" t="s">
        <v>7451</v>
      </c>
      <c r="BK733" s="1" t="s">
        <v>44</v>
      </c>
      <c r="BL733" s="1" t="s">
        <v>4878</v>
      </c>
      <c r="BM733" s="1" t="s">
        <v>1357</v>
      </c>
      <c r="BN733" s="1" t="s">
        <v>7877</v>
      </c>
      <c r="BO733" s="1" t="s">
        <v>44</v>
      </c>
      <c r="BP733" s="1" t="s">
        <v>4878</v>
      </c>
      <c r="BQ733" s="1" t="s">
        <v>1358</v>
      </c>
      <c r="BR733" s="1" t="s">
        <v>8346</v>
      </c>
      <c r="BS733" s="1" t="s">
        <v>83</v>
      </c>
      <c r="BT733" s="1" t="s">
        <v>6343</v>
      </c>
    </row>
    <row r="734" spans="1:72" ht="13.5" customHeight="1">
      <c r="A734" s="3" t="str">
        <f>HYPERLINK("http://kyu.snu.ac.kr/sdhj/index.jsp?type=hj/GK14648_00IH_0001_0014.jpg","1798_각북면_14")</f>
        <v>1798_각북면_14</v>
      </c>
      <c r="B734" s="2">
        <v>1798</v>
      </c>
      <c r="C734" s="2" t="s">
        <v>8653</v>
      </c>
      <c r="D734" s="2" t="s">
        <v>8654</v>
      </c>
      <c r="E734" s="2">
        <v>733</v>
      </c>
      <c r="F734" s="1">
        <v>4</v>
      </c>
      <c r="G734" s="1" t="s">
        <v>1273</v>
      </c>
      <c r="H734" s="1" t="s">
        <v>4741</v>
      </c>
      <c r="I734" s="1">
        <v>2</v>
      </c>
      <c r="L734" s="1">
        <v>3</v>
      </c>
      <c r="M734" s="2" t="s">
        <v>9330</v>
      </c>
      <c r="N734" s="2" t="s">
        <v>9331</v>
      </c>
      <c r="S734" s="1" t="s">
        <v>64</v>
      </c>
      <c r="T734" s="1" t="s">
        <v>4834</v>
      </c>
      <c r="AC734" s="1">
        <v>4</v>
      </c>
      <c r="AD734" s="1" t="s">
        <v>353</v>
      </c>
      <c r="AE734" s="1" t="s">
        <v>6281</v>
      </c>
    </row>
    <row r="735" spans="1:72" ht="13.5" customHeight="1">
      <c r="A735" s="3" t="str">
        <f>HYPERLINK("http://kyu.snu.ac.kr/sdhj/index.jsp?type=hj/GK14648_00IH_0001_0014.jpg","1798_각북면_14")</f>
        <v>1798_각북면_14</v>
      </c>
      <c r="B735" s="2">
        <v>1798</v>
      </c>
      <c r="C735" s="2" t="s">
        <v>8653</v>
      </c>
      <c r="D735" s="2" t="s">
        <v>8654</v>
      </c>
      <c r="E735" s="2">
        <v>734</v>
      </c>
      <c r="F735" s="1">
        <v>4</v>
      </c>
      <c r="G735" s="1" t="s">
        <v>1273</v>
      </c>
      <c r="H735" s="1" t="s">
        <v>4741</v>
      </c>
      <c r="I735" s="1">
        <v>2</v>
      </c>
      <c r="L735" s="1">
        <v>3</v>
      </c>
      <c r="M735" s="2" t="s">
        <v>9330</v>
      </c>
      <c r="N735" s="2" t="s">
        <v>9331</v>
      </c>
      <c r="S735" s="1" t="s">
        <v>64</v>
      </c>
      <c r="T735" s="1" t="s">
        <v>4834</v>
      </c>
      <c r="AC735" s="1">
        <v>2</v>
      </c>
      <c r="AD735" s="1" t="s">
        <v>395</v>
      </c>
      <c r="AE735" s="1" t="s">
        <v>6308</v>
      </c>
    </row>
    <row r="736" spans="1:72" ht="13.5" customHeight="1">
      <c r="A736" s="3" t="str">
        <f>HYPERLINK("http://kyu.snu.ac.kr/sdhj/index.jsp?type=hj/GK14648_00IH_0001_0014.jpg","1798_각북면_14")</f>
        <v>1798_각북면_14</v>
      </c>
      <c r="B736" s="2">
        <v>1798</v>
      </c>
      <c r="C736" s="2" t="s">
        <v>8653</v>
      </c>
      <c r="D736" s="2" t="s">
        <v>8654</v>
      </c>
      <c r="E736" s="2">
        <v>735</v>
      </c>
      <c r="F736" s="1">
        <v>4</v>
      </c>
      <c r="G736" s="1" t="s">
        <v>1273</v>
      </c>
      <c r="H736" s="1" t="s">
        <v>4741</v>
      </c>
      <c r="I736" s="1">
        <v>2</v>
      </c>
      <c r="L736" s="1">
        <v>4</v>
      </c>
      <c r="M736" s="2" t="s">
        <v>9332</v>
      </c>
      <c r="N736" s="2" t="s">
        <v>9333</v>
      </c>
      <c r="T736" s="1" t="s">
        <v>10088</v>
      </c>
      <c r="U736" s="1" t="s">
        <v>1359</v>
      </c>
      <c r="V736" s="1" t="s">
        <v>8740</v>
      </c>
      <c r="W736" s="1" t="s">
        <v>229</v>
      </c>
      <c r="X736" s="1" t="s">
        <v>5001</v>
      </c>
      <c r="Y736" s="1" t="s">
        <v>1360</v>
      </c>
      <c r="Z736" s="1" t="s">
        <v>5056</v>
      </c>
      <c r="AC736" s="1">
        <v>49</v>
      </c>
      <c r="AD736" s="1" t="s">
        <v>368</v>
      </c>
      <c r="AE736" s="1" t="s">
        <v>6271</v>
      </c>
      <c r="AJ736" s="1" t="s">
        <v>17</v>
      </c>
      <c r="AK736" s="1" t="s">
        <v>6366</v>
      </c>
      <c r="AL736" s="1" t="s">
        <v>107</v>
      </c>
      <c r="AM736" s="1" t="s">
        <v>6372</v>
      </c>
      <c r="AT736" s="1" t="s">
        <v>44</v>
      </c>
      <c r="AU736" s="1" t="s">
        <v>4878</v>
      </c>
      <c r="AV736" s="1" t="s">
        <v>1361</v>
      </c>
      <c r="AW736" s="1" t="s">
        <v>6927</v>
      </c>
      <c r="BG736" s="1" t="s">
        <v>44</v>
      </c>
      <c r="BH736" s="1" t="s">
        <v>4878</v>
      </c>
      <c r="BI736" s="1" t="s">
        <v>783</v>
      </c>
      <c r="BJ736" s="1" t="s">
        <v>5985</v>
      </c>
      <c r="BK736" s="1" t="s">
        <v>117</v>
      </c>
      <c r="BL736" s="1" t="s">
        <v>6463</v>
      </c>
      <c r="BM736" s="1" t="s">
        <v>1362</v>
      </c>
      <c r="BN736" s="1" t="s">
        <v>6508</v>
      </c>
      <c r="BO736" s="1" t="s">
        <v>44</v>
      </c>
      <c r="BP736" s="1" t="s">
        <v>4878</v>
      </c>
      <c r="BQ736" s="1" t="s">
        <v>1363</v>
      </c>
      <c r="BR736" s="1" t="s">
        <v>8345</v>
      </c>
      <c r="BS736" s="1" t="s">
        <v>137</v>
      </c>
      <c r="BT736" s="1" t="s">
        <v>6364</v>
      </c>
    </row>
    <row r="737" spans="1:72" ht="13.5" customHeight="1">
      <c r="A737" s="3" t="str">
        <f>HYPERLINK("http://kyu.snu.ac.kr/sdhj/index.jsp?type=hj/GK14648_00IH_0001_0014.jpg","1798_각북면_14")</f>
        <v>1798_각북면_14</v>
      </c>
      <c r="B737" s="2">
        <v>1798</v>
      </c>
      <c r="C737" s="2" t="s">
        <v>8653</v>
      </c>
      <c r="D737" s="2" t="s">
        <v>8654</v>
      </c>
      <c r="E737" s="2">
        <v>736</v>
      </c>
      <c r="F737" s="1">
        <v>4</v>
      </c>
      <c r="G737" s="1" t="s">
        <v>1273</v>
      </c>
      <c r="H737" s="1" t="s">
        <v>4741</v>
      </c>
      <c r="I737" s="1">
        <v>2</v>
      </c>
      <c r="L737" s="1">
        <v>4</v>
      </c>
      <c r="M737" s="2" t="s">
        <v>9332</v>
      </c>
      <c r="N737" s="2" t="s">
        <v>9333</v>
      </c>
      <c r="S737" s="1" t="s">
        <v>49</v>
      </c>
      <c r="T737" s="1" t="s">
        <v>139</v>
      </c>
      <c r="W737" s="1" t="s">
        <v>92</v>
      </c>
      <c r="X737" s="1" t="s">
        <v>10249</v>
      </c>
      <c r="Y737" s="1" t="s">
        <v>10</v>
      </c>
      <c r="Z737" s="1" t="s">
        <v>5029</v>
      </c>
      <c r="AC737" s="1">
        <v>31</v>
      </c>
      <c r="AD737" s="1" t="s">
        <v>292</v>
      </c>
      <c r="AE737" s="1" t="s">
        <v>6283</v>
      </c>
      <c r="AJ737" s="1" t="s">
        <v>17</v>
      </c>
      <c r="AK737" s="1" t="s">
        <v>6366</v>
      </c>
      <c r="AL737" s="1" t="s">
        <v>51</v>
      </c>
      <c r="AM737" s="1" t="s">
        <v>6370</v>
      </c>
      <c r="AT737" s="1" t="s">
        <v>44</v>
      </c>
      <c r="AU737" s="1" t="s">
        <v>4878</v>
      </c>
      <c r="AV737" s="1" t="s">
        <v>330</v>
      </c>
      <c r="AW737" s="1" t="s">
        <v>6196</v>
      </c>
      <c r="BG737" s="1" t="s">
        <v>44</v>
      </c>
      <c r="BH737" s="1" t="s">
        <v>4878</v>
      </c>
      <c r="BI737" s="1" t="s">
        <v>776</v>
      </c>
      <c r="BJ737" s="1" t="s">
        <v>6833</v>
      </c>
      <c r="BK737" s="1" t="s">
        <v>44</v>
      </c>
      <c r="BL737" s="1" t="s">
        <v>4878</v>
      </c>
      <c r="BM737" s="1" t="s">
        <v>1364</v>
      </c>
      <c r="BN737" s="1" t="s">
        <v>7876</v>
      </c>
      <c r="BO737" s="1" t="s">
        <v>44</v>
      </c>
      <c r="BP737" s="1" t="s">
        <v>4878</v>
      </c>
      <c r="BQ737" s="1" t="s">
        <v>1365</v>
      </c>
      <c r="BR737" s="1" t="s">
        <v>8917</v>
      </c>
      <c r="BS737" s="1" t="s">
        <v>41</v>
      </c>
      <c r="BT737" s="1" t="s">
        <v>8826</v>
      </c>
    </row>
    <row r="738" spans="1:72" ht="13.5" customHeight="1">
      <c r="A738" s="3" t="str">
        <f>HYPERLINK("http://kyu.snu.ac.kr/sdhj/index.jsp?type=hj/GK14648_00IH_0001_0014.jpg","1798_각북면_14")</f>
        <v>1798_각북면_14</v>
      </c>
      <c r="B738" s="2">
        <v>1798</v>
      </c>
      <c r="C738" s="2" t="s">
        <v>8653</v>
      </c>
      <c r="D738" s="2" t="s">
        <v>8654</v>
      </c>
      <c r="E738" s="2">
        <v>737</v>
      </c>
      <c r="F738" s="1">
        <v>4</v>
      </c>
      <c r="G738" s="1" t="s">
        <v>1273</v>
      </c>
      <c r="H738" s="1" t="s">
        <v>4741</v>
      </c>
      <c r="I738" s="1">
        <v>2</v>
      </c>
      <c r="L738" s="1">
        <v>4</v>
      </c>
      <c r="M738" s="2" t="s">
        <v>9332</v>
      </c>
      <c r="N738" s="2" t="s">
        <v>9333</v>
      </c>
      <c r="S738" s="1" t="s">
        <v>64</v>
      </c>
      <c r="T738" s="1" t="s">
        <v>4834</v>
      </c>
      <c r="AC738" s="1">
        <v>9</v>
      </c>
      <c r="AD738" s="1" t="s">
        <v>68</v>
      </c>
      <c r="AE738" s="1" t="s">
        <v>6260</v>
      </c>
    </row>
    <row r="739" spans="1:72" ht="13.5" customHeight="1">
      <c r="A739" s="3" t="str">
        <f>HYPERLINK("http://kyu.snu.ac.kr/sdhj/index.jsp?type=hj/GK14648_00IH_0001_0014.jpg","1798_각북면_14")</f>
        <v>1798_각북면_14</v>
      </c>
      <c r="B739" s="2">
        <v>1798</v>
      </c>
      <c r="C739" s="2" t="s">
        <v>8653</v>
      </c>
      <c r="D739" s="2" t="s">
        <v>8654</v>
      </c>
      <c r="E739" s="2">
        <v>738</v>
      </c>
      <c r="F739" s="1">
        <v>4</v>
      </c>
      <c r="G739" s="1" t="s">
        <v>1273</v>
      </c>
      <c r="H739" s="1" t="s">
        <v>4741</v>
      </c>
      <c r="I739" s="1">
        <v>2</v>
      </c>
      <c r="L739" s="1">
        <v>4</v>
      </c>
      <c r="M739" s="2" t="s">
        <v>9332</v>
      </c>
      <c r="N739" s="2" t="s">
        <v>9333</v>
      </c>
      <c r="S739" s="1" t="s">
        <v>64</v>
      </c>
      <c r="T739" s="1" t="s">
        <v>4834</v>
      </c>
      <c r="AF739" s="1" t="s">
        <v>167</v>
      </c>
      <c r="AG739" s="1" t="s">
        <v>4835</v>
      </c>
    </row>
    <row r="740" spans="1:72" ht="13.5" customHeight="1">
      <c r="A740" s="3" t="str">
        <f>HYPERLINK("http://kyu.snu.ac.kr/sdhj/index.jsp?type=hj/GK14648_00IH_0001_0014.jpg","1798_각북면_14")</f>
        <v>1798_각북면_14</v>
      </c>
      <c r="B740" s="2">
        <v>1798</v>
      </c>
      <c r="C740" s="2" t="s">
        <v>8653</v>
      </c>
      <c r="D740" s="2" t="s">
        <v>8654</v>
      </c>
      <c r="E740" s="2">
        <v>739</v>
      </c>
      <c r="F740" s="1">
        <v>4</v>
      </c>
      <c r="G740" s="1" t="s">
        <v>1273</v>
      </c>
      <c r="H740" s="1" t="s">
        <v>4741</v>
      </c>
      <c r="I740" s="1">
        <v>2</v>
      </c>
      <c r="L740" s="1">
        <v>5</v>
      </c>
      <c r="M740" s="2" t="s">
        <v>9334</v>
      </c>
      <c r="N740" s="2" t="s">
        <v>9335</v>
      </c>
      <c r="T740" s="1" t="s">
        <v>10250</v>
      </c>
      <c r="U740" s="1" t="s">
        <v>1366</v>
      </c>
      <c r="V740" s="1" t="s">
        <v>4917</v>
      </c>
      <c r="W740" s="1" t="s">
        <v>1242</v>
      </c>
      <c r="X740" s="1" t="s">
        <v>5029</v>
      </c>
      <c r="Y740" s="1" t="s">
        <v>1367</v>
      </c>
      <c r="Z740" s="1" t="s">
        <v>6005</v>
      </c>
      <c r="AC740" s="1">
        <v>73</v>
      </c>
      <c r="AD740" s="1" t="s">
        <v>50</v>
      </c>
      <c r="AE740" s="1" t="s">
        <v>6282</v>
      </c>
      <c r="AJ740" s="1" t="s">
        <v>17</v>
      </c>
      <c r="AK740" s="1" t="s">
        <v>6366</v>
      </c>
      <c r="AL740" s="1" t="s">
        <v>150</v>
      </c>
      <c r="AM740" s="1" t="s">
        <v>6353</v>
      </c>
      <c r="AT740" s="1" t="s">
        <v>44</v>
      </c>
      <c r="AU740" s="1" t="s">
        <v>4878</v>
      </c>
      <c r="AV740" s="1" t="s">
        <v>1368</v>
      </c>
      <c r="AW740" s="1" t="s">
        <v>6583</v>
      </c>
      <c r="BG740" s="1" t="s">
        <v>44</v>
      </c>
      <c r="BH740" s="1" t="s">
        <v>4878</v>
      </c>
      <c r="BI740" s="1" t="s">
        <v>1369</v>
      </c>
      <c r="BJ740" s="1" t="s">
        <v>7215</v>
      </c>
      <c r="BK740" s="1" t="s">
        <v>44</v>
      </c>
      <c r="BL740" s="1" t="s">
        <v>4878</v>
      </c>
      <c r="BM740" s="1" t="s">
        <v>1370</v>
      </c>
      <c r="BN740" s="1" t="s">
        <v>7630</v>
      </c>
      <c r="BO740" s="1" t="s">
        <v>44</v>
      </c>
      <c r="BP740" s="1" t="s">
        <v>4878</v>
      </c>
      <c r="BQ740" s="1" t="s">
        <v>1371</v>
      </c>
      <c r="BR740" s="1" t="s">
        <v>8344</v>
      </c>
      <c r="BS740" s="1" t="s">
        <v>83</v>
      </c>
      <c r="BT740" s="1" t="s">
        <v>6343</v>
      </c>
    </row>
    <row r="741" spans="1:72" ht="13.5" customHeight="1">
      <c r="A741" s="3" t="str">
        <f>HYPERLINK("http://kyu.snu.ac.kr/sdhj/index.jsp?type=hj/GK14648_00IH_0001_0014.jpg","1798_각북면_14")</f>
        <v>1798_각북면_14</v>
      </c>
      <c r="B741" s="2">
        <v>1798</v>
      </c>
      <c r="C741" s="2" t="s">
        <v>8653</v>
      </c>
      <c r="D741" s="2" t="s">
        <v>8654</v>
      </c>
      <c r="E741" s="2">
        <v>740</v>
      </c>
      <c r="F741" s="1">
        <v>4</v>
      </c>
      <c r="G741" s="1" t="s">
        <v>1273</v>
      </c>
      <c r="H741" s="1" t="s">
        <v>4741</v>
      </c>
      <c r="I741" s="1">
        <v>2</v>
      </c>
      <c r="L741" s="1">
        <v>5</v>
      </c>
      <c r="M741" s="2" t="s">
        <v>9334</v>
      </c>
      <c r="N741" s="2" t="s">
        <v>9335</v>
      </c>
      <c r="S741" s="1" t="s">
        <v>49</v>
      </c>
      <c r="T741" s="1" t="s">
        <v>139</v>
      </c>
      <c r="W741" s="1" t="s">
        <v>481</v>
      </c>
      <c r="X741" s="1" t="s">
        <v>4997</v>
      </c>
      <c r="Y741" s="1" t="s">
        <v>222</v>
      </c>
      <c r="Z741" s="1" t="s">
        <v>5059</v>
      </c>
      <c r="AC741" s="1">
        <v>62</v>
      </c>
      <c r="AD741" s="1" t="s">
        <v>395</v>
      </c>
      <c r="AE741" s="1" t="s">
        <v>6308</v>
      </c>
      <c r="AJ741" s="1" t="s">
        <v>17</v>
      </c>
      <c r="AK741" s="1" t="s">
        <v>6366</v>
      </c>
      <c r="AL741" s="1" t="s">
        <v>717</v>
      </c>
      <c r="AM741" s="1" t="s">
        <v>6368</v>
      </c>
      <c r="AT741" s="1" t="s">
        <v>44</v>
      </c>
      <c r="AU741" s="1" t="s">
        <v>4878</v>
      </c>
      <c r="AV741" s="1" t="s">
        <v>1372</v>
      </c>
      <c r="AW741" s="1" t="s">
        <v>6926</v>
      </c>
      <c r="BG741" s="1" t="s">
        <v>44</v>
      </c>
      <c r="BH741" s="1" t="s">
        <v>4878</v>
      </c>
      <c r="BI741" s="1" t="s">
        <v>1373</v>
      </c>
      <c r="BJ741" s="1" t="s">
        <v>5791</v>
      </c>
      <c r="BK741" s="1" t="s">
        <v>688</v>
      </c>
      <c r="BL741" s="1" t="s">
        <v>4904</v>
      </c>
      <c r="BM741" s="1" t="s">
        <v>1374</v>
      </c>
      <c r="BN741" s="1" t="s">
        <v>7875</v>
      </c>
      <c r="BO741" s="1" t="s">
        <v>688</v>
      </c>
      <c r="BP741" s="1" t="s">
        <v>4904</v>
      </c>
      <c r="BQ741" s="1" t="s">
        <v>1375</v>
      </c>
      <c r="BR741" s="1" t="s">
        <v>8343</v>
      </c>
      <c r="BS741" s="1" t="s">
        <v>137</v>
      </c>
      <c r="BT741" s="1" t="s">
        <v>6364</v>
      </c>
    </row>
    <row r="742" spans="1:72" ht="13.5" customHeight="1">
      <c r="A742" s="3" t="str">
        <f>HYPERLINK("http://kyu.snu.ac.kr/sdhj/index.jsp?type=hj/GK14648_00IH_0001_0014.jpg","1798_각북면_14")</f>
        <v>1798_각북면_14</v>
      </c>
      <c r="B742" s="2">
        <v>1798</v>
      </c>
      <c r="C742" s="2" t="s">
        <v>8653</v>
      </c>
      <c r="D742" s="2" t="s">
        <v>8654</v>
      </c>
      <c r="E742" s="2">
        <v>741</v>
      </c>
      <c r="F742" s="1">
        <v>4</v>
      </c>
      <c r="G742" s="1" t="s">
        <v>1273</v>
      </c>
      <c r="H742" s="1" t="s">
        <v>4741</v>
      </c>
      <c r="I742" s="1">
        <v>2</v>
      </c>
      <c r="L742" s="1">
        <v>5</v>
      </c>
      <c r="M742" s="2" t="s">
        <v>9334</v>
      </c>
      <c r="N742" s="2" t="s">
        <v>9335</v>
      </c>
      <c r="S742" s="1" t="s">
        <v>58</v>
      </c>
      <c r="T742" s="1" t="s">
        <v>4833</v>
      </c>
      <c r="U742" s="1" t="s">
        <v>71</v>
      </c>
      <c r="V742" s="1" t="s">
        <v>4911</v>
      </c>
      <c r="Y742" s="1" t="s">
        <v>1376</v>
      </c>
      <c r="Z742" s="1" t="s">
        <v>6004</v>
      </c>
      <c r="AC742" s="1">
        <v>28</v>
      </c>
      <c r="AD742" s="1" t="s">
        <v>136</v>
      </c>
      <c r="AE742" s="1" t="s">
        <v>6302</v>
      </c>
    </row>
    <row r="743" spans="1:72" ht="13.5" customHeight="1">
      <c r="A743" s="3" t="str">
        <f>HYPERLINK("http://kyu.snu.ac.kr/sdhj/index.jsp?type=hj/GK14648_00IH_0001_0014.jpg","1798_각북면_14")</f>
        <v>1798_각북면_14</v>
      </c>
      <c r="B743" s="2">
        <v>1798</v>
      </c>
      <c r="C743" s="2" t="s">
        <v>8653</v>
      </c>
      <c r="D743" s="2" t="s">
        <v>8654</v>
      </c>
      <c r="E743" s="2">
        <v>742</v>
      </c>
      <c r="F743" s="1">
        <v>4</v>
      </c>
      <c r="G743" s="1" t="s">
        <v>1273</v>
      </c>
      <c r="H743" s="1" t="s">
        <v>4741</v>
      </c>
      <c r="I743" s="1">
        <v>2</v>
      </c>
      <c r="L743" s="1">
        <v>5</v>
      </c>
      <c r="M743" s="2" t="s">
        <v>9334</v>
      </c>
      <c r="N743" s="2" t="s">
        <v>9335</v>
      </c>
      <c r="S743" s="1" t="s">
        <v>58</v>
      </c>
      <c r="T743" s="1" t="s">
        <v>4833</v>
      </c>
      <c r="U743" s="1" t="s">
        <v>397</v>
      </c>
      <c r="V743" s="1" t="s">
        <v>4872</v>
      </c>
      <c r="Y743" s="1" t="s">
        <v>1377</v>
      </c>
      <c r="Z743" s="1" t="s">
        <v>5545</v>
      </c>
      <c r="AC743" s="1">
        <v>25</v>
      </c>
      <c r="AD743" s="1" t="s">
        <v>529</v>
      </c>
      <c r="AE743" s="1" t="s">
        <v>6274</v>
      </c>
    </row>
    <row r="744" spans="1:72" ht="13.5" customHeight="1">
      <c r="A744" s="3" t="str">
        <f>HYPERLINK("http://kyu.snu.ac.kr/sdhj/index.jsp?type=hj/GK14648_00IH_0001_0014.jpg","1798_각북면_14")</f>
        <v>1798_각북면_14</v>
      </c>
      <c r="B744" s="2">
        <v>1798</v>
      </c>
      <c r="C744" s="2" t="s">
        <v>8653</v>
      </c>
      <c r="D744" s="2" t="s">
        <v>8654</v>
      </c>
      <c r="E744" s="2">
        <v>743</v>
      </c>
      <c r="F744" s="1">
        <v>4</v>
      </c>
      <c r="G744" s="1" t="s">
        <v>1273</v>
      </c>
      <c r="H744" s="1" t="s">
        <v>4741</v>
      </c>
      <c r="I744" s="1">
        <v>2</v>
      </c>
      <c r="L744" s="1">
        <v>5</v>
      </c>
      <c r="M744" s="2" t="s">
        <v>9334</v>
      </c>
      <c r="N744" s="2" t="s">
        <v>9335</v>
      </c>
      <c r="S744" s="1" t="s">
        <v>64</v>
      </c>
      <c r="T744" s="1" t="s">
        <v>4834</v>
      </c>
      <c r="AC744" s="1">
        <v>15</v>
      </c>
      <c r="AD744" s="1" t="s">
        <v>234</v>
      </c>
      <c r="AE744" s="1" t="s">
        <v>6268</v>
      </c>
    </row>
    <row r="745" spans="1:72" ht="13.5" customHeight="1">
      <c r="A745" s="3" t="str">
        <f>HYPERLINK("http://kyu.snu.ac.kr/sdhj/index.jsp?type=hj/GK14648_00IH_0001_0014.jpg","1798_각북면_14")</f>
        <v>1798_각북면_14</v>
      </c>
      <c r="B745" s="2">
        <v>1798</v>
      </c>
      <c r="C745" s="2" t="s">
        <v>8653</v>
      </c>
      <c r="D745" s="2" t="s">
        <v>8654</v>
      </c>
      <c r="E745" s="2">
        <v>744</v>
      </c>
      <c r="F745" s="1">
        <v>4</v>
      </c>
      <c r="G745" s="1" t="s">
        <v>1273</v>
      </c>
      <c r="H745" s="1" t="s">
        <v>4741</v>
      </c>
      <c r="I745" s="1">
        <v>2</v>
      </c>
      <c r="L745" s="1">
        <v>5</v>
      </c>
      <c r="M745" s="2" t="s">
        <v>9334</v>
      </c>
      <c r="N745" s="2" t="s">
        <v>9335</v>
      </c>
      <c r="S745" s="1" t="s">
        <v>64</v>
      </c>
      <c r="T745" s="1" t="s">
        <v>4834</v>
      </c>
      <c r="AC745" s="1">
        <v>10</v>
      </c>
      <c r="AD745" s="1" t="s">
        <v>182</v>
      </c>
      <c r="AE745" s="1" t="s">
        <v>6258</v>
      </c>
      <c r="AF745" s="1" t="s">
        <v>91</v>
      </c>
      <c r="AG745" s="1" t="s">
        <v>6327</v>
      </c>
    </row>
    <row r="746" spans="1:72" ht="13.5" customHeight="1">
      <c r="A746" s="3" t="str">
        <f>HYPERLINK("http://kyu.snu.ac.kr/sdhj/index.jsp?type=hj/GK14648_00IH_0001_0014.jpg","1798_각북면_14")</f>
        <v>1798_각북면_14</v>
      </c>
      <c r="B746" s="2">
        <v>1798</v>
      </c>
      <c r="C746" s="2" t="s">
        <v>8653</v>
      </c>
      <c r="D746" s="2" t="s">
        <v>8654</v>
      </c>
      <c r="E746" s="2">
        <v>745</v>
      </c>
      <c r="F746" s="1">
        <v>4</v>
      </c>
      <c r="G746" s="1" t="s">
        <v>1273</v>
      </c>
      <c r="H746" s="1" t="s">
        <v>4741</v>
      </c>
      <c r="I746" s="1">
        <v>3</v>
      </c>
      <c r="J746" s="1" t="s">
        <v>1378</v>
      </c>
      <c r="K746" s="1" t="s">
        <v>4796</v>
      </c>
      <c r="L746" s="1">
        <v>1</v>
      </c>
      <c r="M746" s="2" t="s">
        <v>1378</v>
      </c>
      <c r="N746" s="2" t="s">
        <v>4796</v>
      </c>
      <c r="T746" s="1" t="s">
        <v>10218</v>
      </c>
      <c r="U746" s="1" t="s">
        <v>138</v>
      </c>
      <c r="V746" s="1" t="s">
        <v>4880</v>
      </c>
      <c r="W746" s="1" t="s">
        <v>1242</v>
      </c>
      <c r="X746" s="1" t="s">
        <v>5029</v>
      </c>
      <c r="Y746" s="1" t="s">
        <v>1379</v>
      </c>
      <c r="Z746" s="1" t="s">
        <v>6003</v>
      </c>
      <c r="AC746" s="1">
        <v>29</v>
      </c>
      <c r="AD746" s="1" t="s">
        <v>194</v>
      </c>
      <c r="AE746" s="1" t="s">
        <v>6304</v>
      </c>
      <c r="AJ746" s="1" t="s">
        <v>17</v>
      </c>
      <c r="AK746" s="1" t="s">
        <v>6366</v>
      </c>
      <c r="AL746" s="1" t="s">
        <v>150</v>
      </c>
      <c r="AM746" s="1" t="s">
        <v>6353</v>
      </c>
      <c r="AT746" s="1" t="s">
        <v>148</v>
      </c>
      <c r="AU746" s="1" t="s">
        <v>4891</v>
      </c>
      <c r="AV746" s="1" t="s">
        <v>1380</v>
      </c>
      <c r="AW746" s="1" t="s">
        <v>6925</v>
      </c>
      <c r="BG746" s="1" t="s">
        <v>148</v>
      </c>
      <c r="BH746" s="1" t="s">
        <v>4891</v>
      </c>
      <c r="BI746" s="1" t="s">
        <v>1381</v>
      </c>
      <c r="BJ746" s="1" t="s">
        <v>7450</v>
      </c>
      <c r="BK746" s="1" t="s">
        <v>148</v>
      </c>
      <c r="BL746" s="1" t="s">
        <v>4891</v>
      </c>
      <c r="BM746" s="1" t="s">
        <v>1382</v>
      </c>
      <c r="BN746" s="1" t="s">
        <v>7874</v>
      </c>
      <c r="BO746" s="1" t="s">
        <v>1383</v>
      </c>
      <c r="BP746" s="1" t="s">
        <v>7963</v>
      </c>
      <c r="BQ746" s="1" t="s">
        <v>1384</v>
      </c>
      <c r="BR746" s="1" t="s">
        <v>9063</v>
      </c>
      <c r="BS746" s="1" t="s">
        <v>116</v>
      </c>
      <c r="BT746" s="1" t="s">
        <v>6395</v>
      </c>
    </row>
    <row r="747" spans="1:72" ht="13.5" customHeight="1">
      <c r="A747" s="3" t="str">
        <f>HYPERLINK("http://kyu.snu.ac.kr/sdhj/index.jsp?type=hj/GK14648_00IH_0001_0015.jpg","1798_각북면_15")</f>
        <v>1798_각북면_15</v>
      </c>
      <c r="B747" s="2">
        <v>1798</v>
      </c>
      <c r="C747" s="2" t="s">
        <v>8653</v>
      </c>
      <c r="D747" s="2" t="s">
        <v>8654</v>
      </c>
      <c r="E747" s="2">
        <v>746</v>
      </c>
      <c r="F747" s="1">
        <v>4</v>
      </c>
      <c r="G747" s="1" t="s">
        <v>1273</v>
      </c>
      <c r="H747" s="1" t="s">
        <v>4741</v>
      </c>
      <c r="I747" s="1">
        <v>3</v>
      </c>
      <c r="L747" s="1">
        <v>1</v>
      </c>
      <c r="M747" s="2" t="s">
        <v>1378</v>
      </c>
      <c r="N747" s="2" t="s">
        <v>4796</v>
      </c>
      <c r="S747" s="1" t="s">
        <v>166</v>
      </c>
      <c r="T747" s="1" t="s">
        <v>4836</v>
      </c>
      <c r="W747" s="1" t="s">
        <v>92</v>
      </c>
      <c r="X747" s="1" t="s">
        <v>10221</v>
      </c>
      <c r="Y747" s="1" t="s">
        <v>222</v>
      </c>
      <c r="Z747" s="1" t="s">
        <v>5059</v>
      </c>
      <c r="AC747" s="1">
        <v>61</v>
      </c>
      <c r="AD747" s="1" t="s">
        <v>223</v>
      </c>
      <c r="AE747" s="1" t="s">
        <v>6286</v>
      </c>
    </row>
    <row r="748" spans="1:72" ht="13.5" customHeight="1">
      <c r="A748" s="3" t="str">
        <f>HYPERLINK("http://kyu.snu.ac.kr/sdhj/index.jsp?type=hj/GK14648_00IH_0001_0015.jpg","1798_각북면_15")</f>
        <v>1798_각북면_15</v>
      </c>
      <c r="B748" s="2">
        <v>1798</v>
      </c>
      <c r="C748" s="2" t="s">
        <v>8653</v>
      </c>
      <c r="D748" s="2" t="s">
        <v>8654</v>
      </c>
      <c r="E748" s="2">
        <v>747</v>
      </c>
      <c r="F748" s="1">
        <v>4</v>
      </c>
      <c r="G748" s="1" t="s">
        <v>1273</v>
      </c>
      <c r="H748" s="1" t="s">
        <v>4741</v>
      </c>
      <c r="I748" s="1">
        <v>3</v>
      </c>
      <c r="L748" s="1">
        <v>1</v>
      </c>
      <c r="M748" s="2" t="s">
        <v>1378</v>
      </c>
      <c r="N748" s="2" t="s">
        <v>4796</v>
      </c>
      <c r="S748" s="1" t="s">
        <v>49</v>
      </c>
      <c r="T748" s="1" t="s">
        <v>139</v>
      </c>
      <c r="W748" s="1" t="s">
        <v>92</v>
      </c>
      <c r="X748" s="1" t="s">
        <v>10221</v>
      </c>
      <c r="Y748" s="1" t="s">
        <v>222</v>
      </c>
      <c r="Z748" s="1" t="s">
        <v>5059</v>
      </c>
      <c r="AC748" s="1">
        <v>28</v>
      </c>
      <c r="AD748" s="1" t="s">
        <v>136</v>
      </c>
      <c r="AE748" s="1" t="s">
        <v>6302</v>
      </c>
      <c r="AJ748" s="1" t="s">
        <v>140</v>
      </c>
      <c r="AK748" s="1" t="s">
        <v>6367</v>
      </c>
      <c r="AL748" s="1" t="s">
        <v>165</v>
      </c>
      <c r="AM748" s="1" t="s">
        <v>6379</v>
      </c>
      <c r="AT748" s="1" t="s">
        <v>148</v>
      </c>
      <c r="AU748" s="1" t="s">
        <v>4891</v>
      </c>
      <c r="AV748" s="1" t="s">
        <v>1385</v>
      </c>
      <c r="AW748" s="1" t="s">
        <v>5573</v>
      </c>
      <c r="BG748" s="1" t="s">
        <v>148</v>
      </c>
      <c r="BH748" s="1" t="s">
        <v>4891</v>
      </c>
      <c r="BI748" s="1" t="s">
        <v>1386</v>
      </c>
      <c r="BJ748" s="1" t="s">
        <v>7202</v>
      </c>
      <c r="BK748" s="1" t="s">
        <v>148</v>
      </c>
      <c r="BL748" s="1" t="s">
        <v>4891</v>
      </c>
      <c r="BM748" s="1" t="s">
        <v>348</v>
      </c>
      <c r="BN748" s="1" t="s">
        <v>7023</v>
      </c>
      <c r="BO748" s="1" t="s">
        <v>148</v>
      </c>
      <c r="BP748" s="1" t="s">
        <v>4891</v>
      </c>
      <c r="BQ748" s="1" t="s">
        <v>1387</v>
      </c>
      <c r="BR748" s="1" t="s">
        <v>8083</v>
      </c>
      <c r="BS748" s="1" t="s">
        <v>150</v>
      </c>
      <c r="BT748" s="1" t="s">
        <v>6353</v>
      </c>
    </row>
    <row r="749" spans="1:72" ht="13.5" customHeight="1">
      <c r="A749" s="3" t="str">
        <f>HYPERLINK("http://kyu.snu.ac.kr/sdhj/index.jsp?type=hj/GK14648_00IH_0001_0015.jpg","1798_각북면_15")</f>
        <v>1798_각북면_15</v>
      </c>
      <c r="B749" s="2">
        <v>1798</v>
      </c>
      <c r="C749" s="2" t="s">
        <v>8653</v>
      </c>
      <c r="D749" s="2" t="s">
        <v>8654</v>
      </c>
      <c r="E749" s="2">
        <v>748</v>
      </c>
      <c r="F749" s="1">
        <v>4</v>
      </c>
      <c r="G749" s="1" t="s">
        <v>1273</v>
      </c>
      <c r="H749" s="1" t="s">
        <v>4741</v>
      </c>
      <c r="I749" s="1">
        <v>3</v>
      </c>
      <c r="L749" s="1">
        <v>1</v>
      </c>
      <c r="M749" s="2" t="s">
        <v>1378</v>
      </c>
      <c r="N749" s="2" t="s">
        <v>4796</v>
      </c>
      <c r="T749" s="1" t="s">
        <v>10223</v>
      </c>
      <c r="U749" s="1" t="s">
        <v>195</v>
      </c>
      <c r="V749" s="1" t="s">
        <v>4873</v>
      </c>
      <c r="Y749" s="1" t="s">
        <v>1388</v>
      </c>
      <c r="Z749" s="1" t="s">
        <v>6002</v>
      </c>
      <c r="AC749" s="1">
        <v>66</v>
      </c>
      <c r="AD749" s="1" t="s">
        <v>171</v>
      </c>
      <c r="AE749" s="1" t="s">
        <v>6315</v>
      </c>
    </row>
    <row r="750" spans="1:72" ht="13.5" customHeight="1">
      <c r="A750" s="3" t="str">
        <f>HYPERLINK("http://kyu.snu.ac.kr/sdhj/index.jsp?type=hj/GK14648_00IH_0001_0015.jpg","1798_각북면_15")</f>
        <v>1798_각북면_15</v>
      </c>
      <c r="B750" s="2">
        <v>1798</v>
      </c>
      <c r="C750" s="2" t="s">
        <v>8653</v>
      </c>
      <c r="D750" s="2" t="s">
        <v>8654</v>
      </c>
      <c r="E750" s="2">
        <v>749</v>
      </c>
      <c r="F750" s="1">
        <v>4</v>
      </c>
      <c r="G750" s="1" t="s">
        <v>1273</v>
      </c>
      <c r="H750" s="1" t="s">
        <v>4741</v>
      </c>
      <c r="I750" s="1">
        <v>3</v>
      </c>
      <c r="L750" s="1">
        <v>1</v>
      </c>
      <c r="M750" s="2" t="s">
        <v>1378</v>
      </c>
      <c r="N750" s="2" t="s">
        <v>4796</v>
      </c>
      <c r="T750" s="1" t="s">
        <v>10223</v>
      </c>
      <c r="U750" s="1" t="s">
        <v>195</v>
      </c>
      <c r="V750" s="1" t="s">
        <v>4873</v>
      </c>
      <c r="Y750" s="1" t="s">
        <v>1389</v>
      </c>
      <c r="Z750" s="1" t="s">
        <v>6001</v>
      </c>
      <c r="AC750" s="1">
        <v>25</v>
      </c>
      <c r="AD750" s="1" t="s">
        <v>529</v>
      </c>
      <c r="AE750" s="1" t="s">
        <v>6274</v>
      </c>
    </row>
    <row r="751" spans="1:72" ht="13.5" customHeight="1">
      <c r="A751" s="3" t="str">
        <f>HYPERLINK("http://kyu.snu.ac.kr/sdhj/index.jsp?type=hj/GK14648_00IH_0001_0015.jpg","1798_각북면_15")</f>
        <v>1798_각북면_15</v>
      </c>
      <c r="B751" s="2">
        <v>1798</v>
      </c>
      <c r="C751" s="2" t="s">
        <v>8653</v>
      </c>
      <c r="D751" s="2" t="s">
        <v>8654</v>
      </c>
      <c r="E751" s="2">
        <v>750</v>
      </c>
      <c r="F751" s="1">
        <v>4</v>
      </c>
      <c r="G751" s="1" t="s">
        <v>1273</v>
      </c>
      <c r="H751" s="1" t="s">
        <v>4741</v>
      </c>
      <c r="I751" s="1">
        <v>3</v>
      </c>
      <c r="L751" s="1">
        <v>2</v>
      </c>
      <c r="M751" s="2" t="s">
        <v>9336</v>
      </c>
      <c r="N751" s="2" t="s">
        <v>9337</v>
      </c>
      <c r="T751" s="1" t="s">
        <v>10251</v>
      </c>
      <c r="U751" s="1" t="s">
        <v>44</v>
      </c>
      <c r="V751" s="1" t="s">
        <v>4878</v>
      </c>
      <c r="W751" s="1" t="s">
        <v>92</v>
      </c>
      <c r="X751" s="1" t="s">
        <v>10252</v>
      </c>
      <c r="Y751" s="1" t="s">
        <v>1390</v>
      </c>
      <c r="Z751" s="1" t="s">
        <v>6000</v>
      </c>
      <c r="AC751" s="1">
        <v>65</v>
      </c>
      <c r="AD751" s="1" t="s">
        <v>70</v>
      </c>
      <c r="AE751" s="1" t="s">
        <v>6289</v>
      </c>
      <c r="AJ751" s="1" t="s">
        <v>17</v>
      </c>
      <c r="AK751" s="1" t="s">
        <v>6366</v>
      </c>
      <c r="AL751" s="1" t="s">
        <v>94</v>
      </c>
      <c r="AM751" s="1" t="s">
        <v>6393</v>
      </c>
      <c r="AT751" s="1" t="s">
        <v>44</v>
      </c>
      <c r="AU751" s="1" t="s">
        <v>4878</v>
      </c>
      <c r="AV751" s="1" t="s">
        <v>1391</v>
      </c>
      <c r="AW751" s="1" t="s">
        <v>6924</v>
      </c>
      <c r="BG751" s="1" t="s">
        <v>1392</v>
      </c>
      <c r="BH751" s="1" t="s">
        <v>7079</v>
      </c>
      <c r="BI751" s="1" t="s">
        <v>1393</v>
      </c>
      <c r="BJ751" s="1" t="s">
        <v>7449</v>
      </c>
      <c r="BK751" s="1" t="s">
        <v>76</v>
      </c>
      <c r="BL751" s="1" t="s">
        <v>6456</v>
      </c>
      <c r="BM751" s="1" t="s">
        <v>1394</v>
      </c>
      <c r="BN751" s="1" t="s">
        <v>6793</v>
      </c>
      <c r="BO751" s="1" t="s">
        <v>148</v>
      </c>
      <c r="BP751" s="1" t="s">
        <v>4891</v>
      </c>
      <c r="BQ751" s="1" t="s">
        <v>1395</v>
      </c>
      <c r="BR751" s="1" t="s">
        <v>8342</v>
      </c>
      <c r="BS751" s="1" t="s">
        <v>83</v>
      </c>
      <c r="BT751" s="1" t="s">
        <v>6343</v>
      </c>
    </row>
    <row r="752" spans="1:72" ht="13.5" customHeight="1">
      <c r="A752" s="3" t="str">
        <f>HYPERLINK("http://kyu.snu.ac.kr/sdhj/index.jsp?type=hj/GK14648_00IH_0001_0015.jpg","1798_각북면_15")</f>
        <v>1798_각북면_15</v>
      </c>
      <c r="B752" s="2">
        <v>1798</v>
      </c>
      <c r="C752" s="2" t="s">
        <v>8653</v>
      </c>
      <c r="D752" s="2" t="s">
        <v>8654</v>
      </c>
      <c r="E752" s="2">
        <v>751</v>
      </c>
      <c r="F752" s="1">
        <v>4</v>
      </c>
      <c r="G752" s="1" t="s">
        <v>1273</v>
      </c>
      <c r="H752" s="1" t="s">
        <v>4741</v>
      </c>
      <c r="I752" s="1">
        <v>3</v>
      </c>
      <c r="L752" s="1">
        <v>2</v>
      </c>
      <c r="M752" s="2" t="s">
        <v>9336</v>
      </c>
      <c r="N752" s="2" t="s">
        <v>9337</v>
      </c>
      <c r="S752" s="1" t="s">
        <v>49</v>
      </c>
      <c r="T752" s="1" t="s">
        <v>139</v>
      </c>
      <c r="W752" s="1" t="s">
        <v>277</v>
      </c>
      <c r="X752" s="1" t="s">
        <v>5000</v>
      </c>
      <c r="Y752" s="1" t="s">
        <v>10</v>
      </c>
      <c r="Z752" s="1" t="s">
        <v>5029</v>
      </c>
      <c r="AC752" s="1">
        <v>65</v>
      </c>
      <c r="AD752" s="1" t="s">
        <v>70</v>
      </c>
      <c r="AE752" s="1" t="s">
        <v>6289</v>
      </c>
      <c r="AJ752" s="1" t="s">
        <v>17</v>
      </c>
      <c r="AK752" s="1" t="s">
        <v>6366</v>
      </c>
      <c r="AL752" s="1" t="s">
        <v>48</v>
      </c>
      <c r="AM752" s="1" t="s">
        <v>6378</v>
      </c>
      <c r="AT752" s="1" t="s">
        <v>148</v>
      </c>
      <c r="AU752" s="1" t="s">
        <v>4891</v>
      </c>
      <c r="AV752" s="1" t="s">
        <v>1396</v>
      </c>
      <c r="AW752" s="1" t="s">
        <v>6923</v>
      </c>
      <c r="BG752" s="1" t="s">
        <v>148</v>
      </c>
      <c r="BH752" s="1" t="s">
        <v>4891</v>
      </c>
      <c r="BI752" s="1" t="s">
        <v>1397</v>
      </c>
      <c r="BJ752" s="1" t="s">
        <v>7448</v>
      </c>
      <c r="BK752" s="1" t="s">
        <v>148</v>
      </c>
      <c r="BL752" s="1" t="s">
        <v>4891</v>
      </c>
      <c r="BM752" s="1" t="s">
        <v>1398</v>
      </c>
      <c r="BN752" s="1" t="s">
        <v>7873</v>
      </c>
      <c r="BO752" s="1" t="s">
        <v>1317</v>
      </c>
      <c r="BP752" s="1" t="s">
        <v>6453</v>
      </c>
      <c r="BQ752" s="1" t="s">
        <v>1399</v>
      </c>
      <c r="BR752" s="1" t="s">
        <v>8858</v>
      </c>
      <c r="BS752" s="1" t="s">
        <v>41</v>
      </c>
      <c r="BT752" s="1" t="s">
        <v>8826</v>
      </c>
    </row>
    <row r="753" spans="1:72" ht="13.5" customHeight="1">
      <c r="A753" s="3" t="str">
        <f>HYPERLINK("http://kyu.snu.ac.kr/sdhj/index.jsp?type=hj/GK14648_00IH_0001_0015.jpg","1798_각북면_15")</f>
        <v>1798_각북면_15</v>
      </c>
      <c r="B753" s="2">
        <v>1798</v>
      </c>
      <c r="C753" s="2" t="s">
        <v>8653</v>
      </c>
      <c r="D753" s="2" t="s">
        <v>8654</v>
      </c>
      <c r="E753" s="2">
        <v>752</v>
      </c>
      <c r="F753" s="1">
        <v>4</v>
      </c>
      <c r="G753" s="1" t="s">
        <v>1273</v>
      </c>
      <c r="H753" s="1" t="s">
        <v>4741</v>
      </c>
      <c r="I753" s="1">
        <v>3</v>
      </c>
      <c r="L753" s="1">
        <v>2</v>
      </c>
      <c r="M753" s="2" t="s">
        <v>9336</v>
      </c>
      <c r="N753" s="2" t="s">
        <v>9337</v>
      </c>
      <c r="S753" s="1" t="s">
        <v>58</v>
      </c>
      <c r="T753" s="1" t="s">
        <v>4833</v>
      </c>
      <c r="Y753" s="1" t="s">
        <v>1400</v>
      </c>
      <c r="Z753" s="1" t="s">
        <v>5555</v>
      </c>
      <c r="AF753" s="1" t="s">
        <v>1401</v>
      </c>
      <c r="AG753" s="1" t="s">
        <v>6338</v>
      </c>
    </row>
    <row r="754" spans="1:72" ht="13.5" customHeight="1">
      <c r="A754" s="3" t="str">
        <f>HYPERLINK("http://kyu.snu.ac.kr/sdhj/index.jsp?type=hj/GK14648_00IH_0001_0015.jpg","1798_각북면_15")</f>
        <v>1798_각북면_15</v>
      </c>
      <c r="B754" s="2">
        <v>1798</v>
      </c>
      <c r="C754" s="2" t="s">
        <v>8653</v>
      </c>
      <c r="D754" s="2" t="s">
        <v>8654</v>
      </c>
      <c r="E754" s="2">
        <v>753</v>
      </c>
      <c r="F754" s="1">
        <v>4</v>
      </c>
      <c r="G754" s="1" t="s">
        <v>1273</v>
      </c>
      <c r="H754" s="1" t="s">
        <v>4741</v>
      </c>
      <c r="I754" s="1">
        <v>3</v>
      </c>
      <c r="L754" s="1">
        <v>2</v>
      </c>
      <c r="M754" s="2" t="s">
        <v>9336</v>
      </c>
      <c r="N754" s="2" t="s">
        <v>9337</v>
      </c>
      <c r="S754" s="1" t="s">
        <v>58</v>
      </c>
      <c r="T754" s="1" t="s">
        <v>4833</v>
      </c>
      <c r="U754" s="1" t="s">
        <v>205</v>
      </c>
      <c r="V754" s="1" t="s">
        <v>4894</v>
      </c>
      <c r="Y754" s="1" t="s">
        <v>1402</v>
      </c>
      <c r="Z754" s="1" t="s">
        <v>5430</v>
      </c>
      <c r="AC754" s="1">
        <v>18</v>
      </c>
      <c r="AD754" s="1" t="s">
        <v>170</v>
      </c>
      <c r="AE754" s="1" t="s">
        <v>6266</v>
      </c>
    </row>
    <row r="755" spans="1:72" ht="13.5" customHeight="1">
      <c r="A755" s="3" t="str">
        <f>HYPERLINK("http://kyu.snu.ac.kr/sdhj/index.jsp?type=hj/GK14648_00IH_0001_0015.jpg","1798_각북면_15")</f>
        <v>1798_각북면_15</v>
      </c>
      <c r="B755" s="2">
        <v>1798</v>
      </c>
      <c r="C755" s="2" t="s">
        <v>8653</v>
      </c>
      <c r="D755" s="2" t="s">
        <v>8654</v>
      </c>
      <c r="E755" s="2">
        <v>754</v>
      </c>
      <c r="F755" s="1">
        <v>4</v>
      </c>
      <c r="G755" s="1" t="s">
        <v>1273</v>
      </c>
      <c r="H755" s="1" t="s">
        <v>4741</v>
      </c>
      <c r="I755" s="1">
        <v>3</v>
      </c>
      <c r="L755" s="1">
        <v>2</v>
      </c>
      <c r="M755" s="2" t="s">
        <v>9336</v>
      </c>
      <c r="N755" s="2" t="s">
        <v>9337</v>
      </c>
      <c r="S755" s="1" t="s">
        <v>64</v>
      </c>
      <c r="T755" s="1" t="s">
        <v>4834</v>
      </c>
      <c r="AF755" s="1" t="s">
        <v>167</v>
      </c>
      <c r="AG755" s="1" t="s">
        <v>4835</v>
      </c>
    </row>
    <row r="756" spans="1:72" ht="13.5" customHeight="1">
      <c r="A756" s="3" t="str">
        <f>HYPERLINK("http://kyu.snu.ac.kr/sdhj/index.jsp?type=hj/GK14648_00IH_0001_0015.jpg","1798_각북면_15")</f>
        <v>1798_각북면_15</v>
      </c>
      <c r="B756" s="2">
        <v>1798</v>
      </c>
      <c r="C756" s="2" t="s">
        <v>8653</v>
      </c>
      <c r="D756" s="2" t="s">
        <v>8654</v>
      </c>
      <c r="E756" s="2">
        <v>755</v>
      </c>
      <c r="F756" s="1">
        <v>4</v>
      </c>
      <c r="G756" s="1" t="s">
        <v>1273</v>
      </c>
      <c r="H756" s="1" t="s">
        <v>4741</v>
      </c>
      <c r="I756" s="1">
        <v>3</v>
      </c>
      <c r="L756" s="1">
        <v>2</v>
      </c>
      <c r="M756" s="2" t="s">
        <v>9336</v>
      </c>
      <c r="N756" s="2" t="s">
        <v>9337</v>
      </c>
      <c r="S756" s="1" t="s">
        <v>64</v>
      </c>
      <c r="T756" s="1" t="s">
        <v>4834</v>
      </c>
      <c r="AC756" s="1">
        <v>16</v>
      </c>
      <c r="AD756" s="1" t="s">
        <v>503</v>
      </c>
      <c r="AE756" s="1" t="s">
        <v>6261</v>
      </c>
      <c r="AF756" s="1" t="s">
        <v>91</v>
      </c>
      <c r="AG756" s="1" t="s">
        <v>6327</v>
      </c>
    </row>
    <row r="757" spans="1:72" ht="13.5" customHeight="1">
      <c r="A757" s="3" t="str">
        <f>HYPERLINK("http://kyu.snu.ac.kr/sdhj/index.jsp?type=hj/GK14648_00IH_0001_0015.jpg","1798_각북면_15")</f>
        <v>1798_각북면_15</v>
      </c>
      <c r="B757" s="2">
        <v>1798</v>
      </c>
      <c r="C757" s="2" t="s">
        <v>8653</v>
      </c>
      <c r="D757" s="2" t="s">
        <v>8654</v>
      </c>
      <c r="E757" s="2">
        <v>756</v>
      </c>
      <c r="F757" s="1">
        <v>4</v>
      </c>
      <c r="G757" s="1" t="s">
        <v>1273</v>
      </c>
      <c r="H757" s="1" t="s">
        <v>4741</v>
      </c>
      <c r="I757" s="1">
        <v>3</v>
      </c>
      <c r="L757" s="1">
        <v>3</v>
      </c>
      <c r="M757" s="2" t="s">
        <v>9338</v>
      </c>
      <c r="N757" s="2" t="s">
        <v>9339</v>
      </c>
      <c r="O757" s="1" t="s">
        <v>6</v>
      </c>
      <c r="P757" s="1" t="s">
        <v>4810</v>
      </c>
      <c r="T757" s="1" t="s">
        <v>10174</v>
      </c>
      <c r="U757" s="1" t="s">
        <v>44</v>
      </c>
      <c r="V757" s="1" t="s">
        <v>4878</v>
      </c>
      <c r="W757" s="1" t="s">
        <v>92</v>
      </c>
      <c r="X757" s="1" t="s">
        <v>10175</v>
      </c>
      <c r="Y757" s="1" t="s">
        <v>1403</v>
      </c>
      <c r="Z757" s="1" t="s">
        <v>5999</v>
      </c>
      <c r="AC757" s="1">
        <v>78</v>
      </c>
      <c r="AD757" s="1" t="s">
        <v>170</v>
      </c>
      <c r="AE757" s="1" t="s">
        <v>6266</v>
      </c>
      <c r="AJ757" s="1" t="s">
        <v>17</v>
      </c>
      <c r="AK757" s="1" t="s">
        <v>6366</v>
      </c>
      <c r="AL757" s="1" t="s">
        <v>51</v>
      </c>
      <c r="AM757" s="1" t="s">
        <v>6370</v>
      </c>
      <c r="AT757" s="1" t="s">
        <v>44</v>
      </c>
      <c r="AU757" s="1" t="s">
        <v>4878</v>
      </c>
      <c r="AV757" s="1" t="s">
        <v>1404</v>
      </c>
      <c r="AW757" s="1" t="s">
        <v>5955</v>
      </c>
      <c r="BG757" s="1" t="s">
        <v>44</v>
      </c>
      <c r="BH757" s="1" t="s">
        <v>4878</v>
      </c>
      <c r="BI757" s="1" t="s">
        <v>1405</v>
      </c>
      <c r="BJ757" s="1" t="s">
        <v>7447</v>
      </c>
      <c r="BK757" s="1" t="s">
        <v>44</v>
      </c>
      <c r="BL757" s="1" t="s">
        <v>4878</v>
      </c>
      <c r="BM757" s="1" t="s">
        <v>1406</v>
      </c>
      <c r="BN757" s="1" t="s">
        <v>7872</v>
      </c>
      <c r="BO757" s="1" t="s">
        <v>44</v>
      </c>
      <c r="BP757" s="1" t="s">
        <v>4878</v>
      </c>
      <c r="BQ757" s="1" t="s">
        <v>1407</v>
      </c>
      <c r="BR757" s="1" t="s">
        <v>9116</v>
      </c>
      <c r="BS757" s="1" t="s">
        <v>280</v>
      </c>
      <c r="BT757" s="1" t="s">
        <v>8833</v>
      </c>
    </row>
    <row r="758" spans="1:72" ht="13.5" customHeight="1">
      <c r="A758" s="3" t="str">
        <f>HYPERLINK("http://kyu.snu.ac.kr/sdhj/index.jsp?type=hj/GK14648_00IH_0001_0015.jpg","1798_각북면_15")</f>
        <v>1798_각북면_15</v>
      </c>
      <c r="B758" s="2">
        <v>1798</v>
      </c>
      <c r="C758" s="2" t="s">
        <v>8653</v>
      </c>
      <c r="D758" s="2" t="s">
        <v>8654</v>
      </c>
      <c r="E758" s="2">
        <v>757</v>
      </c>
      <c r="F758" s="1">
        <v>4</v>
      </c>
      <c r="G758" s="1" t="s">
        <v>1273</v>
      </c>
      <c r="H758" s="1" t="s">
        <v>4741</v>
      </c>
      <c r="I758" s="1">
        <v>3</v>
      </c>
      <c r="L758" s="1">
        <v>3</v>
      </c>
      <c r="M758" s="2" t="s">
        <v>9338</v>
      </c>
      <c r="N758" s="2" t="s">
        <v>9339</v>
      </c>
      <c r="S758" s="1" t="s">
        <v>49</v>
      </c>
      <c r="T758" s="1" t="s">
        <v>139</v>
      </c>
      <c r="W758" s="1" t="s">
        <v>1408</v>
      </c>
      <c r="X758" s="1" t="s">
        <v>5026</v>
      </c>
      <c r="Y758" s="1" t="s">
        <v>10</v>
      </c>
      <c r="Z758" s="1" t="s">
        <v>5029</v>
      </c>
      <c r="AC758" s="1">
        <v>61</v>
      </c>
      <c r="AD758" s="1" t="s">
        <v>223</v>
      </c>
      <c r="AE758" s="1" t="s">
        <v>6286</v>
      </c>
      <c r="AJ758" s="1" t="s">
        <v>17</v>
      </c>
      <c r="AK758" s="1" t="s">
        <v>6366</v>
      </c>
      <c r="AL758" s="1" t="s">
        <v>284</v>
      </c>
      <c r="AM758" s="1" t="s">
        <v>6404</v>
      </c>
      <c r="AT758" s="1" t="s">
        <v>44</v>
      </c>
      <c r="AU758" s="1" t="s">
        <v>4878</v>
      </c>
      <c r="AV758" s="1" t="s">
        <v>1409</v>
      </c>
      <c r="AW758" s="1" t="s">
        <v>6922</v>
      </c>
      <c r="BG758" s="1" t="s">
        <v>44</v>
      </c>
      <c r="BH758" s="1" t="s">
        <v>4878</v>
      </c>
      <c r="BI758" s="1" t="s">
        <v>1410</v>
      </c>
      <c r="BJ758" s="1" t="s">
        <v>7446</v>
      </c>
      <c r="BK758" s="1" t="s">
        <v>44</v>
      </c>
      <c r="BL758" s="1" t="s">
        <v>4878</v>
      </c>
      <c r="BM758" s="1" t="s">
        <v>1411</v>
      </c>
      <c r="BN758" s="1" t="s">
        <v>7112</v>
      </c>
      <c r="BO758" s="1" t="s">
        <v>44</v>
      </c>
      <c r="BP758" s="1" t="s">
        <v>4878</v>
      </c>
      <c r="BQ758" s="1" t="s">
        <v>1412</v>
      </c>
      <c r="BR758" s="1" t="s">
        <v>9001</v>
      </c>
      <c r="BS758" s="1" t="s">
        <v>41</v>
      </c>
      <c r="BT758" s="1" t="s">
        <v>8826</v>
      </c>
    </row>
    <row r="759" spans="1:72" ht="13.5" customHeight="1">
      <c r="A759" s="3" t="str">
        <f>HYPERLINK("http://kyu.snu.ac.kr/sdhj/index.jsp?type=hj/GK14648_00IH_0001_0015.jpg","1798_각북면_15")</f>
        <v>1798_각북면_15</v>
      </c>
      <c r="B759" s="2">
        <v>1798</v>
      </c>
      <c r="C759" s="2" t="s">
        <v>8653</v>
      </c>
      <c r="D759" s="2" t="s">
        <v>8654</v>
      </c>
      <c r="E759" s="2">
        <v>758</v>
      </c>
      <c r="F759" s="1">
        <v>4</v>
      </c>
      <c r="G759" s="1" t="s">
        <v>1273</v>
      </c>
      <c r="H759" s="1" t="s">
        <v>4741</v>
      </c>
      <c r="I759" s="1">
        <v>3</v>
      </c>
      <c r="L759" s="1">
        <v>3</v>
      </c>
      <c r="M759" s="2" t="s">
        <v>9338</v>
      </c>
      <c r="N759" s="2" t="s">
        <v>9339</v>
      </c>
      <c r="S759" s="1" t="s">
        <v>64</v>
      </c>
      <c r="T759" s="1" t="s">
        <v>4834</v>
      </c>
      <c r="AC759" s="1">
        <v>17</v>
      </c>
      <c r="AD759" s="1" t="s">
        <v>748</v>
      </c>
      <c r="AE759" s="1" t="s">
        <v>6311</v>
      </c>
    </row>
    <row r="760" spans="1:72" ht="13.5" customHeight="1">
      <c r="A760" s="3" t="str">
        <f>HYPERLINK("http://kyu.snu.ac.kr/sdhj/index.jsp?type=hj/GK14648_00IH_0001_0015.jpg","1798_각북면_15")</f>
        <v>1798_각북면_15</v>
      </c>
      <c r="B760" s="2">
        <v>1798</v>
      </c>
      <c r="C760" s="2" t="s">
        <v>8653</v>
      </c>
      <c r="D760" s="2" t="s">
        <v>8654</v>
      </c>
      <c r="E760" s="2">
        <v>759</v>
      </c>
      <c r="F760" s="1">
        <v>4</v>
      </c>
      <c r="G760" s="1" t="s">
        <v>1273</v>
      </c>
      <c r="H760" s="1" t="s">
        <v>4741</v>
      </c>
      <c r="I760" s="1">
        <v>3</v>
      </c>
      <c r="L760" s="1">
        <v>3</v>
      </c>
      <c r="M760" s="2" t="s">
        <v>9338</v>
      </c>
      <c r="N760" s="2" t="s">
        <v>9339</v>
      </c>
      <c r="S760" s="1" t="s">
        <v>64</v>
      </c>
      <c r="T760" s="1" t="s">
        <v>4834</v>
      </c>
      <c r="AC760" s="1">
        <v>5</v>
      </c>
      <c r="AD760" s="1" t="s">
        <v>70</v>
      </c>
      <c r="AE760" s="1" t="s">
        <v>6289</v>
      </c>
    </row>
    <row r="761" spans="1:72" ht="13.5" customHeight="1">
      <c r="A761" s="3" t="str">
        <f>HYPERLINK("http://kyu.snu.ac.kr/sdhj/index.jsp?type=hj/GK14648_00IH_0001_0015.jpg","1798_각북면_15")</f>
        <v>1798_각북면_15</v>
      </c>
      <c r="B761" s="2">
        <v>1798</v>
      </c>
      <c r="C761" s="2" t="s">
        <v>8653</v>
      </c>
      <c r="D761" s="2" t="s">
        <v>8654</v>
      </c>
      <c r="E761" s="2">
        <v>760</v>
      </c>
      <c r="F761" s="1">
        <v>4</v>
      </c>
      <c r="G761" s="1" t="s">
        <v>1273</v>
      </c>
      <c r="H761" s="1" t="s">
        <v>4741</v>
      </c>
      <c r="I761" s="1">
        <v>3</v>
      </c>
      <c r="L761" s="1">
        <v>4</v>
      </c>
      <c r="M761" s="2" t="s">
        <v>9340</v>
      </c>
      <c r="N761" s="2" t="s">
        <v>9341</v>
      </c>
      <c r="O761" s="1" t="s">
        <v>6</v>
      </c>
      <c r="P761" s="1" t="s">
        <v>4810</v>
      </c>
      <c r="T761" s="1" t="s">
        <v>10016</v>
      </c>
      <c r="U761" s="1" t="s">
        <v>138</v>
      </c>
      <c r="V761" s="1" t="s">
        <v>4880</v>
      </c>
      <c r="W761" s="1" t="s">
        <v>304</v>
      </c>
      <c r="X761" s="1" t="s">
        <v>5015</v>
      </c>
      <c r="Y761" s="1" t="s">
        <v>1413</v>
      </c>
      <c r="Z761" s="1" t="s">
        <v>5998</v>
      </c>
      <c r="AC761" s="1">
        <v>33</v>
      </c>
      <c r="AD761" s="1" t="s">
        <v>61</v>
      </c>
      <c r="AE761" s="1" t="s">
        <v>6278</v>
      </c>
      <c r="AJ761" s="1" t="s">
        <v>17</v>
      </c>
      <c r="AK761" s="1" t="s">
        <v>6366</v>
      </c>
      <c r="AL761" s="1" t="s">
        <v>559</v>
      </c>
      <c r="AM761" s="1" t="s">
        <v>6361</v>
      </c>
      <c r="AT761" s="1" t="s">
        <v>148</v>
      </c>
      <c r="AU761" s="1" t="s">
        <v>4891</v>
      </c>
      <c r="AV761" s="1" t="s">
        <v>840</v>
      </c>
      <c r="AW761" s="1" t="s">
        <v>6110</v>
      </c>
      <c r="BG761" s="1" t="s">
        <v>148</v>
      </c>
      <c r="BH761" s="1" t="s">
        <v>4891</v>
      </c>
      <c r="BI761" s="1" t="s">
        <v>1414</v>
      </c>
      <c r="BJ761" s="1" t="s">
        <v>7443</v>
      </c>
      <c r="BK761" s="1" t="s">
        <v>148</v>
      </c>
      <c r="BL761" s="1" t="s">
        <v>4891</v>
      </c>
      <c r="BM761" s="1" t="s">
        <v>1415</v>
      </c>
      <c r="BN761" s="1" t="s">
        <v>7869</v>
      </c>
      <c r="BO761" s="1" t="s">
        <v>148</v>
      </c>
      <c r="BP761" s="1" t="s">
        <v>4891</v>
      </c>
      <c r="BQ761" s="1" t="s">
        <v>1416</v>
      </c>
      <c r="BR761" s="1" t="s">
        <v>8855</v>
      </c>
      <c r="BS761" s="1" t="s">
        <v>390</v>
      </c>
      <c r="BT761" s="1" t="s">
        <v>6356</v>
      </c>
    </row>
    <row r="762" spans="1:72" ht="13.5" customHeight="1">
      <c r="A762" s="3" t="str">
        <f>HYPERLINK("http://kyu.snu.ac.kr/sdhj/index.jsp?type=hj/GK14648_00IH_0001_0015.jpg","1798_각북면_15")</f>
        <v>1798_각북면_15</v>
      </c>
      <c r="B762" s="2">
        <v>1798</v>
      </c>
      <c r="C762" s="2" t="s">
        <v>8653</v>
      </c>
      <c r="D762" s="2" t="s">
        <v>8654</v>
      </c>
      <c r="E762" s="2">
        <v>761</v>
      </c>
      <c r="F762" s="1">
        <v>4</v>
      </c>
      <c r="G762" s="1" t="s">
        <v>1273</v>
      </c>
      <c r="H762" s="1" t="s">
        <v>4741</v>
      </c>
      <c r="I762" s="1">
        <v>3</v>
      </c>
      <c r="L762" s="1">
        <v>4</v>
      </c>
      <c r="M762" s="2" t="s">
        <v>9340</v>
      </c>
      <c r="N762" s="2" t="s">
        <v>9341</v>
      </c>
      <c r="S762" s="1" t="s">
        <v>49</v>
      </c>
      <c r="T762" s="1" t="s">
        <v>139</v>
      </c>
      <c r="W762" s="1" t="s">
        <v>1417</v>
      </c>
      <c r="X762" s="1" t="s">
        <v>5037</v>
      </c>
      <c r="Y762" s="1" t="s">
        <v>222</v>
      </c>
      <c r="Z762" s="1" t="s">
        <v>5059</v>
      </c>
      <c r="AC762" s="1">
        <v>31</v>
      </c>
      <c r="AD762" s="1" t="s">
        <v>292</v>
      </c>
      <c r="AE762" s="1" t="s">
        <v>6283</v>
      </c>
      <c r="AJ762" s="1" t="s">
        <v>140</v>
      </c>
      <c r="AK762" s="1" t="s">
        <v>6367</v>
      </c>
      <c r="AL762" s="1" t="s">
        <v>1418</v>
      </c>
      <c r="AM762" s="1" t="s">
        <v>8834</v>
      </c>
      <c r="AT762" s="1" t="s">
        <v>148</v>
      </c>
      <c r="AU762" s="1" t="s">
        <v>4891</v>
      </c>
      <c r="AV762" s="1" t="s">
        <v>1419</v>
      </c>
      <c r="AW762" s="1" t="s">
        <v>6811</v>
      </c>
      <c r="BG762" s="1" t="s">
        <v>148</v>
      </c>
      <c r="BH762" s="1" t="s">
        <v>4891</v>
      </c>
      <c r="BI762" s="1" t="s">
        <v>1420</v>
      </c>
      <c r="BJ762" s="1" t="s">
        <v>10253</v>
      </c>
      <c r="BK762" s="1" t="s">
        <v>148</v>
      </c>
      <c r="BL762" s="1" t="s">
        <v>4891</v>
      </c>
      <c r="BM762" s="1" t="s">
        <v>1421</v>
      </c>
      <c r="BN762" s="1" t="s">
        <v>7871</v>
      </c>
      <c r="BO762" s="1" t="s">
        <v>148</v>
      </c>
      <c r="BP762" s="1" t="s">
        <v>4891</v>
      </c>
      <c r="BQ762" s="1" t="s">
        <v>1422</v>
      </c>
      <c r="BR762" s="1" t="s">
        <v>8341</v>
      </c>
      <c r="BS762" s="1" t="s">
        <v>83</v>
      </c>
      <c r="BT762" s="1" t="s">
        <v>6343</v>
      </c>
    </row>
    <row r="763" spans="1:72" ht="13.5" customHeight="1">
      <c r="A763" s="3" t="str">
        <f>HYPERLINK("http://kyu.snu.ac.kr/sdhj/index.jsp?type=hj/GK14648_00IH_0001_0015.jpg","1798_각북면_15")</f>
        <v>1798_각북면_15</v>
      </c>
      <c r="B763" s="2">
        <v>1798</v>
      </c>
      <c r="C763" s="2" t="s">
        <v>8653</v>
      </c>
      <c r="D763" s="2" t="s">
        <v>8654</v>
      </c>
      <c r="E763" s="2">
        <v>762</v>
      </c>
      <c r="F763" s="1">
        <v>4</v>
      </c>
      <c r="G763" s="1" t="s">
        <v>1273</v>
      </c>
      <c r="H763" s="1" t="s">
        <v>4741</v>
      </c>
      <c r="I763" s="1">
        <v>3</v>
      </c>
      <c r="L763" s="1">
        <v>4</v>
      </c>
      <c r="M763" s="2" t="s">
        <v>9340</v>
      </c>
      <c r="N763" s="2" t="s">
        <v>9341</v>
      </c>
      <c r="T763" s="1" t="s">
        <v>10018</v>
      </c>
      <c r="U763" s="1" t="s">
        <v>195</v>
      </c>
      <c r="V763" s="1" t="s">
        <v>4873</v>
      </c>
      <c r="Y763" s="1" t="s">
        <v>1423</v>
      </c>
      <c r="Z763" s="1" t="s">
        <v>5906</v>
      </c>
      <c r="AC763" s="1">
        <v>33</v>
      </c>
      <c r="AD763" s="1" t="s">
        <v>61</v>
      </c>
      <c r="AE763" s="1" t="s">
        <v>6278</v>
      </c>
    </row>
    <row r="764" spans="1:72" ht="13.5" customHeight="1">
      <c r="A764" s="3" t="str">
        <f>HYPERLINK("http://kyu.snu.ac.kr/sdhj/index.jsp?type=hj/GK14648_00IH_0001_0015.jpg","1798_각북면_15")</f>
        <v>1798_각북면_15</v>
      </c>
      <c r="B764" s="2">
        <v>1798</v>
      </c>
      <c r="C764" s="2" t="s">
        <v>8653</v>
      </c>
      <c r="D764" s="2" t="s">
        <v>8654</v>
      </c>
      <c r="E764" s="2">
        <v>763</v>
      </c>
      <c r="F764" s="1">
        <v>4</v>
      </c>
      <c r="G764" s="1" t="s">
        <v>1273</v>
      </c>
      <c r="H764" s="1" t="s">
        <v>4741</v>
      </c>
      <c r="I764" s="1">
        <v>3</v>
      </c>
      <c r="L764" s="1">
        <v>4</v>
      </c>
      <c r="M764" s="2" t="s">
        <v>9340</v>
      </c>
      <c r="N764" s="2" t="s">
        <v>9341</v>
      </c>
      <c r="T764" s="1" t="s">
        <v>10018</v>
      </c>
      <c r="U764" s="1" t="s">
        <v>195</v>
      </c>
      <c r="V764" s="1" t="s">
        <v>4873</v>
      </c>
      <c r="Y764" s="1" t="s">
        <v>1424</v>
      </c>
      <c r="Z764" s="1" t="s">
        <v>5997</v>
      </c>
      <c r="AC764" s="1">
        <v>21</v>
      </c>
      <c r="AD764" s="1" t="s">
        <v>233</v>
      </c>
      <c r="AE764" s="1" t="s">
        <v>6264</v>
      </c>
    </row>
    <row r="765" spans="1:72" ht="13.5" customHeight="1">
      <c r="A765" s="3" t="str">
        <f>HYPERLINK("http://kyu.snu.ac.kr/sdhj/index.jsp?type=hj/GK14648_00IH_0001_0015.jpg","1798_각북면_15")</f>
        <v>1798_각북면_15</v>
      </c>
      <c r="B765" s="2">
        <v>1798</v>
      </c>
      <c r="C765" s="2" t="s">
        <v>8653</v>
      </c>
      <c r="D765" s="2" t="s">
        <v>8654</v>
      </c>
      <c r="E765" s="2">
        <v>764</v>
      </c>
      <c r="F765" s="1">
        <v>4</v>
      </c>
      <c r="G765" s="1" t="s">
        <v>1273</v>
      </c>
      <c r="H765" s="1" t="s">
        <v>4741</v>
      </c>
      <c r="I765" s="1">
        <v>3</v>
      </c>
      <c r="L765" s="1">
        <v>4</v>
      </c>
      <c r="M765" s="2" t="s">
        <v>9340</v>
      </c>
      <c r="N765" s="2" t="s">
        <v>9341</v>
      </c>
      <c r="T765" s="1" t="s">
        <v>10018</v>
      </c>
      <c r="U765" s="1" t="s">
        <v>195</v>
      </c>
      <c r="V765" s="1" t="s">
        <v>4873</v>
      </c>
      <c r="Y765" s="1" t="s">
        <v>1425</v>
      </c>
      <c r="Z765" s="1" t="s">
        <v>5996</v>
      </c>
      <c r="AC765" s="1">
        <v>10</v>
      </c>
      <c r="AD765" s="1" t="s">
        <v>182</v>
      </c>
      <c r="AE765" s="1" t="s">
        <v>6258</v>
      </c>
    </row>
    <row r="766" spans="1:72" ht="13.5" customHeight="1">
      <c r="A766" s="3" t="str">
        <f>HYPERLINK("http://kyu.snu.ac.kr/sdhj/index.jsp?type=hj/GK14648_00IH_0001_0015.jpg","1798_각북면_15")</f>
        <v>1798_각북면_15</v>
      </c>
      <c r="B766" s="2">
        <v>1798</v>
      </c>
      <c r="C766" s="2" t="s">
        <v>8653</v>
      </c>
      <c r="D766" s="2" t="s">
        <v>8654</v>
      </c>
      <c r="E766" s="2">
        <v>765</v>
      </c>
      <c r="F766" s="1">
        <v>4</v>
      </c>
      <c r="G766" s="1" t="s">
        <v>1273</v>
      </c>
      <c r="H766" s="1" t="s">
        <v>4741</v>
      </c>
      <c r="I766" s="1">
        <v>3</v>
      </c>
      <c r="L766" s="1">
        <v>5</v>
      </c>
      <c r="M766" s="2" t="s">
        <v>9342</v>
      </c>
      <c r="N766" s="2" t="s">
        <v>9343</v>
      </c>
      <c r="O766" s="1" t="s">
        <v>6</v>
      </c>
      <c r="P766" s="1" t="s">
        <v>4810</v>
      </c>
      <c r="T766" s="1" t="s">
        <v>9999</v>
      </c>
      <c r="U766" s="1" t="s">
        <v>397</v>
      </c>
      <c r="V766" s="1" t="s">
        <v>4872</v>
      </c>
      <c r="W766" s="1" t="s">
        <v>38</v>
      </c>
      <c r="X766" s="1" t="s">
        <v>10000</v>
      </c>
      <c r="Y766" s="1" t="s">
        <v>413</v>
      </c>
      <c r="Z766" s="1" t="s">
        <v>5640</v>
      </c>
      <c r="AC766" s="1">
        <v>45</v>
      </c>
      <c r="AD766" s="1" t="s">
        <v>414</v>
      </c>
      <c r="AE766" s="1" t="s">
        <v>6300</v>
      </c>
      <c r="AJ766" s="1" t="s">
        <v>17</v>
      </c>
      <c r="AK766" s="1" t="s">
        <v>6366</v>
      </c>
      <c r="AL766" s="1" t="s">
        <v>41</v>
      </c>
      <c r="AM766" s="1" t="s">
        <v>8826</v>
      </c>
      <c r="AT766" s="1" t="s">
        <v>44</v>
      </c>
      <c r="AU766" s="1" t="s">
        <v>4878</v>
      </c>
      <c r="AV766" s="1" t="s">
        <v>1426</v>
      </c>
      <c r="AW766" s="1" t="s">
        <v>5771</v>
      </c>
      <c r="BG766" s="1" t="s">
        <v>44</v>
      </c>
      <c r="BH766" s="1" t="s">
        <v>4878</v>
      </c>
      <c r="BI766" s="1" t="s">
        <v>1427</v>
      </c>
      <c r="BJ766" s="1" t="s">
        <v>7445</v>
      </c>
      <c r="BK766" s="1" t="s">
        <v>42</v>
      </c>
      <c r="BL766" s="1" t="s">
        <v>6457</v>
      </c>
      <c r="BM766" s="1" t="s">
        <v>1428</v>
      </c>
      <c r="BN766" s="1" t="s">
        <v>7870</v>
      </c>
      <c r="BO766" s="1" t="s">
        <v>44</v>
      </c>
      <c r="BP766" s="1" t="s">
        <v>4878</v>
      </c>
      <c r="BQ766" s="1" t="s">
        <v>1429</v>
      </c>
      <c r="BR766" s="1" t="s">
        <v>8340</v>
      </c>
      <c r="BS766" s="1" t="s">
        <v>137</v>
      </c>
      <c r="BT766" s="1" t="s">
        <v>6364</v>
      </c>
    </row>
    <row r="767" spans="1:72" ht="13.5" customHeight="1">
      <c r="A767" s="3" t="str">
        <f>HYPERLINK("http://kyu.snu.ac.kr/sdhj/index.jsp?type=hj/GK14648_00IH_0001_0015.jpg","1798_각북면_15")</f>
        <v>1798_각북면_15</v>
      </c>
      <c r="B767" s="2">
        <v>1798</v>
      </c>
      <c r="C767" s="2" t="s">
        <v>8653</v>
      </c>
      <c r="D767" s="2" t="s">
        <v>8654</v>
      </c>
      <c r="E767" s="2">
        <v>766</v>
      </c>
      <c r="F767" s="1">
        <v>4</v>
      </c>
      <c r="G767" s="1" t="s">
        <v>1273</v>
      </c>
      <c r="H767" s="1" t="s">
        <v>4741</v>
      </c>
      <c r="I767" s="1">
        <v>3</v>
      </c>
      <c r="L767" s="1">
        <v>5</v>
      </c>
      <c r="M767" s="2" t="s">
        <v>9342</v>
      </c>
      <c r="N767" s="2" t="s">
        <v>9343</v>
      </c>
      <c r="S767" s="1" t="s">
        <v>49</v>
      </c>
      <c r="T767" s="1" t="s">
        <v>139</v>
      </c>
      <c r="W767" s="1" t="s">
        <v>263</v>
      </c>
      <c r="X767" s="1" t="s">
        <v>4995</v>
      </c>
      <c r="Y767" s="1" t="s">
        <v>10</v>
      </c>
      <c r="Z767" s="1" t="s">
        <v>5029</v>
      </c>
      <c r="AC767" s="1">
        <v>31</v>
      </c>
      <c r="AD767" s="1" t="s">
        <v>292</v>
      </c>
      <c r="AE767" s="1" t="s">
        <v>6283</v>
      </c>
      <c r="AJ767" s="1" t="s">
        <v>17</v>
      </c>
      <c r="AK767" s="1" t="s">
        <v>6366</v>
      </c>
      <c r="AL767" s="1" t="s">
        <v>41</v>
      </c>
      <c r="AM767" s="1" t="s">
        <v>8826</v>
      </c>
      <c r="AT767" s="1" t="s">
        <v>44</v>
      </c>
      <c r="AU767" s="1" t="s">
        <v>4878</v>
      </c>
      <c r="AV767" s="1" t="s">
        <v>1430</v>
      </c>
      <c r="AW767" s="1" t="s">
        <v>6921</v>
      </c>
      <c r="BG767" s="1" t="s">
        <v>44</v>
      </c>
      <c r="BH767" s="1" t="s">
        <v>4878</v>
      </c>
      <c r="BI767" s="1" t="s">
        <v>500</v>
      </c>
      <c r="BJ767" s="1" t="s">
        <v>6504</v>
      </c>
      <c r="BK767" s="1" t="s">
        <v>44</v>
      </c>
      <c r="BL767" s="1" t="s">
        <v>4878</v>
      </c>
      <c r="BM767" s="1" t="s">
        <v>1189</v>
      </c>
      <c r="BN767" s="1" t="s">
        <v>6600</v>
      </c>
      <c r="BO767" s="1" t="s">
        <v>44</v>
      </c>
      <c r="BP767" s="1" t="s">
        <v>4878</v>
      </c>
      <c r="BQ767" s="1" t="s">
        <v>1431</v>
      </c>
      <c r="BR767" s="1" t="s">
        <v>9129</v>
      </c>
      <c r="BS767" s="1" t="s">
        <v>1432</v>
      </c>
      <c r="BT767" s="1" t="s">
        <v>6399</v>
      </c>
    </row>
    <row r="768" spans="1:72" ht="13.5" customHeight="1">
      <c r="A768" s="3" t="str">
        <f>HYPERLINK("http://kyu.snu.ac.kr/sdhj/index.jsp?type=hj/GK14648_00IH_0001_0015.jpg","1798_각북면_15")</f>
        <v>1798_각북면_15</v>
      </c>
      <c r="B768" s="2">
        <v>1798</v>
      </c>
      <c r="C768" s="2" t="s">
        <v>8653</v>
      </c>
      <c r="D768" s="2" t="s">
        <v>8654</v>
      </c>
      <c r="E768" s="2">
        <v>767</v>
      </c>
      <c r="F768" s="1">
        <v>4</v>
      </c>
      <c r="G768" s="1" t="s">
        <v>1273</v>
      </c>
      <c r="H768" s="1" t="s">
        <v>4741</v>
      </c>
      <c r="I768" s="1">
        <v>3</v>
      </c>
      <c r="L768" s="1">
        <v>5</v>
      </c>
      <c r="M768" s="2" t="s">
        <v>9342</v>
      </c>
      <c r="N768" s="2" t="s">
        <v>9343</v>
      </c>
      <c r="S768" s="1" t="s">
        <v>64</v>
      </c>
      <c r="T768" s="1" t="s">
        <v>4834</v>
      </c>
      <c r="AC768" s="1">
        <v>5</v>
      </c>
      <c r="AD768" s="1" t="s">
        <v>70</v>
      </c>
      <c r="AE768" s="1" t="s">
        <v>6289</v>
      </c>
    </row>
    <row r="769" spans="1:72" ht="13.5" customHeight="1">
      <c r="A769" s="3" t="str">
        <f>HYPERLINK("http://kyu.snu.ac.kr/sdhj/index.jsp?type=hj/GK14648_00IH_0001_0015.jpg","1798_각북면_15")</f>
        <v>1798_각북면_15</v>
      </c>
      <c r="B769" s="2">
        <v>1798</v>
      </c>
      <c r="C769" s="2" t="s">
        <v>8653</v>
      </c>
      <c r="D769" s="2" t="s">
        <v>8654</v>
      </c>
      <c r="E769" s="2">
        <v>768</v>
      </c>
      <c r="F769" s="1">
        <v>4</v>
      </c>
      <c r="G769" s="1" t="s">
        <v>1273</v>
      </c>
      <c r="H769" s="1" t="s">
        <v>4741</v>
      </c>
      <c r="I769" s="1">
        <v>3</v>
      </c>
      <c r="L769" s="1">
        <v>5</v>
      </c>
      <c r="M769" s="2" t="s">
        <v>9342</v>
      </c>
      <c r="N769" s="2" t="s">
        <v>9343</v>
      </c>
      <c r="S769" s="1" t="s">
        <v>64</v>
      </c>
      <c r="T769" s="1" t="s">
        <v>4834</v>
      </c>
      <c r="AC769" s="1">
        <v>4</v>
      </c>
      <c r="AD769" s="1" t="s">
        <v>353</v>
      </c>
      <c r="AE769" s="1" t="s">
        <v>6281</v>
      </c>
    </row>
    <row r="770" spans="1:72" ht="13.5" customHeight="1">
      <c r="A770" s="3" t="str">
        <f>HYPERLINK("http://kyu.snu.ac.kr/sdhj/index.jsp?type=hj/GK14648_00IH_0001_0015.jpg","1798_각북면_15")</f>
        <v>1798_각북면_15</v>
      </c>
      <c r="B770" s="2">
        <v>1798</v>
      </c>
      <c r="C770" s="2" t="s">
        <v>8653</v>
      </c>
      <c r="D770" s="2" t="s">
        <v>8654</v>
      </c>
      <c r="E770" s="2">
        <v>769</v>
      </c>
      <c r="F770" s="1">
        <v>4</v>
      </c>
      <c r="G770" s="1" t="s">
        <v>1273</v>
      </c>
      <c r="H770" s="1" t="s">
        <v>4741</v>
      </c>
      <c r="I770" s="1">
        <v>3</v>
      </c>
      <c r="L770" s="1">
        <v>5</v>
      </c>
      <c r="M770" s="2" t="s">
        <v>9342</v>
      </c>
      <c r="N770" s="2" t="s">
        <v>9343</v>
      </c>
      <c r="S770" s="1" t="s">
        <v>64</v>
      </c>
      <c r="T770" s="1" t="s">
        <v>4834</v>
      </c>
      <c r="AC770" s="1">
        <v>2</v>
      </c>
      <c r="AD770" s="1" t="s">
        <v>395</v>
      </c>
      <c r="AE770" s="1" t="s">
        <v>6308</v>
      </c>
      <c r="AF770" s="1" t="s">
        <v>91</v>
      </c>
      <c r="AG770" s="1" t="s">
        <v>6327</v>
      </c>
    </row>
    <row r="771" spans="1:72" ht="13.5" customHeight="1">
      <c r="A771" s="3" t="str">
        <f>HYPERLINK("http://kyu.snu.ac.kr/sdhj/index.jsp?type=hj/GK14648_00IH_0001_0015.jpg","1798_각북면_15")</f>
        <v>1798_각북면_15</v>
      </c>
      <c r="B771" s="2">
        <v>1798</v>
      </c>
      <c r="C771" s="2" t="s">
        <v>8653</v>
      </c>
      <c r="D771" s="2" t="s">
        <v>8654</v>
      </c>
      <c r="E771" s="2">
        <v>770</v>
      </c>
      <c r="F771" s="1">
        <v>4</v>
      </c>
      <c r="G771" s="1" t="s">
        <v>1273</v>
      </c>
      <c r="H771" s="1" t="s">
        <v>4741</v>
      </c>
      <c r="I771" s="1">
        <v>4</v>
      </c>
      <c r="J771" s="1" t="s">
        <v>1433</v>
      </c>
      <c r="K771" s="1" t="s">
        <v>8664</v>
      </c>
      <c r="L771" s="1">
        <v>1</v>
      </c>
      <c r="M771" s="2" t="s">
        <v>1433</v>
      </c>
      <c r="N771" s="2" t="s">
        <v>8664</v>
      </c>
      <c r="T771" s="1" t="s">
        <v>10254</v>
      </c>
      <c r="U771" s="1" t="s">
        <v>1434</v>
      </c>
      <c r="V771" s="1" t="s">
        <v>4966</v>
      </c>
      <c r="W771" s="1" t="s">
        <v>38</v>
      </c>
      <c r="X771" s="1" t="s">
        <v>10255</v>
      </c>
      <c r="Y771" s="1" t="s">
        <v>1435</v>
      </c>
      <c r="Z771" s="1" t="s">
        <v>5995</v>
      </c>
      <c r="AC771" s="1">
        <v>77</v>
      </c>
      <c r="AD771" s="1" t="s">
        <v>748</v>
      </c>
      <c r="AE771" s="1" t="s">
        <v>6311</v>
      </c>
      <c r="AJ771" s="1" t="s">
        <v>17</v>
      </c>
      <c r="AK771" s="1" t="s">
        <v>6366</v>
      </c>
      <c r="AL771" s="1" t="s">
        <v>41</v>
      </c>
      <c r="AM771" s="1" t="s">
        <v>8826</v>
      </c>
      <c r="AT771" s="1" t="s">
        <v>44</v>
      </c>
      <c r="AU771" s="1" t="s">
        <v>4878</v>
      </c>
      <c r="AV771" s="1" t="s">
        <v>1436</v>
      </c>
      <c r="AW771" s="1" t="s">
        <v>6920</v>
      </c>
      <c r="BG771" s="1" t="s">
        <v>44</v>
      </c>
      <c r="BH771" s="1" t="s">
        <v>4878</v>
      </c>
      <c r="BI771" s="1" t="s">
        <v>1437</v>
      </c>
      <c r="BJ771" s="1" t="s">
        <v>7162</v>
      </c>
      <c r="BK771" s="1" t="s">
        <v>44</v>
      </c>
      <c r="BL771" s="1" t="s">
        <v>4878</v>
      </c>
      <c r="BM771" s="1" t="s">
        <v>1438</v>
      </c>
      <c r="BN771" s="1" t="s">
        <v>7017</v>
      </c>
      <c r="BO771" s="1" t="s">
        <v>44</v>
      </c>
      <c r="BP771" s="1" t="s">
        <v>4878</v>
      </c>
      <c r="BQ771" s="1" t="s">
        <v>1439</v>
      </c>
      <c r="BR771" s="1" t="s">
        <v>8339</v>
      </c>
      <c r="BS771" s="1" t="s">
        <v>41</v>
      </c>
      <c r="BT771" s="1" t="s">
        <v>8826</v>
      </c>
    </row>
    <row r="772" spans="1:72" ht="13.5" customHeight="1">
      <c r="A772" s="3" t="str">
        <f>HYPERLINK("http://kyu.snu.ac.kr/sdhj/index.jsp?type=hj/GK14648_00IH_0001_0015.jpg","1798_각북면_15")</f>
        <v>1798_각북면_15</v>
      </c>
      <c r="B772" s="2">
        <v>1798</v>
      </c>
      <c r="C772" s="2" t="s">
        <v>8653</v>
      </c>
      <c r="D772" s="2" t="s">
        <v>8654</v>
      </c>
      <c r="E772" s="2">
        <v>771</v>
      </c>
      <c r="F772" s="1">
        <v>4</v>
      </c>
      <c r="G772" s="1" t="s">
        <v>1273</v>
      </c>
      <c r="H772" s="1" t="s">
        <v>4741</v>
      </c>
      <c r="I772" s="1">
        <v>4</v>
      </c>
      <c r="L772" s="1">
        <v>1</v>
      </c>
      <c r="M772" s="2" t="s">
        <v>1433</v>
      </c>
      <c r="N772" s="2" t="s">
        <v>8664</v>
      </c>
      <c r="S772" s="1" t="s">
        <v>58</v>
      </c>
      <c r="T772" s="1" t="s">
        <v>4833</v>
      </c>
      <c r="U772" s="1" t="s">
        <v>205</v>
      </c>
      <c r="V772" s="1" t="s">
        <v>4894</v>
      </c>
      <c r="Y772" s="1" t="s">
        <v>1440</v>
      </c>
      <c r="Z772" s="1" t="s">
        <v>5994</v>
      </c>
      <c r="AC772" s="1">
        <v>27</v>
      </c>
      <c r="AD772" s="1" t="s">
        <v>108</v>
      </c>
      <c r="AE772" s="1" t="s">
        <v>6279</v>
      </c>
    </row>
    <row r="773" spans="1:72" ht="13.5" customHeight="1">
      <c r="A773" s="3" t="str">
        <f>HYPERLINK("http://kyu.snu.ac.kr/sdhj/index.jsp?type=hj/GK14648_00IH_0001_0015.jpg","1798_각북면_15")</f>
        <v>1798_각북면_15</v>
      </c>
      <c r="B773" s="2">
        <v>1798</v>
      </c>
      <c r="C773" s="2" t="s">
        <v>8653</v>
      </c>
      <c r="D773" s="2" t="s">
        <v>8654</v>
      </c>
      <c r="E773" s="2">
        <v>772</v>
      </c>
      <c r="F773" s="1">
        <v>4</v>
      </c>
      <c r="G773" s="1" t="s">
        <v>1273</v>
      </c>
      <c r="H773" s="1" t="s">
        <v>4741</v>
      </c>
      <c r="I773" s="1">
        <v>4</v>
      </c>
      <c r="L773" s="1">
        <v>1</v>
      </c>
      <c r="M773" s="2" t="s">
        <v>1433</v>
      </c>
      <c r="N773" s="2" t="s">
        <v>8664</v>
      </c>
      <c r="S773" s="1" t="s">
        <v>64</v>
      </c>
      <c r="T773" s="1" t="s">
        <v>4834</v>
      </c>
      <c r="AC773" s="1">
        <v>15</v>
      </c>
      <c r="AD773" s="1" t="s">
        <v>234</v>
      </c>
      <c r="AE773" s="1" t="s">
        <v>6268</v>
      </c>
    </row>
    <row r="774" spans="1:72" ht="13.5" customHeight="1">
      <c r="A774" s="3" t="str">
        <f>HYPERLINK("http://kyu.snu.ac.kr/sdhj/index.jsp?type=hj/GK14648_00IH_0001_0015.jpg","1798_각북면_15")</f>
        <v>1798_각북면_15</v>
      </c>
      <c r="B774" s="2">
        <v>1798</v>
      </c>
      <c r="C774" s="2" t="s">
        <v>8653</v>
      </c>
      <c r="D774" s="2" t="s">
        <v>8654</v>
      </c>
      <c r="E774" s="2">
        <v>773</v>
      </c>
      <c r="F774" s="1">
        <v>4</v>
      </c>
      <c r="G774" s="1" t="s">
        <v>1273</v>
      </c>
      <c r="H774" s="1" t="s">
        <v>4741</v>
      </c>
      <c r="I774" s="1">
        <v>4</v>
      </c>
      <c r="L774" s="1">
        <v>1</v>
      </c>
      <c r="M774" s="2" t="s">
        <v>1433</v>
      </c>
      <c r="N774" s="2" t="s">
        <v>8664</v>
      </c>
      <c r="S774" s="1" t="s">
        <v>64</v>
      </c>
      <c r="T774" s="1" t="s">
        <v>4834</v>
      </c>
      <c r="AC774" s="1">
        <v>6</v>
      </c>
      <c r="AD774" s="1" t="s">
        <v>171</v>
      </c>
      <c r="AE774" s="1" t="s">
        <v>6315</v>
      </c>
    </row>
    <row r="775" spans="1:72" ht="13.5" customHeight="1">
      <c r="A775" s="3" t="str">
        <f>HYPERLINK("http://kyu.snu.ac.kr/sdhj/index.jsp?type=hj/GK14648_00IH_0001_0015.jpg","1798_각북면_15")</f>
        <v>1798_각북면_15</v>
      </c>
      <c r="B775" s="2">
        <v>1798</v>
      </c>
      <c r="C775" s="2" t="s">
        <v>8653</v>
      </c>
      <c r="D775" s="2" t="s">
        <v>8654</v>
      </c>
      <c r="E775" s="2">
        <v>774</v>
      </c>
      <c r="F775" s="1">
        <v>4</v>
      </c>
      <c r="G775" s="1" t="s">
        <v>1273</v>
      </c>
      <c r="H775" s="1" t="s">
        <v>4741</v>
      </c>
      <c r="I775" s="1">
        <v>4</v>
      </c>
      <c r="L775" s="1">
        <v>1</v>
      </c>
      <c r="M775" s="2" t="s">
        <v>1433</v>
      </c>
      <c r="N775" s="2" t="s">
        <v>8664</v>
      </c>
      <c r="S775" s="1" t="s">
        <v>58</v>
      </c>
      <c r="T775" s="1" t="s">
        <v>4833</v>
      </c>
      <c r="Y775" s="1" t="s">
        <v>1441</v>
      </c>
      <c r="Z775" s="1" t="s">
        <v>5993</v>
      </c>
      <c r="AF775" s="1" t="s">
        <v>614</v>
      </c>
      <c r="AG775" s="1" t="s">
        <v>6331</v>
      </c>
      <c r="AH775" s="1" t="s">
        <v>559</v>
      </c>
      <c r="AI775" s="1" t="s">
        <v>6361</v>
      </c>
    </row>
    <row r="776" spans="1:72" ht="13.5" customHeight="1">
      <c r="A776" s="3" t="str">
        <f>HYPERLINK("http://kyu.snu.ac.kr/sdhj/index.jsp?type=hj/GK14648_00IH_0001_0015.jpg","1798_각북면_15")</f>
        <v>1798_각북면_15</v>
      </c>
      <c r="B776" s="2">
        <v>1798</v>
      </c>
      <c r="C776" s="2" t="s">
        <v>8653</v>
      </c>
      <c r="D776" s="2" t="s">
        <v>8654</v>
      </c>
      <c r="E776" s="2">
        <v>775</v>
      </c>
      <c r="F776" s="1">
        <v>4</v>
      </c>
      <c r="G776" s="1" t="s">
        <v>1273</v>
      </c>
      <c r="H776" s="1" t="s">
        <v>4741</v>
      </c>
      <c r="I776" s="1">
        <v>4</v>
      </c>
      <c r="L776" s="1">
        <v>2</v>
      </c>
      <c r="M776" s="2" t="s">
        <v>9344</v>
      </c>
      <c r="N776" s="2" t="s">
        <v>9345</v>
      </c>
      <c r="O776" s="1" t="s">
        <v>6</v>
      </c>
      <c r="P776" s="1" t="s">
        <v>4810</v>
      </c>
      <c r="T776" s="1" t="s">
        <v>10062</v>
      </c>
      <c r="U776" s="1" t="s">
        <v>1442</v>
      </c>
      <c r="V776" s="1" t="s">
        <v>4925</v>
      </c>
      <c r="W776" s="1" t="s">
        <v>130</v>
      </c>
      <c r="X776" s="1" t="s">
        <v>5004</v>
      </c>
      <c r="Y776" s="1" t="s">
        <v>533</v>
      </c>
      <c r="Z776" s="1" t="s">
        <v>5051</v>
      </c>
      <c r="AC776" s="1">
        <v>48</v>
      </c>
      <c r="AD776" s="1" t="s">
        <v>136</v>
      </c>
      <c r="AE776" s="1" t="s">
        <v>6302</v>
      </c>
      <c r="AJ776" s="1" t="s">
        <v>17</v>
      </c>
      <c r="AK776" s="1" t="s">
        <v>6366</v>
      </c>
      <c r="AL776" s="1" t="s">
        <v>83</v>
      </c>
      <c r="AM776" s="1" t="s">
        <v>6343</v>
      </c>
      <c r="AT776" s="1" t="s">
        <v>172</v>
      </c>
      <c r="AU776" s="1" t="s">
        <v>4912</v>
      </c>
      <c r="AV776" s="1" t="s">
        <v>1443</v>
      </c>
      <c r="AW776" s="1" t="s">
        <v>6884</v>
      </c>
      <c r="BG776" s="1" t="s">
        <v>172</v>
      </c>
      <c r="BH776" s="1" t="s">
        <v>4912</v>
      </c>
      <c r="BI776" s="1" t="s">
        <v>1444</v>
      </c>
      <c r="BJ776" s="1" t="s">
        <v>7406</v>
      </c>
      <c r="BK776" s="1" t="s">
        <v>44</v>
      </c>
      <c r="BL776" s="1" t="s">
        <v>4878</v>
      </c>
      <c r="BM776" s="1" t="s">
        <v>1445</v>
      </c>
      <c r="BN776" s="1" t="s">
        <v>7839</v>
      </c>
      <c r="BO776" s="1" t="s">
        <v>44</v>
      </c>
      <c r="BP776" s="1" t="s">
        <v>4878</v>
      </c>
      <c r="BQ776" s="1" t="s">
        <v>1446</v>
      </c>
      <c r="BR776" s="1" t="s">
        <v>8307</v>
      </c>
      <c r="BS776" s="1" t="s">
        <v>135</v>
      </c>
      <c r="BT776" s="1" t="s">
        <v>6430</v>
      </c>
    </row>
    <row r="777" spans="1:72" ht="13.5" customHeight="1">
      <c r="A777" s="3" t="str">
        <f>HYPERLINK("http://kyu.snu.ac.kr/sdhj/index.jsp?type=hj/GK14648_00IH_0001_0015.jpg","1798_각북면_15")</f>
        <v>1798_각북면_15</v>
      </c>
      <c r="B777" s="2">
        <v>1798</v>
      </c>
      <c r="C777" s="2" t="s">
        <v>8653</v>
      </c>
      <c r="D777" s="2" t="s">
        <v>8654</v>
      </c>
      <c r="E777" s="2">
        <v>776</v>
      </c>
      <c r="F777" s="1">
        <v>4</v>
      </c>
      <c r="G777" s="1" t="s">
        <v>1273</v>
      </c>
      <c r="H777" s="1" t="s">
        <v>4741</v>
      </c>
      <c r="I777" s="1">
        <v>4</v>
      </c>
      <c r="L777" s="1">
        <v>2</v>
      </c>
      <c r="M777" s="2" t="s">
        <v>9344</v>
      </c>
      <c r="N777" s="2" t="s">
        <v>9345</v>
      </c>
      <c r="S777" s="1" t="s">
        <v>49</v>
      </c>
      <c r="T777" s="1" t="s">
        <v>139</v>
      </c>
      <c r="W777" s="1" t="s">
        <v>709</v>
      </c>
      <c r="X777" s="1" t="s">
        <v>5002</v>
      </c>
      <c r="Y777" s="1" t="s">
        <v>10</v>
      </c>
      <c r="Z777" s="1" t="s">
        <v>5029</v>
      </c>
      <c r="AC777" s="1">
        <v>42</v>
      </c>
      <c r="AD777" s="1" t="s">
        <v>132</v>
      </c>
      <c r="AE777" s="1" t="s">
        <v>6265</v>
      </c>
      <c r="AJ777" s="1" t="s">
        <v>17</v>
      </c>
      <c r="AK777" s="1" t="s">
        <v>6366</v>
      </c>
      <c r="AL777" s="1" t="s">
        <v>394</v>
      </c>
      <c r="AM777" s="1" t="s">
        <v>6373</v>
      </c>
      <c r="AT777" s="1" t="s">
        <v>44</v>
      </c>
      <c r="AU777" s="1" t="s">
        <v>4878</v>
      </c>
      <c r="AV777" s="1" t="s">
        <v>1447</v>
      </c>
      <c r="AW777" s="1" t="s">
        <v>5700</v>
      </c>
      <c r="BG777" s="1" t="s">
        <v>44</v>
      </c>
      <c r="BH777" s="1" t="s">
        <v>4878</v>
      </c>
      <c r="BI777" s="1" t="s">
        <v>1448</v>
      </c>
      <c r="BJ777" s="1" t="s">
        <v>5795</v>
      </c>
      <c r="BK777" s="1" t="s">
        <v>44</v>
      </c>
      <c r="BL777" s="1" t="s">
        <v>4878</v>
      </c>
      <c r="BM777" s="1" t="s">
        <v>1449</v>
      </c>
      <c r="BN777" s="1" t="s">
        <v>5702</v>
      </c>
      <c r="BO777" s="1" t="s">
        <v>44</v>
      </c>
      <c r="BP777" s="1" t="s">
        <v>4878</v>
      </c>
      <c r="BQ777" s="1" t="s">
        <v>1450</v>
      </c>
      <c r="BR777" s="1" t="s">
        <v>8978</v>
      </c>
      <c r="BS777" s="1" t="s">
        <v>41</v>
      </c>
      <c r="BT777" s="1" t="s">
        <v>8826</v>
      </c>
    </row>
    <row r="778" spans="1:72" ht="13.5" customHeight="1">
      <c r="A778" s="3" t="str">
        <f>HYPERLINK("http://kyu.snu.ac.kr/sdhj/index.jsp?type=hj/GK14648_00IH_0001_0015.jpg","1798_각북면_15")</f>
        <v>1798_각북면_15</v>
      </c>
      <c r="B778" s="2">
        <v>1798</v>
      </c>
      <c r="C778" s="2" t="s">
        <v>8653</v>
      </c>
      <c r="D778" s="2" t="s">
        <v>8654</v>
      </c>
      <c r="E778" s="2">
        <v>777</v>
      </c>
      <c r="F778" s="1">
        <v>4</v>
      </c>
      <c r="G778" s="1" t="s">
        <v>1273</v>
      </c>
      <c r="H778" s="1" t="s">
        <v>4741</v>
      </c>
      <c r="I778" s="1">
        <v>4</v>
      </c>
      <c r="L778" s="1">
        <v>2</v>
      </c>
      <c r="M778" s="2" t="s">
        <v>9344</v>
      </c>
      <c r="N778" s="2" t="s">
        <v>9345</v>
      </c>
      <c r="S778" s="1" t="s">
        <v>58</v>
      </c>
      <c r="T778" s="1" t="s">
        <v>4833</v>
      </c>
      <c r="U778" s="1" t="s">
        <v>1451</v>
      </c>
      <c r="V778" s="1" t="s">
        <v>10256</v>
      </c>
      <c r="Y778" s="1" t="s">
        <v>1452</v>
      </c>
      <c r="Z778" s="1" t="s">
        <v>5087</v>
      </c>
      <c r="AC778" s="1">
        <v>4</v>
      </c>
      <c r="AD778" s="1" t="s">
        <v>353</v>
      </c>
      <c r="AE778" s="1" t="s">
        <v>6281</v>
      </c>
    </row>
    <row r="779" spans="1:72" ht="13.5" customHeight="1">
      <c r="A779" s="3" t="str">
        <f>HYPERLINK("http://kyu.snu.ac.kr/sdhj/index.jsp?type=hj/GK14648_00IH_0001_0015.jpg","1798_각북면_15")</f>
        <v>1798_각북면_15</v>
      </c>
      <c r="B779" s="2">
        <v>1798</v>
      </c>
      <c r="C779" s="2" t="s">
        <v>8653</v>
      </c>
      <c r="D779" s="2" t="s">
        <v>8654</v>
      </c>
      <c r="E779" s="2">
        <v>778</v>
      </c>
      <c r="F779" s="1">
        <v>4</v>
      </c>
      <c r="G779" s="1" t="s">
        <v>1273</v>
      </c>
      <c r="H779" s="1" t="s">
        <v>4741</v>
      </c>
      <c r="I779" s="1">
        <v>4</v>
      </c>
      <c r="L779" s="1">
        <v>2</v>
      </c>
      <c r="M779" s="2" t="s">
        <v>9344</v>
      </c>
      <c r="N779" s="2" t="s">
        <v>9345</v>
      </c>
      <c r="S779" s="1" t="s">
        <v>64</v>
      </c>
      <c r="T779" s="1" t="s">
        <v>4834</v>
      </c>
      <c r="AC779" s="1">
        <v>6</v>
      </c>
      <c r="AD779" s="1" t="s">
        <v>171</v>
      </c>
      <c r="AE779" s="1" t="s">
        <v>6315</v>
      </c>
    </row>
    <row r="780" spans="1:72" ht="13.5" customHeight="1">
      <c r="A780" s="3" t="str">
        <f>HYPERLINK("http://kyu.snu.ac.kr/sdhj/index.jsp?type=hj/GK14648_00IH_0001_0015.jpg","1798_각북면_15")</f>
        <v>1798_각북면_15</v>
      </c>
      <c r="B780" s="2">
        <v>1798</v>
      </c>
      <c r="C780" s="2" t="s">
        <v>8653</v>
      </c>
      <c r="D780" s="2" t="s">
        <v>8654</v>
      </c>
      <c r="E780" s="2">
        <v>779</v>
      </c>
      <c r="F780" s="1">
        <v>4</v>
      </c>
      <c r="G780" s="1" t="s">
        <v>1273</v>
      </c>
      <c r="H780" s="1" t="s">
        <v>4741</v>
      </c>
      <c r="I780" s="1">
        <v>4</v>
      </c>
      <c r="L780" s="1">
        <v>3</v>
      </c>
      <c r="M780" s="2" t="s">
        <v>9346</v>
      </c>
      <c r="N780" s="2" t="s">
        <v>9347</v>
      </c>
      <c r="T780" s="1" t="s">
        <v>10257</v>
      </c>
      <c r="U780" s="1" t="s">
        <v>432</v>
      </c>
      <c r="V780" s="1" t="s">
        <v>4907</v>
      </c>
      <c r="W780" s="1" t="s">
        <v>38</v>
      </c>
      <c r="X780" s="1" t="s">
        <v>10258</v>
      </c>
      <c r="Y780" s="1" t="s">
        <v>1453</v>
      </c>
      <c r="Z780" s="1" t="s">
        <v>5992</v>
      </c>
      <c r="AC780" s="1">
        <v>67</v>
      </c>
      <c r="AD780" s="1" t="s">
        <v>69</v>
      </c>
      <c r="AE780" s="1" t="s">
        <v>6284</v>
      </c>
      <c r="AJ780" s="1" t="s">
        <v>17</v>
      </c>
      <c r="AK780" s="1" t="s">
        <v>6366</v>
      </c>
      <c r="AL780" s="1" t="s">
        <v>41</v>
      </c>
      <c r="AM780" s="1" t="s">
        <v>8826</v>
      </c>
      <c r="AT780" s="1" t="s">
        <v>475</v>
      </c>
      <c r="AU780" s="1" t="s">
        <v>8714</v>
      </c>
      <c r="AV780" s="1" t="s">
        <v>250</v>
      </c>
      <c r="AW780" s="1" t="s">
        <v>6630</v>
      </c>
      <c r="BG780" s="1" t="s">
        <v>432</v>
      </c>
      <c r="BH780" s="1" t="s">
        <v>4907</v>
      </c>
      <c r="BI780" s="1" t="s">
        <v>579</v>
      </c>
      <c r="BJ780" s="1" t="s">
        <v>6994</v>
      </c>
      <c r="BK780" s="1" t="s">
        <v>432</v>
      </c>
      <c r="BL780" s="1" t="s">
        <v>4907</v>
      </c>
      <c r="BM780" s="1" t="s">
        <v>770</v>
      </c>
      <c r="BN780" s="1" t="s">
        <v>5283</v>
      </c>
      <c r="BO780" s="1" t="s">
        <v>148</v>
      </c>
      <c r="BP780" s="1" t="s">
        <v>4891</v>
      </c>
      <c r="BQ780" s="1" t="s">
        <v>900</v>
      </c>
      <c r="BR780" s="1" t="s">
        <v>9035</v>
      </c>
      <c r="BS780" s="1" t="s">
        <v>51</v>
      </c>
      <c r="BT780" s="1" t="s">
        <v>6370</v>
      </c>
    </row>
    <row r="781" spans="1:72" ht="13.5" customHeight="1">
      <c r="A781" s="3" t="str">
        <f>HYPERLINK("http://kyu.snu.ac.kr/sdhj/index.jsp?type=hj/GK14648_00IH_0001_0015.jpg","1798_각북면_15")</f>
        <v>1798_각북면_15</v>
      </c>
      <c r="B781" s="2">
        <v>1798</v>
      </c>
      <c r="C781" s="2" t="s">
        <v>8653</v>
      </c>
      <c r="D781" s="2" t="s">
        <v>8654</v>
      </c>
      <c r="E781" s="2">
        <v>780</v>
      </c>
      <c r="F781" s="1">
        <v>4</v>
      </c>
      <c r="G781" s="1" t="s">
        <v>1273</v>
      </c>
      <c r="H781" s="1" t="s">
        <v>4741</v>
      </c>
      <c r="I781" s="1">
        <v>4</v>
      </c>
      <c r="L781" s="1">
        <v>3</v>
      </c>
      <c r="M781" s="2" t="s">
        <v>9346</v>
      </c>
      <c r="N781" s="2" t="s">
        <v>9347</v>
      </c>
      <c r="S781" s="1" t="s">
        <v>49</v>
      </c>
      <c r="T781" s="1" t="s">
        <v>139</v>
      </c>
      <c r="W781" s="1" t="s">
        <v>130</v>
      </c>
      <c r="X781" s="1" t="s">
        <v>5004</v>
      </c>
      <c r="Y781" s="1" t="s">
        <v>222</v>
      </c>
      <c r="Z781" s="1" t="s">
        <v>5059</v>
      </c>
      <c r="AC781" s="1">
        <v>68</v>
      </c>
      <c r="AD781" s="1" t="s">
        <v>90</v>
      </c>
      <c r="AE781" s="1" t="s">
        <v>6267</v>
      </c>
      <c r="AJ781" s="1" t="s">
        <v>140</v>
      </c>
      <c r="AK781" s="1" t="s">
        <v>6367</v>
      </c>
      <c r="AL781" s="1" t="s">
        <v>83</v>
      </c>
      <c r="AM781" s="1" t="s">
        <v>6343</v>
      </c>
      <c r="AT781" s="1" t="s">
        <v>117</v>
      </c>
      <c r="AU781" s="1" t="s">
        <v>6463</v>
      </c>
      <c r="AV781" s="1" t="s">
        <v>1454</v>
      </c>
      <c r="AW781" s="1" t="s">
        <v>6919</v>
      </c>
      <c r="BG781" s="1" t="s">
        <v>42</v>
      </c>
      <c r="BH781" s="1" t="s">
        <v>6457</v>
      </c>
      <c r="BI781" s="1" t="s">
        <v>1455</v>
      </c>
      <c r="BJ781" s="1" t="s">
        <v>7444</v>
      </c>
      <c r="BK781" s="1" t="s">
        <v>42</v>
      </c>
      <c r="BL781" s="1" t="s">
        <v>6457</v>
      </c>
      <c r="BM781" s="1" t="s">
        <v>1456</v>
      </c>
      <c r="BN781" s="1" t="s">
        <v>7858</v>
      </c>
      <c r="BO781" s="1" t="s">
        <v>1457</v>
      </c>
      <c r="BP781" s="1" t="s">
        <v>7962</v>
      </c>
      <c r="BQ781" s="1" t="s">
        <v>1458</v>
      </c>
      <c r="BR781" s="1" t="s">
        <v>8338</v>
      </c>
      <c r="BS781" s="1" t="s">
        <v>107</v>
      </c>
      <c r="BT781" s="1" t="s">
        <v>6372</v>
      </c>
    </row>
    <row r="782" spans="1:72" ht="13.5" customHeight="1">
      <c r="A782" s="3" t="str">
        <f>HYPERLINK("http://kyu.snu.ac.kr/sdhj/index.jsp?type=hj/GK14648_00IH_0001_0015.jpg","1798_각북면_15")</f>
        <v>1798_각북면_15</v>
      </c>
      <c r="B782" s="2">
        <v>1798</v>
      </c>
      <c r="C782" s="2" t="s">
        <v>8653</v>
      </c>
      <c r="D782" s="2" t="s">
        <v>8654</v>
      </c>
      <c r="E782" s="2">
        <v>781</v>
      </c>
      <c r="F782" s="1">
        <v>4</v>
      </c>
      <c r="G782" s="1" t="s">
        <v>1273</v>
      </c>
      <c r="H782" s="1" t="s">
        <v>4741</v>
      </c>
      <c r="I782" s="1">
        <v>4</v>
      </c>
      <c r="L782" s="1">
        <v>3</v>
      </c>
      <c r="M782" s="2" t="s">
        <v>9346</v>
      </c>
      <c r="N782" s="2" t="s">
        <v>9347</v>
      </c>
      <c r="S782" s="1" t="s">
        <v>64</v>
      </c>
      <c r="T782" s="1" t="s">
        <v>4834</v>
      </c>
      <c r="AF782" s="1" t="s">
        <v>127</v>
      </c>
      <c r="AG782" s="1" t="s">
        <v>6324</v>
      </c>
    </row>
    <row r="783" spans="1:72" ht="13.5" customHeight="1">
      <c r="A783" s="3" t="str">
        <f>HYPERLINK("http://kyu.snu.ac.kr/sdhj/index.jsp?type=hj/GK14648_00IH_0001_0015.jpg","1798_각북면_15")</f>
        <v>1798_각북면_15</v>
      </c>
      <c r="B783" s="2">
        <v>1798</v>
      </c>
      <c r="C783" s="2" t="s">
        <v>8653</v>
      </c>
      <c r="D783" s="2" t="s">
        <v>8654</v>
      </c>
      <c r="E783" s="2">
        <v>782</v>
      </c>
      <c r="F783" s="1">
        <v>4</v>
      </c>
      <c r="G783" s="1" t="s">
        <v>1273</v>
      </c>
      <c r="H783" s="1" t="s">
        <v>4741</v>
      </c>
      <c r="I783" s="1">
        <v>4</v>
      </c>
      <c r="L783" s="1">
        <v>3</v>
      </c>
      <c r="M783" s="2" t="s">
        <v>9346</v>
      </c>
      <c r="N783" s="2" t="s">
        <v>9347</v>
      </c>
      <c r="T783" s="1" t="s">
        <v>10259</v>
      </c>
      <c r="U783" s="1" t="s">
        <v>195</v>
      </c>
      <c r="V783" s="1" t="s">
        <v>4873</v>
      </c>
      <c r="Y783" s="1" t="s">
        <v>1459</v>
      </c>
      <c r="Z783" s="1" t="s">
        <v>5991</v>
      </c>
      <c r="AC783" s="1">
        <v>48</v>
      </c>
      <c r="AD783" s="1" t="s">
        <v>402</v>
      </c>
      <c r="AE783" s="1" t="s">
        <v>6291</v>
      </c>
    </row>
    <row r="784" spans="1:72" ht="13.5" customHeight="1">
      <c r="A784" s="3" t="str">
        <f>HYPERLINK("http://kyu.snu.ac.kr/sdhj/index.jsp?type=hj/GK14648_00IH_0001_0015.jpg","1798_각북면_15")</f>
        <v>1798_각북면_15</v>
      </c>
      <c r="B784" s="2">
        <v>1798</v>
      </c>
      <c r="C784" s="2" t="s">
        <v>8653</v>
      </c>
      <c r="D784" s="2" t="s">
        <v>8654</v>
      </c>
      <c r="E784" s="2">
        <v>783</v>
      </c>
      <c r="F784" s="1">
        <v>4</v>
      </c>
      <c r="G784" s="1" t="s">
        <v>1273</v>
      </c>
      <c r="H784" s="1" t="s">
        <v>4741</v>
      </c>
      <c r="I784" s="1">
        <v>4</v>
      </c>
      <c r="L784" s="1">
        <v>3</v>
      </c>
      <c r="M784" s="2" t="s">
        <v>9346</v>
      </c>
      <c r="N784" s="2" t="s">
        <v>9347</v>
      </c>
      <c r="T784" s="1" t="s">
        <v>10259</v>
      </c>
      <c r="U784" s="1" t="s">
        <v>195</v>
      </c>
      <c r="V784" s="1" t="s">
        <v>4873</v>
      </c>
      <c r="Y784" s="1" t="s">
        <v>1460</v>
      </c>
      <c r="Z784" s="1" t="s">
        <v>5990</v>
      </c>
      <c r="AC784" s="1">
        <v>45</v>
      </c>
      <c r="AD784" s="1" t="s">
        <v>414</v>
      </c>
      <c r="AE784" s="1" t="s">
        <v>6300</v>
      </c>
      <c r="AG784" s="1" t="s">
        <v>10260</v>
      </c>
    </row>
    <row r="785" spans="1:73" ht="13.5" customHeight="1">
      <c r="A785" s="3" t="str">
        <f>HYPERLINK("http://kyu.snu.ac.kr/sdhj/index.jsp?type=hj/GK14648_00IH_0001_0015.jpg","1798_각북면_15")</f>
        <v>1798_각북면_15</v>
      </c>
      <c r="B785" s="2">
        <v>1798</v>
      </c>
      <c r="C785" s="2" t="s">
        <v>8653</v>
      </c>
      <c r="D785" s="2" t="s">
        <v>8654</v>
      </c>
      <c r="E785" s="2">
        <v>784</v>
      </c>
      <c r="F785" s="1">
        <v>4</v>
      </c>
      <c r="G785" s="1" t="s">
        <v>1273</v>
      </c>
      <c r="H785" s="1" t="s">
        <v>4741</v>
      </c>
      <c r="I785" s="1">
        <v>4</v>
      </c>
      <c r="L785" s="1">
        <v>3</v>
      </c>
      <c r="M785" s="2" t="s">
        <v>9346</v>
      </c>
      <c r="N785" s="2" t="s">
        <v>9347</v>
      </c>
      <c r="T785" s="1" t="s">
        <v>10259</v>
      </c>
      <c r="U785" s="1" t="s">
        <v>195</v>
      </c>
      <c r="V785" s="1" t="s">
        <v>4873</v>
      </c>
      <c r="Y785" s="1" t="s">
        <v>1461</v>
      </c>
      <c r="Z785" s="1" t="s">
        <v>5522</v>
      </c>
      <c r="AC785" s="1">
        <v>15</v>
      </c>
      <c r="AD785" s="1" t="s">
        <v>234</v>
      </c>
      <c r="AE785" s="1" t="s">
        <v>6268</v>
      </c>
      <c r="AG785" s="1" t="s">
        <v>10260</v>
      </c>
    </row>
    <row r="786" spans="1:73" ht="13.5" customHeight="1">
      <c r="A786" s="3" t="str">
        <f>HYPERLINK("http://kyu.snu.ac.kr/sdhj/index.jsp?type=hj/GK14648_00IH_0001_0015.jpg","1798_각북면_15")</f>
        <v>1798_각북면_15</v>
      </c>
      <c r="B786" s="2">
        <v>1798</v>
      </c>
      <c r="C786" s="2" t="s">
        <v>8653</v>
      </c>
      <c r="D786" s="2" t="s">
        <v>8654</v>
      </c>
      <c r="E786" s="2">
        <v>785</v>
      </c>
      <c r="F786" s="1">
        <v>4</v>
      </c>
      <c r="G786" s="1" t="s">
        <v>1273</v>
      </c>
      <c r="H786" s="1" t="s">
        <v>4741</v>
      </c>
      <c r="I786" s="1">
        <v>4</v>
      </c>
      <c r="L786" s="1">
        <v>3</v>
      </c>
      <c r="M786" s="2" t="s">
        <v>9346</v>
      </c>
      <c r="N786" s="2" t="s">
        <v>9347</v>
      </c>
      <c r="T786" s="1" t="s">
        <v>10259</v>
      </c>
      <c r="U786" s="1" t="s">
        <v>195</v>
      </c>
      <c r="V786" s="1" t="s">
        <v>4873</v>
      </c>
      <c r="Y786" s="1" t="s">
        <v>1462</v>
      </c>
      <c r="Z786" s="1" t="s">
        <v>5989</v>
      </c>
      <c r="AC786" s="1">
        <v>5</v>
      </c>
      <c r="AD786" s="1" t="s">
        <v>70</v>
      </c>
      <c r="AE786" s="1" t="s">
        <v>6289</v>
      </c>
      <c r="AF786" s="1" t="s">
        <v>8790</v>
      </c>
      <c r="AG786" s="1" t="s">
        <v>8809</v>
      </c>
    </row>
    <row r="787" spans="1:73" ht="13.5" customHeight="1">
      <c r="A787" s="3" t="str">
        <f>HYPERLINK("http://kyu.snu.ac.kr/sdhj/index.jsp?type=hj/GK14648_00IH_0001_0015.jpg","1798_각북면_15")</f>
        <v>1798_각북면_15</v>
      </c>
      <c r="B787" s="2">
        <v>1798</v>
      </c>
      <c r="C787" s="2" t="s">
        <v>8653</v>
      </c>
      <c r="D787" s="2" t="s">
        <v>8654</v>
      </c>
      <c r="E787" s="2">
        <v>786</v>
      </c>
      <c r="F787" s="1">
        <v>4</v>
      </c>
      <c r="G787" s="1" t="s">
        <v>1273</v>
      </c>
      <c r="H787" s="1" t="s">
        <v>4741</v>
      </c>
      <c r="I787" s="1">
        <v>4</v>
      </c>
      <c r="L787" s="1">
        <v>4</v>
      </c>
      <c r="M787" s="2" t="s">
        <v>9348</v>
      </c>
      <c r="N787" s="2" t="s">
        <v>9349</v>
      </c>
      <c r="Q787" s="1" t="s">
        <v>1463</v>
      </c>
      <c r="R787" s="1" t="s">
        <v>4830</v>
      </c>
      <c r="T787" s="1" t="s">
        <v>10261</v>
      </c>
      <c r="U787" s="1" t="s">
        <v>138</v>
      </c>
      <c r="V787" s="1" t="s">
        <v>4880</v>
      </c>
      <c r="W787" s="1" t="s">
        <v>304</v>
      </c>
      <c r="X787" s="1" t="s">
        <v>5015</v>
      </c>
      <c r="Y787" s="1" t="s">
        <v>1464</v>
      </c>
      <c r="Z787" s="1" t="s">
        <v>5988</v>
      </c>
      <c r="AC787" s="1">
        <v>39</v>
      </c>
      <c r="AD787" s="1" t="s">
        <v>237</v>
      </c>
      <c r="AE787" s="1" t="s">
        <v>6295</v>
      </c>
      <c r="AJ787" s="1" t="s">
        <v>17</v>
      </c>
      <c r="AK787" s="1" t="s">
        <v>6366</v>
      </c>
      <c r="AL787" s="1" t="s">
        <v>559</v>
      </c>
      <c r="AM787" s="1" t="s">
        <v>6361</v>
      </c>
      <c r="AT787" s="1" t="s">
        <v>148</v>
      </c>
      <c r="AU787" s="1" t="s">
        <v>4891</v>
      </c>
      <c r="AV787" s="1" t="s">
        <v>1465</v>
      </c>
      <c r="AW787" s="1" t="s">
        <v>6110</v>
      </c>
      <c r="BG787" s="1" t="s">
        <v>148</v>
      </c>
      <c r="BH787" s="1" t="s">
        <v>4891</v>
      </c>
      <c r="BI787" s="1" t="s">
        <v>1414</v>
      </c>
      <c r="BJ787" s="1" t="s">
        <v>7443</v>
      </c>
      <c r="BK787" s="1" t="s">
        <v>148</v>
      </c>
      <c r="BL787" s="1" t="s">
        <v>4891</v>
      </c>
      <c r="BM787" s="1" t="s">
        <v>1415</v>
      </c>
      <c r="BN787" s="1" t="s">
        <v>7869</v>
      </c>
      <c r="BO787" s="1" t="s">
        <v>148</v>
      </c>
      <c r="BP787" s="1" t="s">
        <v>4891</v>
      </c>
      <c r="BQ787" s="1" t="s">
        <v>405</v>
      </c>
      <c r="BR787" s="1" t="s">
        <v>8855</v>
      </c>
      <c r="BS787" s="1" t="s">
        <v>390</v>
      </c>
      <c r="BT787" s="1" t="s">
        <v>6356</v>
      </c>
      <c r="BU787" s="1" t="s">
        <v>8609</v>
      </c>
    </row>
    <row r="788" spans="1:73" ht="13.5" customHeight="1">
      <c r="A788" s="3" t="str">
        <f>HYPERLINK("http://kyu.snu.ac.kr/sdhj/index.jsp?type=hj/GK14648_00IH_0001_0015.jpg","1798_각북면_15")</f>
        <v>1798_각북면_15</v>
      </c>
      <c r="B788" s="2">
        <v>1798</v>
      </c>
      <c r="C788" s="2" t="s">
        <v>8653</v>
      </c>
      <c r="D788" s="2" t="s">
        <v>8654</v>
      </c>
      <c r="E788" s="2">
        <v>787</v>
      </c>
      <c r="F788" s="1">
        <v>4</v>
      </c>
      <c r="G788" s="1" t="s">
        <v>1273</v>
      </c>
      <c r="H788" s="1" t="s">
        <v>4741</v>
      </c>
      <c r="I788" s="1">
        <v>4</v>
      </c>
      <c r="L788" s="1">
        <v>4</v>
      </c>
      <c r="M788" s="2" t="s">
        <v>9348</v>
      </c>
      <c r="N788" s="2" t="s">
        <v>9349</v>
      </c>
      <c r="S788" s="1" t="s">
        <v>49</v>
      </c>
      <c r="T788" s="1" t="s">
        <v>139</v>
      </c>
      <c r="W788" s="1" t="s">
        <v>277</v>
      </c>
      <c r="X788" s="1" t="s">
        <v>5000</v>
      </c>
      <c r="Y788" s="1" t="s">
        <v>222</v>
      </c>
      <c r="Z788" s="1" t="s">
        <v>5059</v>
      </c>
      <c r="AC788" s="1">
        <v>41</v>
      </c>
      <c r="AD788" s="1" t="s">
        <v>149</v>
      </c>
      <c r="AE788" s="1" t="s">
        <v>6270</v>
      </c>
      <c r="AJ788" s="1" t="s">
        <v>140</v>
      </c>
      <c r="AK788" s="1" t="s">
        <v>6367</v>
      </c>
      <c r="AL788" s="1" t="s">
        <v>48</v>
      </c>
      <c r="AM788" s="1" t="s">
        <v>6378</v>
      </c>
      <c r="AT788" s="1" t="s">
        <v>138</v>
      </c>
      <c r="AU788" s="1" t="s">
        <v>4880</v>
      </c>
      <c r="AV788" s="1" t="s">
        <v>1466</v>
      </c>
      <c r="AW788" s="1" t="s">
        <v>6918</v>
      </c>
      <c r="BG788" s="1" t="s">
        <v>148</v>
      </c>
      <c r="BH788" s="1" t="s">
        <v>4891</v>
      </c>
      <c r="BI788" s="1" t="s">
        <v>1467</v>
      </c>
      <c r="BJ788" s="1" t="s">
        <v>7442</v>
      </c>
      <c r="BK788" s="1" t="s">
        <v>148</v>
      </c>
      <c r="BL788" s="1" t="s">
        <v>4891</v>
      </c>
      <c r="BM788" s="1" t="s">
        <v>1468</v>
      </c>
      <c r="BN788" s="1" t="s">
        <v>6123</v>
      </c>
      <c r="BO788" s="1" t="s">
        <v>148</v>
      </c>
      <c r="BP788" s="1" t="s">
        <v>4891</v>
      </c>
      <c r="BQ788" s="1" t="s">
        <v>1469</v>
      </c>
      <c r="BR788" s="1" t="s">
        <v>8337</v>
      </c>
      <c r="BS788" s="1" t="s">
        <v>41</v>
      </c>
      <c r="BT788" s="1" t="s">
        <v>8826</v>
      </c>
    </row>
    <row r="789" spans="1:73" ht="13.5" customHeight="1">
      <c r="A789" s="3" t="str">
        <f>HYPERLINK("http://kyu.snu.ac.kr/sdhj/index.jsp?type=hj/GK14648_00IH_0001_0015.jpg","1798_각북면_15")</f>
        <v>1798_각북면_15</v>
      </c>
      <c r="B789" s="2">
        <v>1798</v>
      </c>
      <c r="C789" s="2" t="s">
        <v>8653</v>
      </c>
      <c r="D789" s="2" t="s">
        <v>8654</v>
      </c>
      <c r="E789" s="2">
        <v>788</v>
      </c>
      <c r="F789" s="1">
        <v>4</v>
      </c>
      <c r="G789" s="1" t="s">
        <v>1273</v>
      </c>
      <c r="H789" s="1" t="s">
        <v>4741</v>
      </c>
      <c r="I789" s="1">
        <v>4</v>
      </c>
      <c r="L789" s="1">
        <v>4</v>
      </c>
      <c r="M789" s="2" t="s">
        <v>9348</v>
      </c>
      <c r="N789" s="2" t="s">
        <v>9349</v>
      </c>
      <c r="S789" s="1" t="s">
        <v>166</v>
      </c>
      <c r="T789" s="1" t="s">
        <v>4836</v>
      </c>
      <c r="W789" s="1" t="s">
        <v>38</v>
      </c>
      <c r="X789" s="1" t="s">
        <v>10262</v>
      </c>
      <c r="Y789" s="1" t="s">
        <v>222</v>
      </c>
      <c r="Z789" s="1" t="s">
        <v>5059</v>
      </c>
      <c r="AC789" s="1">
        <v>76</v>
      </c>
      <c r="AD789" s="1" t="s">
        <v>503</v>
      </c>
      <c r="AE789" s="1" t="s">
        <v>6261</v>
      </c>
    </row>
    <row r="790" spans="1:73" ht="13.5" customHeight="1">
      <c r="A790" s="3" t="str">
        <f>HYPERLINK("http://kyu.snu.ac.kr/sdhj/index.jsp?type=hj/GK14648_00IH_0001_0015.jpg","1798_각북면_15")</f>
        <v>1798_각북면_15</v>
      </c>
      <c r="B790" s="2">
        <v>1798</v>
      </c>
      <c r="C790" s="2" t="s">
        <v>8653</v>
      </c>
      <c r="D790" s="2" t="s">
        <v>8654</v>
      </c>
      <c r="E790" s="2">
        <v>789</v>
      </c>
      <c r="F790" s="1">
        <v>4</v>
      </c>
      <c r="G790" s="1" t="s">
        <v>1273</v>
      </c>
      <c r="H790" s="1" t="s">
        <v>4741</v>
      </c>
      <c r="I790" s="1">
        <v>4</v>
      </c>
      <c r="L790" s="1">
        <v>4</v>
      </c>
      <c r="M790" s="2" t="s">
        <v>9348</v>
      </c>
      <c r="N790" s="2" t="s">
        <v>9349</v>
      </c>
      <c r="T790" s="1" t="s">
        <v>10263</v>
      </c>
      <c r="U790" s="1" t="s">
        <v>195</v>
      </c>
      <c r="V790" s="1" t="s">
        <v>4873</v>
      </c>
      <c r="Y790" s="1" t="s">
        <v>1262</v>
      </c>
      <c r="Z790" s="1" t="s">
        <v>5308</v>
      </c>
      <c r="AC790" s="1">
        <v>65</v>
      </c>
      <c r="AD790" s="1" t="s">
        <v>70</v>
      </c>
      <c r="AE790" s="1" t="s">
        <v>6289</v>
      </c>
    </row>
    <row r="791" spans="1:73" ht="13.5" customHeight="1">
      <c r="A791" s="3" t="str">
        <f>HYPERLINK("http://kyu.snu.ac.kr/sdhj/index.jsp?type=hj/GK14648_00IH_0001_0015.jpg","1798_각북면_15")</f>
        <v>1798_각북면_15</v>
      </c>
      <c r="B791" s="2">
        <v>1798</v>
      </c>
      <c r="C791" s="2" t="s">
        <v>8653</v>
      </c>
      <c r="D791" s="2" t="s">
        <v>8654</v>
      </c>
      <c r="E791" s="2">
        <v>790</v>
      </c>
      <c r="F791" s="1">
        <v>4</v>
      </c>
      <c r="G791" s="1" t="s">
        <v>1273</v>
      </c>
      <c r="H791" s="1" t="s">
        <v>4741</v>
      </c>
      <c r="I791" s="1">
        <v>4</v>
      </c>
      <c r="L791" s="1">
        <v>4</v>
      </c>
      <c r="M791" s="2" t="s">
        <v>9348</v>
      </c>
      <c r="N791" s="2" t="s">
        <v>9349</v>
      </c>
      <c r="T791" s="1" t="s">
        <v>10263</v>
      </c>
      <c r="U791" s="1" t="s">
        <v>195</v>
      </c>
      <c r="V791" s="1" t="s">
        <v>4873</v>
      </c>
      <c r="Y791" s="1" t="s">
        <v>1470</v>
      </c>
      <c r="Z791" s="1" t="s">
        <v>5740</v>
      </c>
      <c r="AC791" s="1">
        <v>11</v>
      </c>
      <c r="AD791" s="1" t="s">
        <v>66</v>
      </c>
      <c r="AE791" s="1" t="s">
        <v>6262</v>
      </c>
    </row>
    <row r="792" spans="1:73" ht="13.5" customHeight="1">
      <c r="A792" s="3" t="str">
        <f>HYPERLINK("http://kyu.snu.ac.kr/sdhj/index.jsp?type=hj/GK14648_00IH_0001_0015.jpg","1798_각북면_15")</f>
        <v>1798_각북면_15</v>
      </c>
      <c r="B792" s="2">
        <v>1798</v>
      </c>
      <c r="C792" s="2" t="s">
        <v>8653</v>
      </c>
      <c r="D792" s="2" t="s">
        <v>8654</v>
      </c>
      <c r="E792" s="2">
        <v>791</v>
      </c>
      <c r="F792" s="1">
        <v>4</v>
      </c>
      <c r="G792" s="1" t="s">
        <v>1273</v>
      </c>
      <c r="H792" s="1" t="s">
        <v>4741</v>
      </c>
      <c r="I792" s="1">
        <v>4</v>
      </c>
      <c r="L792" s="1">
        <v>4</v>
      </c>
      <c r="M792" s="2" t="s">
        <v>9348</v>
      </c>
      <c r="N792" s="2" t="s">
        <v>9349</v>
      </c>
      <c r="T792" s="1" t="s">
        <v>10263</v>
      </c>
      <c r="U792" s="1" t="s">
        <v>195</v>
      </c>
      <c r="V792" s="1" t="s">
        <v>4873</v>
      </c>
      <c r="Y792" s="1" t="s">
        <v>1471</v>
      </c>
      <c r="Z792" s="1" t="s">
        <v>5306</v>
      </c>
      <c r="AC792" s="1">
        <v>10</v>
      </c>
      <c r="AD792" s="1" t="s">
        <v>182</v>
      </c>
      <c r="AE792" s="1" t="s">
        <v>6258</v>
      </c>
      <c r="AF792" s="1" t="s">
        <v>8798</v>
      </c>
      <c r="AG792" s="1" t="s">
        <v>8817</v>
      </c>
    </row>
    <row r="793" spans="1:73" ht="13.5" customHeight="1">
      <c r="A793" s="3" t="str">
        <f>HYPERLINK("http://kyu.snu.ac.kr/sdhj/index.jsp?type=hj/GK14648_00IH_0001_0015.jpg","1798_각북면_15")</f>
        <v>1798_각북면_15</v>
      </c>
      <c r="B793" s="2">
        <v>1798</v>
      </c>
      <c r="C793" s="2" t="s">
        <v>8653</v>
      </c>
      <c r="D793" s="2" t="s">
        <v>8654</v>
      </c>
      <c r="E793" s="2">
        <v>792</v>
      </c>
      <c r="F793" s="1">
        <v>4</v>
      </c>
      <c r="G793" s="1" t="s">
        <v>1273</v>
      </c>
      <c r="H793" s="1" t="s">
        <v>4741</v>
      </c>
      <c r="I793" s="1">
        <v>4</v>
      </c>
      <c r="L793" s="1">
        <v>5</v>
      </c>
      <c r="M793" s="2" t="s">
        <v>9350</v>
      </c>
      <c r="N793" s="2" t="s">
        <v>9351</v>
      </c>
      <c r="T793" s="1" t="s">
        <v>10138</v>
      </c>
      <c r="U793" s="1" t="s">
        <v>138</v>
      </c>
      <c r="V793" s="1" t="s">
        <v>4880</v>
      </c>
      <c r="W793" s="1" t="s">
        <v>38</v>
      </c>
      <c r="X793" s="1" t="s">
        <v>10139</v>
      </c>
      <c r="Y793" s="1" t="s">
        <v>1472</v>
      </c>
      <c r="Z793" s="1" t="s">
        <v>5987</v>
      </c>
      <c r="AC793" s="1">
        <v>42</v>
      </c>
      <c r="AD793" s="1" t="s">
        <v>132</v>
      </c>
      <c r="AE793" s="1" t="s">
        <v>6265</v>
      </c>
      <c r="AJ793" s="1" t="s">
        <v>17</v>
      </c>
      <c r="AK793" s="1" t="s">
        <v>6366</v>
      </c>
      <c r="AL793" s="1" t="s">
        <v>41</v>
      </c>
      <c r="AM793" s="1" t="s">
        <v>8826</v>
      </c>
      <c r="AT793" s="1" t="s">
        <v>148</v>
      </c>
      <c r="AU793" s="1" t="s">
        <v>4891</v>
      </c>
      <c r="AV793" s="1" t="s">
        <v>1473</v>
      </c>
      <c r="AW793" s="1" t="s">
        <v>10264</v>
      </c>
      <c r="BG793" s="1" t="s">
        <v>148</v>
      </c>
      <c r="BH793" s="1" t="s">
        <v>4891</v>
      </c>
      <c r="BI793" s="1" t="s">
        <v>1474</v>
      </c>
      <c r="BJ793" s="1" t="s">
        <v>7441</v>
      </c>
      <c r="BK793" s="1" t="s">
        <v>148</v>
      </c>
      <c r="BL793" s="1" t="s">
        <v>4891</v>
      </c>
      <c r="BM793" s="1" t="s">
        <v>1475</v>
      </c>
      <c r="BN793" s="1" t="s">
        <v>7868</v>
      </c>
      <c r="BO793" s="1" t="s">
        <v>148</v>
      </c>
      <c r="BP793" s="1" t="s">
        <v>4891</v>
      </c>
      <c r="BQ793" s="1" t="s">
        <v>1476</v>
      </c>
      <c r="BR793" s="1" t="s">
        <v>8989</v>
      </c>
      <c r="BS793" s="1" t="s">
        <v>41</v>
      </c>
      <c r="BT793" s="1" t="s">
        <v>8826</v>
      </c>
    </row>
    <row r="794" spans="1:73" ht="13.5" customHeight="1">
      <c r="A794" s="3" t="str">
        <f>HYPERLINK("http://kyu.snu.ac.kr/sdhj/index.jsp?type=hj/GK14648_00IH_0001_0015.jpg","1798_각북면_15")</f>
        <v>1798_각북면_15</v>
      </c>
      <c r="B794" s="2">
        <v>1798</v>
      </c>
      <c r="C794" s="2" t="s">
        <v>8653</v>
      </c>
      <c r="D794" s="2" t="s">
        <v>8654</v>
      </c>
      <c r="E794" s="2">
        <v>793</v>
      </c>
      <c r="F794" s="1">
        <v>4</v>
      </c>
      <c r="G794" s="1" t="s">
        <v>1273</v>
      </c>
      <c r="H794" s="1" t="s">
        <v>4741</v>
      </c>
      <c r="I794" s="1">
        <v>4</v>
      </c>
      <c r="L794" s="1">
        <v>5</v>
      </c>
      <c r="M794" s="2" t="s">
        <v>9350</v>
      </c>
      <c r="N794" s="2" t="s">
        <v>9351</v>
      </c>
      <c r="S794" s="1" t="s">
        <v>1477</v>
      </c>
      <c r="T794" s="1" t="s">
        <v>4858</v>
      </c>
      <c r="W794" s="1" t="s">
        <v>530</v>
      </c>
      <c r="X794" s="1" t="s">
        <v>4849</v>
      </c>
      <c r="Y794" s="1" t="s">
        <v>222</v>
      </c>
      <c r="Z794" s="1" t="s">
        <v>5059</v>
      </c>
      <c r="AC794" s="1">
        <v>88</v>
      </c>
      <c r="AD794" s="1" t="s">
        <v>136</v>
      </c>
      <c r="AE794" s="1" t="s">
        <v>6302</v>
      </c>
    </row>
    <row r="795" spans="1:73" ht="13.5" customHeight="1">
      <c r="A795" s="3" t="str">
        <f>HYPERLINK("http://kyu.snu.ac.kr/sdhj/index.jsp?type=hj/GK14648_00IH_0001_0015.jpg","1798_각북면_15")</f>
        <v>1798_각북면_15</v>
      </c>
      <c r="B795" s="2">
        <v>1798</v>
      </c>
      <c r="C795" s="2" t="s">
        <v>8653</v>
      </c>
      <c r="D795" s="2" t="s">
        <v>8654</v>
      </c>
      <c r="E795" s="2">
        <v>794</v>
      </c>
      <c r="F795" s="1">
        <v>4</v>
      </c>
      <c r="G795" s="1" t="s">
        <v>1273</v>
      </c>
      <c r="H795" s="1" t="s">
        <v>4741</v>
      </c>
      <c r="I795" s="1">
        <v>4</v>
      </c>
      <c r="L795" s="1">
        <v>5</v>
      </c>
      <c r="M795" s="2" t="s">
        <v>9350</v>
      </c>
      <c r="N795" s="2" t="s">
        <v>9351</v>
      </c>
      <c r="S795" s="1" t="s">
        <v>49</v>
      </c>
      <c r="T795" s="1" t="s">
        <v>139</v>
      </c>
      <c r="W795" s="1" t="s">
        <v>38</v>
      </c>
      <c r="X795" s="1" t="s">
        <v>10139</v>
      </c>
      <c r="Y795" s="1" t="s">
        <v>222</v>
      </c>
      <c r="Z795" s="1" t="s">
        <v>5059</v>
      </c>
      <c r="AC795" s="1">
        <v>35</v>
      </c>
      <c r="AD795" s="1" t="s">
        <v>337</v>
      </c>
      <c r="AE795" s="1" t="s">
        <v>6277</v>
      </c>
      <c r="AJ795" s="1" t="s">
        <v>17</v>
      </c>
      <c r="AK795" s="1" t="s">
        <v>6366</v>
      </c>
      <c r="AL795" s="1" t="s">
        <v>1478</v>
      </c>
      <c r="AM795" s="1" t="s">
        <v>6385</v>
      </c>
      <c r="AT795" s="1" t="s">
        <v>148</v>
      </c>
      <c r="AU795" s="1" t="s">
        <v>4891</v>
      </c>
      <c r="AV795" s="1" t="s">
        <v>1479</v>
      </c>
      <c r="AW795" s="1" t="s">
        <v>6916</v>
      </c>
      <c r="BG795" s="1" t="s">
        <v>148</v>
      </c>
      <c r="BH795" s="1" t="s">
        <v>4891</v>
      </c>
      <c r="BI795" s="1" t="s">
        <v>1480</v>
      </c>
      <c r="BJ795" s="1" t="s">
        <v>7440</v>
      </c>
      <c r="BK795" s="1" t="s">
        <v>1481</v>
      </c>
      <c r="BL795" s="1" t="s">
        <v>6459</v>
      </c>
      <c r="BM795" s="1" t="s">
        <v>1482</v>
      </c>
      <c r="BN795" s="1" t="s">
        <v>7867</v>
      </c>
      <c r="BO795" s="1" t="s">
        <v>148</v>
      </c>
      <c r="BP795" s="1" t="s">
        <v>4891</v>
      </c>
      <c r="BQ795" s="1" t="s">
        <v>1483</v>
      </c>
      <c r="BR795" s="1" t="s">
        <v>8336</v>
      </c>
      <c r="BS795" s="1" t="s">
        <v>165</v>
      </c>
      <c r="BT795" s="1" t="s">
        <v>6379</v>
      </c>
    </row>
    <row r="796" spans="1:73" ht="13.5" customHeight="1">
      <c r="A796" s="3" t="str">
        <f>HYPERLINK("http://kyu.snu.ac.kr/sdhj/index.jsp?type=hj/GK14648_00IH_0001_0015.jpg","1798_각북면_15")</f>
        <v>1798_각북면_15</v>
      </c>
      <c r="B796" s="2">
        <v>1798</v>
      </c>
      <c r="C796" s="2" t="s">
        <v>8653</v>
      </c>
      <c r="D796" s="2" t="s">
        <v>8654</v>
      </c>
      <c r="E796" s="2">
        <v>795</v>
      </c>
      <c r="F796" s="1">
        <v>4</v>
      </c>
      <c r="G796" s="1" t="s">
        <v>1273</v>
      </c>
      <c r="H796" s="1" t="s">
        <v>4741</v>
      </c>
      <c r="I796" s="1">
        <v>4</v>
      </c>
      <c r="L796" s="1">
        <v>5</v>
      </c>
      <c r="M796" s="2" t="s">
        <v>9350</v>
      </c>
      <c r="N796" s="2" t="s">
        <v>9351</v>
      </c>
      <c r="S796" s="1" t="s">
        <v>64</v>
      </c>
      <c r="T796" s="1" t="s">
        <v>4834</v>
      </c>
      <c r="AC796" s="1">
        <v>2</v>
      </c>
      <c r="AD796" s="1" t="s">
        <v>395</v>
      </c>
      <c r="AE796" s="1" t="s">
        <v>6308</v>
      </c>
    </row>
    <row r="797" spans="1:73" ht="13.5" customHeight="1">
      <c r="A797" s="3" t="str">
        <f>HYPERLINK("http://kyu.snu.ac.kr/sdhj/index.jsp?type=hj/GK14648_00IH_0001_0015.jpg","1798_각북면_15")</f>
        <v>1798_각북면_15</v>
      </c>
      <c r="B797" s="2">
        <v>1798</v>
      </c>
      <c r="C797" s="2" t="s">
        <v>8653</v>
      </c>
      <c r="D797" s="2" t="s">
        <v>8654</v>
      </c>
      <c r="E797" s="2">
        <v>796</v>
      </c>
      <c r="F797" s="1">
        <v>4</v>
      </c>
      <c r="G797" s="1" t="s">
        <v>1273</v>
      </c>
      <c r="H797" s="1" t="s">
        <v>4741</v>
      </c>
      <c r="I797" s="1">
        <v>4</v>
      </c>
      <c r="L797" s="1">
        <v>5</v>
      </c>
      <c r="M797" s="2" t="s">
        <v>9350</v>
      </c>
      <c r="N797" s="2" t="s">
        <v>9351</v>
      </c>
      <c r="S797" s="1" t="s">
        <v>64</v>
      </c>
      <c r="T797" s="1" t="s">
        <v>4834</v>
      </c>
      <c r="AF797" s="1" t="s">
        <v>167</v>
      </c>
      <c r="AG797" s="1" t="s">
        <v>4835</v>
      </c>
    </row>
    <row r="798" spans="1:73" ht="13.5" customHeight="1">
      <c r="A798" s="3" t="str">
        <f>HYPERLINK("http://kyu.snu.ac.kr/sdhj/index.jsp?type=hj/GK14648_00IH_0001_0015.jpg","1798_각북면_15")</f>
        <v>1798_각북면_15</v>
      </c>
      <c r="B798" s="2">
        <v>1798</v>
      </c>
      <c r="C798" s="2" t="s">
        <v>8653</v>
      </c>
      <c r="D798" s="2" t="s">
        <v>8654</v>
      </c>
      <c r="E798" s="2">
        <v>797</v>
      </c>
      <c r="F798" s="1">
        <v>4</v>
      </c>
      <c r="G798" s="1" t="s">
        <v>1273</v>
      </c>
      <c r="H798" s="1" t="s">
        <v>4741</v>
      </c>
      <c r="I798" s="1">
        <v>4</v>
      </c>
      <c r="L798" s="1">
        <v>5</v>
      </c>
      <c r="M798" s="2" t="s">
        <v>9350</v>
      </c>
      <c r="N798" s="2" t="s">
        <v>9351</v>
      </c>
      <c r="T798" s="1" t="s">
        <v>10265</v>
      </c>
      <c r="U798" s="1" t="s">
        <v>195</v>
      </c>
      <c r="V798" s="1" t="s">
        <v>4873</v>
      </c>
      <c r="Y798" s="1" t="s">
        <v>407</v>
      </c>
      <c r="Z798" s="1" t="s">
        <v>5173</v>
      </c>
      <c r="AC798" s="1">
        <v>12</v>
      </c>
      <c r="AD798" s="1" t="s">
        <v>65</v>
      </c>
      <c r="AE798" s="1" t="s">
        <v>6313</v>
      </c>
    </row>
    <row r="799" spans="1:73" ht="13.5" customHeight="1">
      <c r="A799" s="3" t="str">
        <f>HYPERLINK("http://kyu.snu.ac.kr/sdhj/index.jsp?type=hj/GK14648_00IH_0001_0015.jpg","1798_각북면_15")</f>
        <v>1798_각북면_15</v>
      </c>
      <c r="B799" s="2">
        <v>1798</v>
      </c>
      <c r="C799" s="2" t="s">
        <v>8653</v>
      </c>
      <c r="D799" s="2" t="s">
        <v>8654</v>
      </c>
      <c r="E799" s="2">
        <v>798</v>
      </c>
      <c r="F799" s="1">
        <v>4</v>
      </c>
      <c r="G799" s="1" t="s">
        <v>1273</v>
      </c>
      <c r="H799" s="1" t="s">
        <v>4741</v>
      </c>
      <c r="I799" s="1">
        <v>4</v>
      </c>
      <c r="L799" s="1">
        <v>5</v>
      </c>
      <c r="M799" s="2" t="s">
        <v>9350</v>
      </c>
      <c r="N799" s="2" t="s">
        <v>9351</v>
      </c>
      <c r="T799" s="1" t="s">
        <v>10265</v>
      </c>
      <c r="U799" s="1" t="s">
        <v>195</v>
      </c>
      <c r="V799" s="1" t="s">
        <v>4873</v>
      </c>
      <c r="Y799" s="1" t="s">
        <v>198</v>
      </c>
      <c r="Z799" s="1" t="s">
        <v>5049</v>
      </c>
      <c r="AC799" s="1">
        <v>15</v>
      </c>
      <c r="AD799" s="1" t="s">
        <v>234</v>
      </c>
      <c r="AE799" s="1" t="s">
        <v>6268</v>
      </c>
    </row>
    <row r="800" spans="1:73" ht="13.5" customHeight="1">
      <c r="A800" s="3" t="str">
        <f>HYPERLINK("http://kyu.snu.ac.kr/sdhj/index.jsp?type=hj/GK14648_00IH_0001_0015.jpg","1798_각북면_15")</f>
        <v>1798_각북면_15</v>
      </c>
      <c r="B800" s="2">
        <v>1798</v>
      </c>
      <c r="C800" s="2" t="s">
        <v>8653</v>
      </c>
      <c r="D800" s="2" t="s">
        <v>8654</v>
      </c>
      <c r="E800" s="2">
        <v>799</v>
      </c>
      <c r="F800" s="1">
        <v>4</v>
      </c>
      <c r="G800" s="1" t="s">
        <v>1273</v>
      </c>
      <c r="H800" s="1" t="s">
        <v>4741</v>
      </c>
      <c r="I800" s="1">
        <v>4</v>
      </c>
      <c r="L800" s="1">
        <v>5</v>
      </c>
      <c r="M800" s="2" t="s">
        <v>9350</v>
      </c>
      <c r="N800" s="2" t="s">
        <v>9351</v>
      </c>
      <c r="S800" s="1" t="s">
        <v>496</v>
      </c>
      <c r="T800" s="1" t="s">
        <v>10266</v>
      </c>
      <c r="U800" s="1" t="s">
        <v>458</v>
      </c>
      <c r="V800" s="1" t="s">
        <v>4879</v>
      </c>
      <c r="Y800" s="1" t="s">
        <v>801</v>
      </c>
      <c r="Z800" s="1" t="s">
        <v>5893</v>
      </c>
      <c r="AC800" s="1">
        <v>64</v>
      </c>
      <c r="AD800" s="1" t="s">
        <v>353</v>
      </c>
      <c r="AE800" s="1" t="s">
        <v>6281</v>
      </c>
    </row>
    <row r="801" spans="1:73" ht="13.5" customHeight="1">
      <c r="A801" s="3" t="str">
        <f>HYPERLINK("http://kyu.snu.ac.kr/sdhj/index.jsp?type=hj/GK14648_00IH_0001_0015.jpg","1798_각북면_15")</f>
        <v>1798_각북면_15</v>
      </c>
      <c r="B801" s="2">
        <v>1798</v>
      </c>
      <c r="C801" s="2" t="s">
        <v>8653</v>
      </c>
      <c r="D801" s="2" t="s">
        <v>8654</v>
      </c>
      <c r="E801" s="2">
        <v>800</v>
      </c>
      <c r="F801" s="1">
        <v>4</v>
      </c>
      <c r="G801" s="1" t="s">
        <v>1273</v>
      </c>
      <c r="H801" s="1" t="s">
        <v>4741</v>
      </c>
      <c r="I801" s="1">
        <v>5</v>
      </c>
      <c r="J801" s="1" t="s">
        <v>1484</v>
      </c>
      <c r="K801" s="1" t="s">
        <v>8683</v>
      </c>
      <c r="L801" s="1">
        <v>1</v>
      </c>
      <c r="M801" s="2" t="s">
        <v>1484</v>
      </c>
      <c r="N801" s="2" t="s">
        <v>8683</v>
      </c>
      <c r="T801" s="1" t="s">
        <v>10267</v>
      </c>
      <c r="U801" s="1" t="s">
        <v>1366</v>
      </c>
      <c r="V801" s="1" t="s">
        <v>4917</v>
      </c>
      <c r="W801" s="1" t="s">
        <v>92</v>
      </c>
      <c r="X801" s="1" t="s">
        <v>10268</v>
      </c>
      <c r="Y801" s="1" t="s">
        <v>1485</v>
      </c>
      <c r="Z801" s="1" t="s">
        <v>5986</v>
      </c>
      <c r="AC801" s="1">
        <v>54</v>
      </c>
      <c r="AD801" s="1" t="s">
        <v>197</v>
      </c>
      <c r="AE801" s="1" t="s">
        <v>6287</v>
      </c>
      <c r="AJ801" s="1" t="s">
        <v>17</v>
      </c>
      <c r="AK801" s="1" t="s">
        <v>6366</v>
      </c>
      <c r="AL801" s="1" t="s">
        <v>1486</v>
      </c>
      <c r="AM801" s="1" t="s">
        <v>6432</v>
      </c>
      <c r="AT801" s="1" t="s">
        <v>148</v>
      </c>
      <c r="AU801" s="1" t="s">
        <v>4891</v>
      </c>
      <c r="AV801" s="1" t="s">
        <v>1487</v>
      </c>
      <c r="AW801" s="1" t="s">
        <v>6915</v>
      </c>
      <c r="BG801" s="1" t="s">
        <v>148</v>
      </c>
      <c r="BH801" s="1" t="s">
        <v>4891</v>
      </c>
      <c r="BI801" s="1" t="s">
        <v>1488</v>
      </c>
      <c r="BJ801" s="1" t="s">
        <v>7439</v>
      </c>
      <c r="BK801" s="1" t="s">
        <v>148</v>
      </c>
      <c r="BL801" s="1" t="s">
        <v>4891</v>
      </c>
      <c r="BM801" s="1" t="s">
        <v>1489</v>
      </c>
      <c r="BN801" s="1" t="s">
        <v>7188</v>
      </c>
      <c r="BO801" s="1" t="s">
        <v>148</v>
      </c>
      <c r="BP801" s="1" t="s">
        <v>4891</v>
      </c>
      <c r="BQ801" s="1" t="s">
        <v>1490</v>
      </c>
      <c r="BR801" s="1" t="s">
        <v>8335</v>
      </c>
      <c r="BS801" s="1" t="s">
        <v>83</v>
      </c>
      <c r="BT801" s="1" t="s">
        <v>6343</v>
      </c>
    </row>
    <row r="802" spans="1:73" ht="13.5" customHeight="1">
      <c r="A802" s="3" t="str">
        <f>HYPERLINK("http://kyu.snu.ac.kr/sdhj/index.jsp?type=hj/GK14648_00IH_0001_0015.jpg","1798_각북면_15")</f>
        <v>1798_각북면_15</v>
      </c>
      <c r="B802" s="2">
        <v>1798</v>
      </c>
      <c r="C802" s="2" t="s">
        <v>8653</v>
      </c>
      <c r="D802" s="2" t="s">
        <v>8654</v>
      </c>
      <c r="E802" s="2">
        <v>801</v>
      </c>
      <c r="F802" s="1">
        <v>4</v>
      </c>
      <c r="G802" s="1" t="s">
        <v>1273</v>
      </c>
      <c r="H802" s="1" t="s">
        <v>4741</v>
      </c>
      <c r="I802" s="1">
        <v>5</v>
      </c>
      <c r="L802" s="1">
        <v>1</v>
      </c>
      <c r="M802" s="2" t="s">
        <v>1484</v>
      </c>
      <c r="N802" s="2" t="s">
        <v>8683</v>
      </c>
      <c r="S802" s="1" t="s">
        <v>49</v>
      </c>
      <c r="T802" s="1" t="s">
        <v>139</v>
      </c>
      <c r="W802" s="1" t="s">
        <v>84</v>
      </c>
      <c r="X802" s="1" t="s">
        <v>5011</v>
      </c>
      <c r="Y802" s="1" t="s">
        <v>10</v>
      </c>
      <c r="Z802" s="1" t="s">
        <v>5029</v>
      </c>
      <c r="AC802" s="1">
        <v>55</v>
      </c>
      <c r="AD802" s="1" t="s">
        <v>155</v>
      </c>
      <c r="AE802" s="1" t="s">
        <v>6303</v>
      </c>
      <c r="AJ802" s="1" t="s">
        <v>17</v>
      </c>
      <c r="AK802" s="1" t="s">
        <v>6366</v>
      </c>
      <c r="AL802" s="1" t="s">
        <v>85</v>
      </c>
      <c r="AM802" s="1" t="s">
        <v>6384</v>
      </c>
      <c r="AT802" s="1" t="s">
        <v>148</v>
      </c>
      <c r="AU802" s="1" t="s">
        <v>4891</v>
      </c>
      <c r="AV802" s="1" t="s">
        <v>1343</v>
      </c>
      <c r="AW802" s="1" t="s">
        <v>6914</v>
      </c>
      <c r="BG802" s="1" t="s">
        <v>148</v>
      </c>
      <c r="BH802" s="1" t="s">
        <v>4891</v>
      </c>
      <c r="BI802" s="1" t="s">
        <v>1491</v>
      </c>
      <c r="BJ802" s="1" t="s">
        <v>7438</v>
      </c>
      <c r="BK802" s="1" t="s">
        <v>148</v>
      </c>
      <c r="BL802" s="1" t="s">
        <v>4891</v>
      </c>
      <c r="BM802" s="1" t="s">
        <v>1492</v>
      </c>
      <c r="BN802" s="1" t="s">
        <v>7866</v>
      </c>
      <c r="BO802" s="1" t="s">
        <v>148</v>
      </c>
      <c r="BP802" s="1" t="s">
        <v>4891</v>
      </c>
      <c r="BQ802" s="1" t="s">
        <v>1493</v>
      </c>
      <c r="BR802" s="1" t="s">
        <v>8334</v>
      </c>
      <c r="BS802" s="1" t="s">
        <v>94</v>
      </c>
      <c r="BT802" s="1" t="s">
        <v>6393</v>
      </c>
    </row>
    <row r="803" spans="1:73" ht="13.5" customHeight="1">
      <c r="A803" s="3" t="str">
        <f>HYPERLINK("http://kyu.snu.ac.kr/sdhj/index.jsp?type=hj/GK14648_00IH_0001_0015.jpg","1798_각북면_15")</f>
        <v>1798_각북면_15</v>
      </c>
      <c r="B803" s="2">
        <v>1798</v>
      </c>
      <c r="C803" s="2" t="s">
        <v>8653</v>
      </c>
      <c r="D803" s="2" t="s">
        <v>8654</v>
      </c>
      <c r="E803" s="2">
        <v>802</v>
      </c>
      <c r="F803" s="1">
        <v>4</v>
      </c>
      <c r="G803" s="1" t="s">
        <v>1273</v>
      </c>
      <c r="H803" s="1" t="s">
        <v>4741</v>
      </c>
      <c r="I803" s="1">
        <v>5</v>
      </c>
      <c r="L803" s="1">
        <v>1</v>
      </c>
      <c r="M803" s="2" t="s">
        <v>1484</v>
      </c>
      <c r="N803" s="2" t="s">
        <v>8683</v>
      </c>
      <c r="S803" s="1" t="s">
        <v>166</v>
      </c>
      <c r="T803" s="1" t="s">
        <v>4836</v>
      </c>
      <c r="W803" s="1" t="s">
        <v>130</v>
      </c>
      <c r="X803" s="1" t="s">
        <v>5004</v>
      </c>
      <c r="Y803" s="1" t="s">
        <v>10</v>
      </c>
      <c r="Z803" s="1" t="s">
        <v>5029</v>
      </c>
      <c r="AC803" s="1">
        <v>74</v>
      </c>
      <c r="AD803" s="1" t="s">
        <v>128</v>
      </c>
      <c r="AE803" s="1" t="s">
        <v>6275</v>
      </c>
    </row>
    <row r="804" spans="1:73" ht="13.5" customHeight="1">
      <c r="A804" s="3" t="str">
        <f>HYPERLINK("http://kyu.snu.ac.kr/sdhj/index.jsp?type=hj/GK14648_00IH_0001_0015.jpg","1798_각북면_15")</f>
        <v>1798_각북면_15</v>
      </c>
      <c r="B804" s="2">
        <v>1798</v>
      </c>
      <c r="C804" s="2" t="s">
        <v>8653</v>
      </c>
      <c r="D804" s="2" t="s">
        <v>8654</v>
      </c>
      <c r="E804" s="2">
        <v>803</v>
      </c>
      <c r="F804" s="1">
        <v>4</v>
      </c>
      <c r="G804" s="1" t="s">
        <v>1273</v>
      </c>
      <c r="H804" s="1" t="s">
        <v>4741</v>
      </c>
      <c r="I804" s="1">
        <v>5</v>
      </c>
      <c r="L804" s="1">
        <v>1</v>
      </c>
      <c r="M804" s="2" t="s">
        <v>1484</v>
      </c>
      <c r="N804" s="2" t="s">
        <v>8683</v>
      </c>
      <c r="S804" s="1" t="s">
        <v>64</v>
      </c>
      <c r="T804" s="1" t="s">
        <v>4834</v>
      </c>
      <c r="AC804" s="1">
        <v>22</v>
      </c>
      <c r="AD804" s="1" t="s">
        <v>482</v>
      </c>
      <c r="AE804" s="1" t="s">
        <v>6292</v>
      </c>
    </row>
    <row r="805" spans="1:73" ht="13.5" customHeight="1">
      <c r="A805" s="3" t="str">
        <f>HYPERLINK("http://kyu.snu.ac.kr/sdhj/index.jsp?type=hj/GK14648_00IH_0001_0015.jpg","1798_각북면_15")</f>
        <v>1798_각북면_15</v>
      </c>
      <c r="B805" s="2">
        <v>1798</v>
      </c>
      <c r="C805" s="2" t="s">
        <v>8653</v>
      </c>
      <c r="D805" s="2" t="s">
        <v>8654</v>
      </c>
      <c r="E805" s="2">
        <v>804</v>
      </c>
      <c r="F805" s="1">
        <v>4</v>
      </c>
      <c r="G805" s="1" t="s">
        <v>1273</v>
      </c>
      <c r="H805" s="1" t="s">
        <v>4741</v>
      </c>
      <c r="I805" s="1">
        <v>5</v>
      </c>
      <c r="L805" s="1">
        <v>1</v>
      </c>
      <c r="M805" s="2" t="s">
        <v>1484</v>
      </c>
      <c r="N805" s="2" t="s">
        <v>8683</v>
      </c>
      <c r="S805" s="1" t="s">
        <v>64</v>
      </c>
      <c r="T805" s="1" t="s">
        <v>4834</v>
      </c>
      <c r="AC805" s="1">
        <v>14</v>
      </c>
      <c r="AD805" s="1" t="s">
        <v>128</v>
      </c>
      <c r="AE805" s="1" t="s">
        <v>6275</v>
      </c>
    </row>
    <row r="806" spans="1:73" ht="13.5" customHeight="1">
      <c r="A806" s="3" t="str">
        <f>HYPERLINK("http://kyu.snu.ac.kr/sdhj/index.jsp?type=hj/GK14648_00IH_0001_0015.jpg","1798_각북면_15")</f>
        <v>1798_각북면_15</v>
      </c>
      <c r="B806" s="2">
        <v>1798</v>
      </c>
      <c r="C806" s="2" t="s">
        <v>8653</v>
      </c>
      <c r="D806" s="2" t="s">
        <v>8654</v>
      </c>
      <c r="E806" s="2">
        <v>805</v>
      </c>
      <c r="F806" s="1">
        <v>4</v>
      </c>
      <c r="G806" s="1" t="s">
        <v>1273</v>
      </c>
      <c r="H806" s="1" t="s">
        <v>4741</v>
      </c>
      <c r="I806" s="1">
        <v>5</v>
      </c>
      <c r="L806" s="1">
        <v>1</v>
      </c>
      <c r="M806" s="2" t="s">
        <v>1484</v>
      </c>
      <c r="N806" s="2" t="s">
        <v>8683</v>
      </c>
      <c r="S806" s="1" t="s">
        <v>64</v>
      </c>
      <c r="T806" s="1" t="s">
        <v>4834</v>
      </c>
      <c r="AC806" s="1">
        <v>10</v>
      </c>
      <c r="AD806" s="1" t="s">
        <v>182</v>
      </c>
      <c r="AE806" s="1" t="s">
        <v>6258</v>
      </c>
    </row>
    <row r="807" spans="1:73" ht="13.5" customHeight="1">
      <c r="A807" s="3" t="str">
        <f>HYPERLINK("http://kyu.snu.ac.kr/sdhj/index.jsp?type=hj/GK14648_00IH_0001_0015.jpg","1798_각북면_15")</f>
        <v>1798_각북면_15</v>
      </c>
      <c r="B807" s="2">
        <v>1798</v>
      </c>
      <c r="C807" s="2" t="s">
        <v>8653</v>
      </c>
      <c r="D807" s="2" t="s">
        <v>8654</v>
      </c>
      <c r="E807" s="2">
        <v>806</v>
      </c>
      <c r="F807" s="1">
        <v>4</v>
      </c>
      <c r="G807" s="1" t="s">
        <v>1273</v>
      </c>
      <c r="H807" s="1" t="s">
        <v>4741</v>
      </c>
      <c r="I807" s="1">
        <v>5</v>
      </c>
      <c r="L807" s="1">
        <v>2</v>
      </c>
      <c r="M807" s="2" t="s">
        <v>9352</v>
      </c>
      <c r="N807" s="2" t="s">
        <v>9353</v>
      </c>
      <c r="T807" s="1" t="s">
        <v>9983</v>
      </c>
      <c r="U807" s="1" t="s">
        <v>688</v>
      </c>
      <c r="V807" s="1" t="s">
        <v>4904</v>
      </c>
      <c r="W807" s="1" t="s">
        <v>263</v>
      </c>
      <c r="X807" s="1" t="s">
        <v>4995</v>
      </c>
      <c r="Y807" s="1" t="s">
        <v>783</v>
      </c>
      <c r="Z807" s="1" t="s">
        <v>5985</v>
      </c>
      <c r="AC807" s="1">
        <v>73</v>
      </c>
      <c r="AD807" s="1" t="s">
        <v>50</v>
      </c>
      <c r="AE807" s="1" t="s">
        <v>6282</v>
      </c>
      <c r="AJ807" s="1" t="s">
        <v>17</v>
      </c>
      <c r="AK807" s="1" t="s">
        <v>6366</v>
      </c>
      <c r="AL807" s="1" t="s">
        <v>41</v>
      </c>
      <c r="AM807" s="1" t="s">
        <v>8826</v>
      </c>
      <c r="AT807" s="1" t="s">
        <v>148</v>
      </c>
      <c r="AU807" s="1" t="s">
        <v>4891</v>
      </c>
      <c r="AV807" s="1" t="s">
        <v>1494</v>
      </c>
      <c r="AW807" s="1" t="s">
        <v>6913</v>
      </c>
      <c r="BG807" s="1" t="s">
        <v>148</v>
      </c>
      <c r="BH807" s="1" t="s">
        <v>4891</v>
      </c>
      <c r="BI807" s="1" t="s">
        <v>1495</v>
      </c>
      <c r="BJ807" s="1" t="s">
        <v>7437</v>
      </c>
      <c r="BK807" s="1" t="s">
        <v>148</v>
      </c>
      <c r="BL807" s="1" t="s">
        <v>4891</v>
      </c>
      <c r="BM807" s="1" t="s">
        <v>1496</v>
      </c>
      <c r="BN807" s="1" t="s">
        <v>7865</v>
      </c>
      <c r="BO807" s="1" t="s">
        <v>148</v>
      </c>
      <c r="BP807" s="1" t="s">
        <v>4891</v>
      </c>
      <c r="BQ807" s="1" t="s">
        <v>1497</v>
      </c>
      <c r="BR807" s="1" t="s">
        <v>9055</v>
      </c>
      <c r="BS807" s="1" t="s">
        <v>94</v>
      </c>
      <c r="BT807" s="1" t="s">
        <v>6393</v>
      </c>
    </row>
    <row r="808" spans="1:73" ht="13.5" customHeight="1">
      <c r="A808" s="3" t="str">
        <f>HYPERLINK("http://kyu.snu.ac.kr/sdhj/index.jsp?type=hj/GK14648_00IH_0001_0015.jpg","1798_각북면_15")</f>
        <v>1798_각북면_15</v>
      </c>
      <c r="B808" s="2">
        <v>1798</v>
      </c>
      <c r="C808" s="2" t="s">
        <v>8653</v>
      </c>
      <c r="D808" s="2" t="s">
        <v>8654</v>
      </c>
      <c r="E808" s="2">
        <v>807</v>
      </c>
      <c r="F808" s="1">
        <v>4</v>
      </c>
      <c r="G808" s="1" t="s">
        <v>1273</v>
      </c>
      <c r="H808" s="1" t="s">
        <v>4741</v>
      </c>
      <c r="I808" s="1">
        <v>5</v>
      </c>
      <c r="L808" s="1">
        <v>2</v>
      </c>
      <c r="M808" s="2" t="s">
        <v>9352</v>
      </c>
      <c r="N808" s="2" t="s">
        <v>9353</v>
      </c>
      <c r="S808" s="1" t="s">
        <v>49</v>
      </c>
      <c r="T808" s="1" t="s">
        <v>139</v>
      </c>
      <c r="W808" s="1" t="s">
        <v>1498</v>
      </c>
      <c r="X808" s="1" t="s">
        <v>5009</v>
      </c>
      <c r="AC808" s="1">
        <v>73</v>
      </c>
      <c r="AJ808" s="1" t="s">
        <v>17</v>
      </c>
      <c r="AK808" s="1" t="s">
        <v>6366</v>
      </c>
      <c r="AL808" s="1" t="s">
        <v>1499</v>
      </c>
      <c r="AM808" s="1" t="s">
        <v>5144</v>
      </c>
      <c r="AT808" s="1" t="s">
        <v>148</v>
      </c>
      <c r="AU808" s="1" t="s">
        <v>4891</v>
      </c>
      <c r="AV808" s="1" t="s">
        <v>1500</v>
      </c>
      <c r="AW808" s="1" t="s">
        <v>6912</v>
      </c>
      <c r="BG808" s="1" t="s">
        <v>148</v>
      </c>
      <c r="BH808" s="1" t="s">
        <v>4891</v>
      </c>
      <c r="BI808" s="1" t="s">
        <v>1501</v>
      </c>
      <c r="BJ808" s="1" t="s">
        <v>7436</v>
      </c>
      <c r="BK808" s="1" t="s">
        <v>148</v>
      </c>
      <c r="BL808" s="1" t="s">
        <v>4891</v>
      </c>
      <c r="BM808" s="1" t="s">
        <v>1502</v>
      </c>
      <c r="BN808" s="1" t="s">
        <v>7767</v>
      </c>
      <c r="BO808" s="1" t="s">
        <v>148</v>
      </c>
      <c r="BP808" s="1" t="s">
        <v>4891</v>
      </c>
      <c r="BQ808" s="1" t="s">
        <v>1503</v>
      </c>
      <c r="BR808" s="1" t="s">
        <v>8333</v>
      </c>
      <c r="BS808" s="1" t="s">
        <v>795</v>
      </c>
      <c r="BT808" s="1" t="s">
        <v>6402</v>
      </c>
    </row>
    <row r="809" spans="1:73" ht="13.5" customHeight="1">
      <c r="A809" s="3" t="str">
        <f>HYPERLINK("http://kyu.snu.ac.kr/sdhj/index.jsp?type=hj/GK14648_00IH_0001_0015.jpg","1798_각북면_15")</f>
        <v>1798_각북면_15</v>
      </c>
      <c r="B809" s="2">
        <v>1798</v>
      </c>
      <c r="C809" s="2" t="s">
        <v>8653</v>
      </c>
      <c r="D809" s="2" t="s">
        <v>8654</v>
      </c>
      <c r="E809" s="2">
        <v>808</v>
      </c>
      <c r="F809" s="1">
        <v>4</v>
      </c>
      <c r="G809" s="1" t="s">
        <v>1273</v>
      </c>
      <c r="H809" s="1" t="s">
        <v>4741</v>
      </c>
      <c r="I809" s="1">
        <v>5</v>
      </c>
      <c r="L809" s="1">
        <v>2</v>
      </c>
      <c r="M809" s="2" t="s">
        <v>9352</v>
      </c>
      <c r="N809" s="2" t="s">
        <v>9353</v>
      </c>
      <c r="S809" s="1" t="s">
        <v>64</v>
      </c>
      <c r="T809" s="1" t="s">
        <v>4834</v>
      </c>
      <c r="AC809" s="1">
        <v>11</v>
      </c>
      <c r="AD809" s="1" t="s">
        <v>66</v>
      </c>
      <c r="AE809" s="1" t="s">
        <v>6262</v>
      </c>
    </row>
    <row r="810" spans="1:73" ht="13.5" customHeight="1">
      <c r="A810" s="3" t="str">
        <f>HYPERLINK("http://kyu.snu.ac.kr/sdhj/index.jsp?type=hj/GK14648_00IH_0001_0015.jpg","1798_각북면_15")</f>
        <v>1798_각북면_15</v>
      </c>
      <c r="B810" s="2">
        <v>1798</v>
      </c>
      <c r="C810" s="2" t="s">
        <v>8653</v>
      </c>
      <c r="D810" s="2" t="s">
        <v>8654</v>
      </c>
      <c r="E810" s="2">
        <v>809</v>
      </c>
      <c r="F810" s="1">
        <v>4</v>
      </c>
      <c r="G810" s="1" t="s">
        <v>1273</v>
      </c>
      <c r="H810" s="1" t="s">
        <v>4741</v>
      </c>
      <c r="I810" s="1">
        <v>5</v>
      </c>
      <c r="L810" s="1">
        <v>2</v>
      </c>
      <c r="M810" s="2" t="s">
        <v>9352</v>
      </c>
      <c r="N810" s="2" t="s">
        <v>9353</v>
      </c>
      <c r="T810" s="1" t="s">
        <v>10155</v>
      </c>
      <c r="U810" s="1" t="s">
        <v>195</v>
      </c>
      <c r="V810" s="1" t="s">
        <v>4873</v>
      </c>
      <c r="Y810" s="1" t="s">
        <v>866</v>
      </c>
      <c r="Z810" s="1" t="s">
        <v>5984</v>
      </c>
      <c r="AC810" s="1">
        <v>22</v>
      </c>
    </row>
    <row r="811" spans="1:73" ht="13.5" customHeight="1">
      <c r="A811" s="3" t="str">
        <f>HYPERLINK("http://kyu.snu.ac.kr/sdhj/index.jsp?type=hj/GK14648_00IH_0001_0015.jpg","1798_각북면_15")</f>
        <v>1798_각북면_15</v>
      </c>
      <c r="B811" s="2">
        <v>1798</v>
      </c>
      <c r="C811" s="2" t="s">
        <v>8653</v>
      </c>
      <c r="D811" s="2" t="s">
        <v>8654</v>
      </c>
      <c r="E811" s="2">
        <v>810</v>
      </c>
      <c r="F811" s="1">
        <v>4</v>
      </c>
      <c r="G811" s="1" t="s">
        <v>1273</v>
      </c>
      <c r="H811" s="1" t="s">
        <v>4741</v>
      </c>
      <c r="I811" s="1">
        <v>5</v>
      </c>
      <c r="L811" s="1">
        <v>3</v>
      </c>
      <c r="M811" s="2" t="s">
        <v>9354</v>
      </c>
      <c r="N811" s="2" t="s">
        <v>9355</v>
      </c>
      <c r="T811" s="1" t="s">
        <v>10088</v>
      </c>
      <c r="U811" s="1" t="s">
        <v>59</v>
      </c>
      <c r="V811" s="1" t="s">
        <v>4887</v>
      </c>
      <c r="W811" s="1" t="s">
        <v>130</v>
      </c>
      <c r="X811" s="1" t="s">
        <v>5004</v>
      </c>
      <c r="Y811" s="1" t="s">
        <v>1504</v>
      </c>
      <c r="Z811" s="1" t="s">
        <v>5983</v>
      </c>
      <c r="AC811" s="1">
        <v>36</v>
      </c>
      <c r="AD811" s="1" t="s">
        <v>734</v>
      </c>
      <c r="AE811" s="1" t="s">
        <v>6280</v>
      </c>
      <c r="AJ811" s="1" t="s">
        <v>17</v>
      </c>
      <c r="AK811" s="1" t="s">
        <v>6366</v>
      </c>
      <c r="AL811" s="1" t="s">
        <v>83</v>
      </c>
      <c r="AM811" s="1" t="s">
        <v>6343</v>
      </c>
      <c r="AT811" s="1" t="s">
        <v>44</v>
      </c>
      <c r="AU811" s="1" t="s">
        <v>4878</v>
      </c>
      <c r="AV811" s="1" t="s">
        <v>1505</v>
      </c>
      <c r="AW811" s="1" t="s">
        <v>6911</v>
      </c>
      <c r="BG811" s="1" t="s">
        <v>44</v>
      </c>
      <c r="BH811" s="1" t="s">
        <v>4878</v>
      </c>
      <c r="BI811" s="1" t="s">
        <v>1506</v>
      </c>
      <c r="BJ811" s="1" t="s">
        <v>6507</v>
      </c>
      <c r="BK811" s="1" t="s">
        <v>1507</v>
      </c>
      <c r="BL811" s="1" t="s">
        <v>7564</v>
      </c>
      <c r="BM811" s="1" t="s">
        <v>1508</v>
      </c>
      <c r="BN811" s="1" t="s">
        <v>5860</v>
      </c>
      <c r="BO811" s="1" t="s">
        <v>44</v>
      </c>
      <c r="BP811" s="1" t="s">
        <v>4878</v>
      </c>
      <c r="BQ811" s="1" t="s">
        <v>1509</v>
      </c>
      <c r="BR811" s="1" t="s">
        <v>8863</v>
      </c>
      <c r="BS811" s="1" t="s">
        <v>41</v>
      </c>
      <c r="BT811" s="1" t="s">
        <v>8826</v>
      </c>
    </row>
    <row r="812" spans="1:73" ht="13.5" customHeight="1">
      <c r="A812" s="3" t="str">
        <f>HYPERLINK("http://kyu.snu.ac.kr/sdhj/index.jsp?type=hj/GK14648_00IH_0001_0015.jpg","1798_각북면_15")</f>
        <v>1798_각북면_15</v>
      </c>
      <c r="B812" s="2">
        <v>1798</v>
      </c>
      <c r="C812" s="2" t="s">
        <v>8653</v>
      </c>
      <c r="D812" s="2" t="s">
        <v>8654</v>
      </c>
      <c r="E812" s="2">
        <v>811</v>
      </c>
      <c r="F812" s="1">
        <v>4</v>
      </c>
      <c r="G812" s="1" t="s">
        <v>1273</v>
      </c>
      <c r="H812" s="1" t="s">
        <v>4741</v>
      </c>
      <c r="I812" s="1">
        <v>5</v>
      </c>
      <c r="L812" s="1">
        <v>3</v>
      </c>
      <c r="M812" s="2" t="s">
        <v>9354</v>
      </c>
      <c r="N812" s="2" t="s">
        <v>9355</v>
      </c>
      <c r="S812" s="1" t="s">
        <v>49</v>
      </c>
      <c r="T812" s="1" t="s">
        <v>139</v>
      </c>
      <c r="W812" s="1" t="s">
        <v>84</v>
      </c>
      <c r="X812" s="1" t="s">
        <v>5011</v>
      </c>
      <c r="Y812" s="1" t="s">
        <v>10</v>
      </c>
      <c r="Z812" s="1" t="s">
        <v>5029</v>
      </c>
      <c r="AC812" s="1">
        <v>42</v>
      </c>
      <c r="AD812" s="1" t="s">
        <v>132</v>
      </c>
      <c r="AE812" s="1" t="s">
        <v>6265</v>
      </c>
      <c r="AJ812" s="1" t="s">
        <v>17</v>
      </c>
      <c r="AK812" s="1" t="s">
        <v>6366</v>
      </c>
      <c r="AL812" s="1" t="s">
        <v>85</v>
      </c>
      <c r="AM812" s="1" t="s">
        <v>6384</v>
      </c>
      <c r="AT812" s="1" t="s">
        <v>44</v>
      </c>
      <c r="AU812" s="1" t="s">
        <v>4878</v>
      </c>
      <c r="AV812" s="1" t="s">
        <v>1510</v>
      </c>
      <c r="AW812" s="1" t="s">
        <v>6910</v>
      </c>
      <c r="BG812" s="1" t="s">
        <v>44</v>
      </c>
      <c r="BH812" s="1" t="s">
        <v>4878</v>
      </c>
      <c r="BI812" s="1" t="s">
        <v>1511</v>
      </c>
      <c r="BJ812" s="1" t="s">
        <v>7435</v>
      </c>
      <c r="BK812" s="1" t="s">
        <v>44</v>
      </c>
      <c r="BL812" s="1" t="s">
        <v>4878</v>
      </c>
      <c r="BM812" s="1" t="s">
        <v>1512</v>
      </c>
      <c r="BN812" s="1" t="s">
        <v>5323</v>
      </c>
      <c r="BO812" s="1" t="s">
        <v>148</v>
      </c>
      <c r="BP812" s="1" t="s">
        <v>4891</v>
      </c>
      <c r="BQ812" s="1" t="s">
        <v>1513</v>
      </c>
      <c r="BR812" s="1" t="s">
        <v>8936</v>
      </c>
      <c r="BS812" s="1" t="s">
        <v>41</v>
      </c>
      <c r="BT812" s="1" t="s">
        <v>8826</v>
      </c>
    </row>
    <row r="813" spans="1:73" ht="13.5" customHeight="1">
      <c r="A813" s="3" t="str">
        <f>HYPERLINK("http://kyu.snu.ac.kr/sdhj/index.jsp?type=hj/GK14648_00IH_0001_0015.jpg","1798_각북면_15")</f>
        <v>1798_각북면_15</v>
      </c>
      <c r="B813" s="2">
        <v>1798</v>
      </c>
      <c r="C813" s="2" t="s">
        <v>8653</v>
      </c>
      <c r="D813" s="2" t="s">
        <v>8654</v>
      </c>
      <c r="E813" s="2">
        <v>812</v>
      </c>
      <c r="F813" s="1">
        <v>4</v>
      </c>
      <c r="G813" s="1" t="s">
        <v>1273</v>
      </c>
      <c r="H813" s="1" t="s">
        <v>4741</v>
      </c>
      <c r="I813" s="1">
        <v>5</v>
      </c>
      <c r="L813" s="1">
        <v>3</v>
      </c>
      <c r="M813" s="2" t="s">
        <v>9354</v>
      </c>
      <c r="N813" s="2" t="s">
        <v>9355</v>
      </c>
      <c r="S813" s="1" t="s">
        <v>166</v>
      </c>
      <c r="T813" s="1" t="s">
        <v>4836</v>
      </c>
      <c r="W813" s="1" t="s">
        <v>38</v>
      </c>
      <c r="X813" s="1" t="s">
        <v>10089</v>
      </c>
      <c r="Y813" s="1" t="s">
        <v>10</v>
      </c>
      <c r="Z813" s="1" t="s">
        <v>5029</v>
      </c>
      <c r="AC813" s="1">
        <v>75</v>
      </c>
      <c r="AD813" s="1" t="s">
        <v>234</v>
      </c>
      <c r="AE813" s="1" t="s">
        <v>6268</v>
      </c>
    </row>
    <row r="814" spans="1:73" ht="13.5" customHeight="1">
      <c r="A814" s="3" t="str">
        <f>HYPERLINK("http://kyu.snu.ac.kr/sdhj/index.jsp?type=hj/GK14648_00IH_0001_0015.jpg","1798_각북면_15")</f>
        <v>1798_각북면_15</v>
      </c>
      <c r="B814" s="2">
        <v>1798</v>
      </c>
      <c r="C814" s="2" t="s">
        <v>8653</v>
      </c>
      <c r="D814" s="2" t="s">
        <v>8654</v>
      </c>
      <c r="E814" s="2">
        <v>813</v>
      </c>
      <c r="F814" s="1">
        <v>4</v>
      </c>
      <c r="G814" s="1" t="s">
        <v>1273</v>
      </c>
      <c r="H814" s="1" t="s">
        <v>4741</v>
      </c>
      <c r="I814" s="1">
        <v>5</v>
      </c>
      <c r="L814" s="1">
        <v>3</v>
      </c>
      <c r="M814" s="2" t="s">
        <v>9354</v>
      </c>
      <c r="N814" s="2" t="s">
        <v>9355</v>
      </c>
      <c r="S814" s="1" t="s">
        <v>64</v>
      </c>
      <c r="T814" s="1" t="s">
        <v>4834</v>
      </c>
      <c r="AC814" s="1">
        <v>14</v>
      </c>
      <c r="AD814" s="1" t="s">
        <v>128</v>
      </c>
      <c r="AE814" s="1" t="s">
        <v>6275</v>
      </c>
    </row>
    <row r="815" spans="1:73" ht="13.5" customHeight="1">
      <c r="A815" s="3" t="str">
        <f>HYPERLINK("http://kyu.snu.ac.kr/sdhj/index.jsp?type=hj/GK14648_00IH_0001_0015.jpg","1798_각북면_15")</f>
        <v>1798_각북면_15</v>
      </c>
      <c r="B815" s="2">
        <v>1798</v>
      </c>
      <c r="C815" s="2" t="s">
        <v>8653</v>
      </c>
      <c r="D815" s="2" t="s">
        <v>8654</v>
      </c>
      <c r="E815" s="2">
        <v>814</v>
      </c>
      <c r="F815" s="1">
        <v>4</v>
      </c>
      <c r="G815" s="1" t="s">
        <v>1273</v>
      </c>
      <c r="H815" s="1" t="s">
        <v>4741</v>
      </c>
      <c r="I815" s="1">
        <v>5</v>
      </c>
      <c r="L815" s="1">
        <v>3</v>
      </c>
      <c r="M815" s="2" t="s">
        <v>9354</v>
      </c>
      <c r="N815" s="2" t="s">
        <v>9355</v>
      </c>
      <c r="S815" s="1" t="s">
        <v>64</v>
      </c>
      <c r="T815" s="1" t="s">
        <v>4834</v>
      </c>
      <c r="AC815" s="1">
        <v>2</v>
      </c>
      <c r="AD815" s="1" t="s">
        <v>395</v>
      </c>
      <c r="AE815" s="1" t="s">
        <v>6308</v>
      </c>
      <c r="AF815" s="1" t="s">
        <v>91</v>
      </c>
      <c r="AG815" s="1" t="s">
        <v>6327</v>
      </c>
    </row>
    <row r="816" spans="1:73" ht="13.5" customHeight="1">
      <c r="A816" s="3" t="str">
        <f>HYPERLINK("http://kyu.snu.ac.kr/sdhj/index.jsp?type=hj/GK14648_00IH_0001_0015.jpg","1798_각북면_15")</f>
        <v>1798_각북면_15</v>
      </c>
      <c r="B816" s="2">
        <v>1798</v>
      </c>
      <c r="C816" s="2" t="s">
        <v>8653</v>
      </c>
      <c r="D816" s="2" t="s">
        <v>8654</v>
      </c>
      <c r="E816" s="2">
        <v>815</v>
      </c>
      <c r="F816" s="1">
        <v>4</v>
      </c>
      <c r="G816" s="1" t="s">
        <v>1273</v>
      </c>
      <c r="H816" s="1" t="s">
        <v>4741</v>
      </c>
      <c r="I816" s="1">
        <v>5</v>
      </c>
      <c r="L816" s="1">
        <v>3</v>
      </c>
      <c r="M816" s="2" t="s">
        <v>9354</v>
      </c>
      <c r="N816" s="2" t="s">
        <v>9355</v>
      </c>
      <c r="T816" s="1" t="s">
        <v>10269</v>
      </c>
      <c r="U816" s="1" t="s">
        <v>195</v>
      </c>
      <c r="V816" s="1" t="s">
        <v>4873</v>
      </c>
      <c r="Y816" s="1" t="s">
        <v>198</v>
      </c>
      <c r="Z816" s="1" t="s">
        <v>5049</v>
      </c>
      <c r="BU816" s="1" t="s">
        <v>8498</v>
      </c>
    </row>
    <row r="817" spans="1:73" ht="13.5" customHeight="1">
      <c r="A817" s="3" t="str">
        <f>HYPERLINK("http://kyu.snu.ac.kr/sdhj/index.jsp?type=hj/GK14648_00IH_0001_0015.jpg","1798_각북면_15")</f>
        <v>1798_각북면_15</v>
      </c>
      <c r="B817" s="2">
        <v>1798</v>
      </c>
      <c r="C817" s="2" t="s">
        <v>8653</v>
      </c>
      <c r="D817" s="2" t="s">
        <v>8654</v>
      </c>
      <c r="E817" s="2">
        <v>816</v>
      </c>
      <c r="F817" s="1">
        <v>4</v>
      </c>
      <c r="G817" s="1" t="s">
        <v>1273</v>
      </c>
      <c r="H817" s="1" t="s">
        <v>4741</v>
      </c>
      <c r="I817" s="1">
        <v>5</v>
      </c>
      <c r="L817" s="1">
        <v>4</v>
      </c>
      <c r="M817" s="2" t="s">
        <v>9356</v>
      </c>
      <c r="N817" s="2" t="s">
        <v>9357</v>
      </c>
      <c r="T817" s="1" t="s">
        <v>10270</v>
      </c>
      <c r="U817" s="1" t="s">
        <v>1514</v>
      </c>
      <c r="V817" s="1" t="s">
        <v>4965</v>
      </c>
      <c r="W817" s="1" t="s">
        <v>1515</v>
      </c>
      <c r="X817" s="1" t="s">
        <v>10271</v>
      </c>
      <c r="Y817" s="1" t="s">
        <v>1516</v>
      </c>
      <c r="Z817" s="1" t="s">
        <v>5982</v>
      </c>
      <c r="AC817" s="1">
        <v>59</v>
      </c>
      <c r="AD817" s="1" t="s">
        <v>555</v>
      </c>
      <c r="AE817" s="1" t="s">
        <v>6297</v>
      </c>
      <c r="AJ817" s="1" t="s">
        <v>17</v>
      </c>
      <c r="AK817" s="1" t="s">
        <v>6366</v>
      </c>
      <c r="AL817" s="1" t="s">
        <v>280</v>
      </c>
      <c r="AM817" s="1" t="s">
        <v>8833</v>
      </c>
      <c r="AT817" s="1" t="s">
        <v>44</v>
      </c>
      <c r="AU817" s="1" t="s">
        <v>4878</v>
      </c>
      <c r="AV817" s="1" t="s">
        <v>1517</v>
      </c>
      <c r="AW817" s="1" t="s">
        <v>6909</v>
      </c>
      <c r="BG817" s="1" t="s">
        <v>42</v>
      </c>
      <c r="BH817" s="1" t="s">
        <v>6457</v>
      </c>
      <c r="BI817" s="1" t="s">
        <v>1518</v>
      </c>
      <c r="BJ817" s="1" t="s">
        <v>7434</v>
      </c>
      <c r="BK817" s="1" t="s">
        <v>42</v>
      </c>
      <c r="BL817" s="1" t="s">
        <v>6457</v>
      </c>
      <c r="BM817" s="1" t="s">
        <v>853</v>
      </c>
      <c r="BN817" s="1" t="s">
        <v>5894</v>
      </c>
      <c r="BO817" s="1" t="s">
        <v>40</v>
      </c>
      <c r="BP817" s="1" t="s">
        <v>40</v>
      </c>
      <c r="BQ817" s="1" t="s">
        <v>1519</v>
      </c>
      <c r="BR817" s="1" t="s">
        <v>8332</v>
      </c>
      <c r="BU817" s="1" t="s">
        <v>8585</v>
      </c>
    </row>
    <row r="818" spans="1:73" ht="13.5" customHeight="1">
      <c r="A818" s="3" t="str">
        <f>HYPERLINK("http://kyu.snu.ac.kr/sdhj/index.jsp?type=hj/GK14648_00IH_0001_0015.jpg","1798_각북면_15")</f>
        <v>1798_각북면_15</v>
      </c>
      <c r="B818" s="2">
        <v>1798</v>
      </c>
      <c r="C818" s="2" t="s">
        <v>8653</v>
      </c>
      <c r="D818" s="2" t="s">
        <v>8654</v>
      </c>
      <c r="E818" s="2">
        <v>817</v>
      </c>
      <c r="F818" s="1">
        <v>4</v>
      </c>
      <c r="G818" s="1" t="s">
        <v>1273</v>
      </c>
      <c r="H818" s="1" t="s">
        <v>4741</v>
      </c>
      <c r="I818" s="1">
        <v>5</v>
      </c>
      <c r="L818" s="1">
        <v>4</v>
      </c>
      <c r="M818" s="2" t="s">
        <v>9356</v>
      </c>
      <c r="N818" s="2" t="s">
        <v>9357</v>
      </c>
      <c r="T818" s="1" t="s">
        <v>139</v>
      </c>
      <c r="AD818" s="1" t="s">
        <v>149</v>
      </c>
      <c r="AE818" s="1" t="s">
        <v>6270</v>
      </c>
      <c r="AJ818" s="1" t="s">
        <v>17</v>
      </c>
      <c r="AK818" s="1" t="s">
        <v>6366</v>
      </c>
      <c r="AL818" s="1" t="s">
        <v>41</v>
      </c>
      <c r="AM818" s="1" t="s">
        <v>8826</v>
      </c>
      <c r="AT818" s="1" t="s">
        <v>44</v>
      </c>
      <c r="AU818" s="1" t="s">
        <v>4878</v>
      </c>
      <c r="AV818" s="1" t="s">
        <v>1520</v>
      </c>
      <c r="AW818" s="1" t="s">
        <v>5604</v>
      </c>
      <c r="BG818" s="1" t="s">
        <v>44</v>
      </c>
      <c r="BH818" s="1" t="s">
        <v>4878</v>
      </c>
      <c r="BI818" s="1" t="s">
        <v>1521</v>
      </c>
      <c r="BJ818" s="1" t="s">
        <v>7433</v>
      </c>
      <c r="BK818" s="1" t="s">
        <v>44</v>
      </c>
      <c r="BL818" s="1" t="s">
        <v>4878</v>
      </c>
      <c r="BM818" s="1" t="s">
        <v>1522</v>
      </c>
      <c r="BN818" s="1" t="s">
        <v>6735</v>
      </c>
      <c r="BO818" s="1" t="s">
        <v>44</v>
      </c>
      <c r="BP818" s="1" t="s">
        <v>4878</v>
      </c>
      <c r="BQ818" s="1" t="s">
        <v>1523</v>
      </c>
      <c r="BR818" s="1" t="s">
        <v>9057</v>
      </c>
      <c r="BS818" s="1" t="s">
        <v>165</v>
      </c>
      <c r="BT818" s="1" t="s">
        <v>6379</v>
      </c>
      <c r="BU818" s="1" t="s">
        <v>10828</v>
      </c>
    </row>
    <row r="819" spans="1:73" ht="13.5" customHeight="1">
      <c r="A819" s="3" t="str">
        <f>HYPERLINK("http://kyu.snu.ac.kr/sdhj/index.jsp?type=hj/GK14648_00IH_0001_0015.jpg","1798_각북면_15")</f>
        <v>1798_각북면_15</v>
      </c>
      <c r="B819" s="2">
        <v>1798</v>
      </c>
      <c r="C819" s="2" t="s">
        <v>8653</v>
      </c>
      <c r="D819" s="2" t="s">
        <v>8654</v>
      </c>
      <c r="E819" s="2">
        <v>818</v>
      </c>
      <c r="F819" s="1">
        <v>4</v>
      </c>
      <c r="G819" s="1" t="s">
        <v>1273</v>
      </c>
      <c r="H819" s="1" t="s">
        <v>4741</v>
      </c>
      <c r="I819" s="1">
        <v>5</v>
      </c>
      <c r="L819" s="1">
        <v>4</v>
      </c>
      <c r="M819" s="2" t="s">
        <v>9356</v>
      </c>
      <c r="N819" s="2" t="s">
        <v>9357</v>
      </c>
      <c r="S819" s="1" t="s">
        <v>58</v>
      </c>
      <c r="T819" s="1" t="s">
        <v>4833</v>
      </c>
      <c r="U819" s="1" t="s">
        <v>1524</v>
      </c>
      <c r="V819" s="1" t="s">
        <v>4964</v>
      </c>
      <c r="Y819" s="1" t="s">
        <v>8610</v>
      </c>
      <c r="Z819" s="1" t="s">
        <v>5981</v>
      </c>
      <c r="BU819" s="1" t="s">
        <v>8498</v>
      </c>
    </row>
    <row r="820" spans="1:73" ht="13.5" customHeight="1">
      <c r="A820" s="3" t="str">
        <f>HYPERLINK("http://kyu.snu.ac.kr/sdhj/index.jsp?type=hj/GK14648_00IH_0001_0015.jpg","1798_각북면_15")</f>
        <v>1798_각북면_15</v>
      </c>
      <c r="B820" s="2">
        <v>1798</v>
      </c>
      <c r="C820" s="2" t="s">
        <v>8653</v>
      </c>
      <c r="D820" s="2" t="s">
        <v>8654</v>
      </c>
      <c r="E820" s="2">
        <v>819</v>
      </c>
      <c r="F820" s="1">
        <v>4</v>
      </c>
      <c r="G820" s="1" t="s">
        <v>1273</v>
      </c>
      <c r="H820" s="1" t="s">
        <v>4741</v>
      </c>
      <c r="I820" s="1">
        <v>5</v>
      </c>
      <c r="L820" s="1">
        <v>4</v>
      </c>
      <c r="M820" s="2" t="s">
        <v>9356</v>
      </c>
      <c r="N820" s="2" t="s">
        <v>9357</v>
      </c>
      <c r="AC820" s="1">
        <v>7</v>
      </c>
      <c r="AD820" s="1" t="s">
        <v>69</v>
      </c>
      <c r="AE820" s="1" t="s">
        <v>6284</v>
      </c>
      <c r="BU820" s="1" t="s">
        <v>8506</v>
      </c>
    </row>
    <row r="821" spans="1:73" ht="13.5" customHeight="1">
      <c r="A821" s="3" t="str">
        <f>HYPERLINK("http://kyu.snu.ac.kr/sdhj/index.jsp?type=hj/GK14648_00IH_0001_0015.jpg","1798_각북면_15")</f>
        <v>1798_각북면_15</v>
      </c>
      <c r="B821" s="2">
        <v>1798</v>
      </c>
      <c r="C821" s="2" t="s">
        <v>8653</v>
      </c>
      <c r="D821" s="2" t="s">
        <v>8654</v>
      </c>
      <c r="E821" s="2">
        <v>820</v>
      </c>
      <c r="F821" s="1">
        <v>4</v>
      </c>
      <c r="G821" s="1" t="s">
        <v>1273</v>
      </c>
      <c r="H821" s="1" t="s">
        <v>4741</v>
      </c>
      <c r="I821" s="1">
        <v>5</v>
      </c>
      <c r="L821" s="1">
        <v>4</v>
      </c>
      <c r="M821" s="2" t="s">
        <v>9356</v>
      </c>
      <c r="N821" s="2" t="s">
        <v>9357</v>
      </c>
      <c r="S821" s="1" t="s">
        <v>496</v>
      </c>
      <c r="T821" s="1" t="s">
        <v>10272</v>
      </c>
      <c r="U821" s="1" t="s">
        <v>195</v>
      </c>
      <c r="V821" s="1" t="s">
        <v>4873</v>
      </c>
      <c r="Y821" s="1" t="s">
        <v>198</v>
      </c>
      <c r="Z821" s="1" t="s">
        <v>5049</v>
      </c>
      <c r="AC821" s="1">
        <v>18</v>
      </c>
      <c r="AD821" s="1" t="s">
        <v>170</v>
      </c>
      <c r="AE821" s="1" t="s">
        <v>6266</v>
      </c>
    </row>
    <row r="822" spans="1:73" ht="13.5" customHeight="1">
      <c r="A822" s="3" t="str">
        <f>HYPERLINK("http://kyu.snu.ac.kr/sdhj/index.jsp?type=hj/GK14648_00IH_0001_0015.jpg","1798_각북면_15")</f>
        <v>1798_각북면_15</v>
      </c>
      <c r="B822" s="2">
        <v>1798</v>
      </c>
      <c r="C822" s="2" t="s">
        <v>8653</v>
      </c>
      <c r="D822" s="2" t="s">
        <v>8654</v>
      </c>
      <c r="E822" s="2">
        <v>821</v>
      </c>
      <c r="F822" s="1">
        <v>4</v>
      </c>
      <c r="G822" s="1" t="s">
        <v>1273</v>
      </c>
      <c r="H822" s="1" t="s">
        <v>4741</v>
      </c>
      <c r="I822" s="1">
        <v>5</v>
      </c>
      <c r="L822" s="1">
        <v>5</v>
      </c>
      <c r="M822" s="2" t="s">
        <v>9358</v>
      </c>
      <c r="N822" s="2" t="s">
        <v>9359</v>
      </c>
      <c r="T822" s="1" t="s">
        <v>10192</v>
      </c>
      <c r="U822" s="1" t="s">
        <v>44</v>
      </c>
      <c r="V822" s="1" t="s">
        <v>4878</v>
      </c>
      <c r="W822" s="1" t="s">
        <v>111</v>
      </c>
      <c r="X822" s="1" t="s">
        <v>5020</v>
      </c>
      <c r="Y822" s="1" t="s">
        <v>1525</v>
      </c>
      <c r="Z822" s="1" t="s">
        <v>5980</v>
      </c>
      <c r="AC822" s="1">
        <v>60</v>
      </c>
      <c r="AD822" s="1" t="s">
        <v>342</v>
      </c>
      <c r="AE822" s="1" t="s">
        <v>6288</v>
      </c>
      <c r="AJ822" s="1" t="s">
        <v>17</v>
      </c>
      <c r="AK822" s="1" t="s">
        <v>6366</v>
      </c>
      <c r="AL822" s="1" t="s">
        <v>608</v>
      </c>
      <c r="AM822" s="1" t="s">
        <v>6407</v>
      </c>
      <c r="AT822" s="1" t="s">
        <v>44</v>
      </c>
      <c r="AU822" s="1" t="s">
        <v>4878</v>
      </c>
      <c r="AV822" s="1" t="s">
        <v>1526</v>
      </c>
      <c r="AW822" s="1" t="s">
        <v>6908</v>
      </c>
      <c r="BG822" s="1" t="s">
        <v>44</v>
      </c>
      <c r="BH822" s="1" t="s">
        <v>4878</v>
      </c>
      <c r="BI822" s="1" t="s">
        <v>1527</v>
      </c>
      <c r="BJ822" s="1" t="s">
        <v>5764</v>
      </c>
      <c r="BK822" s="1" t="s">
        <v>44</v>
      </c>
      <c r="BL822" s="1" t="s">
        <v>4878</v>
      </c>
      <c r="BM822" s="1" t="s">
        <v>1528</v>
      </c>
      <c r="BN822" s="1" t="s">
        <v>6890</v>
      </c>
      <c r="BO822" s="1" t="s">
        <v>8528</v>
      </c>
      <c r="BP822" s="1" t="s">
        <v>7572</v>
      </c>
      <c r="BU822" s="1" t="s">
        <v>8578</v>
      </c>
    </row>
    <row r="823" spans="1:73" ht="13.5" customHeight="1">
      <c r="A823" s="3" t="str">
        <f>HYPERLINK("http://kyu.snu.ac.kr/sdhj/index.jsp?type=hj/GK14648_00IH_0001_0015.jpg","1798_각북면_15")</f>
        <v>1798_각북면_15</v>
      </c>
      <c r="B823" s="2">
        <v>1798</v>
      </c>
      <c r="C823" s="2" t="s">
        <v>8653</v>
      </c>
      <c r="D823" s="2" t="s">
        <v>8654</v>
      </c>
      <c r="E823" s="2">
        <v>822</v>
      </c>
      <c r="F823" s="1">
        <v>4</v>
      </c>
      <c r="G823" s="1" t="s">
        <v>1273</v>
      </c>
      <c r="H823" s="1" t="s">
        <v>4741</v>
      </c>
      <c r="I823" s="1">
        <v>5</v>
      </c>
      <c r="L823" s="1">
        <v>5</v>
      </c>
      <c r="M823" s="2" t="s">
        <v>9358</v>
      </c>
      <c r="N823" s="2" t="s">
        <v>9359</v>
      </c>
      <c r="T823" s="1" t="s">
        <v>139</v>
      </c>
      <c r="AL823" s="1" t="s">
        <v>41</v>
      </c>
      <c r="AM823" s="1" t="s">
        <v>8826</v>
      </c>
      <c r="AT823" s="1" t="s">
        <v>44</v>
      </c>
      <c r="AU823" s="1" t="s">
        <v>4878</v>
      </c>
      <c r="AV823" s="1" t="s">
        <v>1529</v>
      </c>
      <c r="AW823" s="1" t="s">
        <v>6907</v>
      </c>
      <c r="BG823" s="1" t="s">
        <v>44</v>
      </c>
      <c r="BH823" s="1" t="s">
        <v>4878</v>
      </c>
      <c r="BI823" s="1" t="s">
        <v>1530</v>
      </c>
      <c r="BJ823" s="1" t="s">
        <v>7432</v>
      </c>
      <c r="BK823" s="1" t="s">
        <v>44</v>
      </c>
      <c r="BL823" s="1" t="s">
        <v>4878</v>
      </c>
      <c r="BM823" s="1" t="s">
        <v>1531</v>
      </c>
      <c r="BN823" s="1" t="s">
        <v>7864</v>
      </c>
      <c r="BO823" s="1" t="s">
        <v>44</v>
      </c>
      <c r="BP823" s="1" t="s">
        <v>4878</v>
      </c>
      <c r="BQ823" s="1" t="s">
        <v>1532</v>
      </c>
      <c r="BR823" s="1" t="s">
        <v>8331</v>
      </c>
      <c r="BS823" s="1" t="s">
        <v>1533</v>
      </c>
      <c r="BT823" s="1" t="s">
        <v>6354</v>
      </c>
      <c r="BU823" s="1" t="s">
        <v>10835</v>
      </c>
    </row>
    <row r="824" spans="1:73" ht="13.5" customHeight="1">
      <c r="A824" s="3" t="str">
        <f>HYPERLINK("http://kyu.snu.ac.kr/sdhj/index.jsp?type=hj/GK14648_00IH_0001_0015.jpg","1798_각북면_15")</f>
        <v>1798_각북면_15</v>
      </c>
      <c r="B824" s="2">
        <v>1798</v>
      </c>
      <c r="C824" s="2" t="s">
        <v>8653</v>
      </c>
      <c r="D824" s="2" t="s">
        <v>8654</v>
      </c>
      <c r="E824" s="2">
        <v>823</v>
      </c>
      <c r="F824" s="1">
        <v>4</v>
      </c>
      <c r="G824" s="1" t="s">
        <v>1273</v>
      </c>
      <c r="H824" s="1" t="s">
        <v>4741</v>
      </c>
      <c r="I824" s="1">
        <v>5</v>
      </c>
      <c r="L824" s="1">
        <v>5</v>
      </c>
      <c r="M824" s="2" t="s">
        <v>9358</v>
      </c>
      <c r="N824" s="2" t="s">
        <v>9359</v>
      </c>
      <c r="S824" s="1" t="s">
        <v>64</v>
      </c>
      <c r="T824" s="1" t="s">
        <v>4834</v>
      </c>
      <c r="AF824" s="1" t="s">
        <v>127</v>
      </c>
      <c r="AG824" s="1" t="s">
        <v>6324</v>
      </c>
    </row>
    <row r="825" spans="1:73" ht="13.5" customHeight="1">
      <c r="A825" s="3" t="str">
        <f>HYPERLINK("http://kyu.snu.ac.kr/sdhj/index.jsp?type=hj/GK14648_00IH_0001_0015.jpg","1798_각북면_15")</f>
        <v>1798_각북면_15</v>
      </c>
      <c r="B825" s="2">
        <v>1798</v>
      </c>
      <c r="C825" s="2" t="s">
        <v>8653</v>
      </c>
      <c r="D825" s="2" t="s">
        <v>8654</v>
      </c>
      <c r="E825" s="2">
        <v>824</v>
      </c>
      <c r="F825" s="1">
        <v>4</v>
      </c>
      <c r="G825" s="1" t="s">
        <v>1273</v>
      </c>
      <c r="H825" s="1" t="s">
        <v>4741</v>
      </c>
      <c r="I825" s="1">
        <v>5</v>
      </c>
      <c r="L825" s="1">
        <v>5</v>
      </c>
      <c r="M825" s="2" t="s">
        <v>9358</v>
      </c>
      <c r="N825" s="2" t="s">
        <v>9359</v>
      </c>
      <c r="S825" s="1" t="s">
        <v>64</v>
      </c>
      <c r="T825" s="1" t="s">
        <v>4834</v>
      </c>
      <c r="BU825" s="1" t="s">
        <v>8505</v>
      </c>
    </row>
    <row r="826" spans="1:73" ht="13.5" customHeight="1">
      <c r="A826" s="3" t="str">
        <f>HYPERLINK("http://kyu.snu.ac.kr/sdhj/index.jsp?type=hj/GK14648_00IH_0001_0015.jpg","1798_각북면_15")</f>
        <v>1798_각북면_15</v>
      </c>
      <c r="B826" s="2">
        <v>1798</v>
      </c>
      <c r="C826" s="2" t="s">
        <v>8653</v>
      </c>
      <c r="D826" s="2" t="s">
        <v>8654</v>
      </c>
      <c r="E826" s="2">
        <v>825</v>
      </c>
      <c r="F826" s="1">
        <v>4</v>
      </c>
      <c r="G826" s="1" t="s">
        <v>1273</v>
      </c>
      <c r="H826" s="1" t="s">
        <v>4741</v>
      </c>
      <c r="I826" s="1">
        <v>6</v>
      </c>
      <c r="J826" s="1" t="s">
        <v>1534</v>
      </c>
      <c r="K826" s="1" t="s">
        <v>4795</v>
      </c>
      <c r="L826" s="1">
        <v>1</v>
      </c>
      <c r="M826" s="2" t="s">
        <v>1534</v>
      </c>
      <c r="N826" s="2" t="s">
        <v>4795</v>
      </c>
      <c r="T826" s="1" t="s">
        <v>10248</v>
      </c>
      <c r="U826" s="1" t="s">
        <v>1000</v>
      </c>
      <c r="V826" s="1" t="s">
        <v>4893</v>
      </c>
      <c r="W826" s="1" t="s">
        <v>714</v>
      </c>
      <c r="X826" s="1" t="s">
        <v>5021</v>
      </c>
      <c r="Y826" s="1" t="s">
        <v>1535</v>
      </c>
      <c r="Z826" s="1" t="s">
        <v>5229</v>
      </c>
      <c r="AC826" s="1">
        <v>44</v>
      </c>
      <c r="AD826" s="1" t="s">
        <v>443</v>
      </c>
      <c r="AE826" s="1" t="s">
        <v>6273</v>
      </c>
      <c r="AJ826" s="1" t="s">
        <v>17</v>
      </c>
      <c r="AK826" s="1" t="s">
        <v>6366</v>
      </c>
      <c r="AL826" s="1" t="s">
        <v>1432</v>
      </c>
      <c r="AM826" s="1" t="s">
        <v>6399</v>
      </c>
      <c r="AT826" s="1" t="s">
        <v>44</v>
      </c>
      <c r="AU826" s="1" t="s">
        <v>4878</v>
      </c>
      <c r="AV826" s="1" t="s">
        <v>1536</v>
      </c>
      <c r="AW826" s="1" t="s">
        <v>6906</v>
      </c>
      <c r="BG826" s="1" t="s">
        <v>44</v>
      </c>
      <c r="BH826" s="1" t="s">
        <v>4878</v>
      </c>
      <c r="BI826" s="1" t="s">
        <v>1537</v>
      </c>
      <c r="BJ826" s="1" t="s">
        <v>7431</v>
      </c>
      <c r="BK826" s="1" t="s">
        <v>44</v>
      </c>
      <c r="BL826" s="1" t="s">
        <v>4878</v>
      </c>
      <c r="BU826" s="1" t="s">
        <v>8611</v>
      </c>
    </row>
    <row r="827" spans="1:73" ht="13.5" customHeight="1">
      <c r="A827" s="3" t="str">
        <f>HYPERLINK("http://kyu.snu.ac.kr/sdhj/index.jsp?type=hj/GK14648_00IH_0001_0015.jpg","1798_각북면_15")</f>
        <v>1798_각북면_15</v>
      </c>
      <c r="B827" s="2">
        <v>1798</v>
      </c>
      <c r="C827" s="2" t="s">
        <v>8653</v>
      </c>
      <c r="D827" s="2" t="s">
        <v>8654</v>
      </c>
      <c r="E827" s="2">
        <v>826</v>
      </c>
      <c r="F827" s="1">
        <v>4</v>
      </c>
      <c r="G827" s="1" t="s">
        <v>1273</v>
      </c>
      <c r="H827" s="1" t="s">
        <v>4741</v>
      </c>
      <c r="I827" s="1">
        <v>6</v>
      </c>
      <c r="L827" s="1">
        <v>1</v>
      </c>
      <c r="M827" s="2" t="s">
        <v>1534</v>
      </c>
      <c r="N827" s="2" t="s">
        <v>4795</v>
      </c>
      <c r="S827" s="1" t="s">
        <v>64</v>
      </c>
      <c r="T827" s="1" t="s">
        <v>4834</v>
      </c>
      <c r="AF827" s="1" t="s">
        <v>167</v>
      </c>
      <c r="AG827" s="1" t="s">
        <v>4835</v>
      </c>
    </row>
    <row r="828" spans="1:73" ht="13.5" customHeight="1">
      <c r="A828" s="3" t="str">
        <f>HYPERLINK("http://kyu.snu.ac.kr/sdhj/index.jsp?type=hj/GK14648_00IH_0001_0015.jpg","1798_각북면_15")</f>
        <v>1798_각북면_15</v>
      </c>
      <c r="B828" s="2">
        <v>1798</v>
      </c>
      <c r="C828" s="2" t="s">
        <v>8653</v>
      </c>
      <c r="D828" s="2" t="s">
        <v>8654</v>
      </c>
      <c r="E828" s="2">
        <v>827</v>
      </c>
      <c r="F828" s="1">
        <v>4</v>
      </c>
      <c r="G828" s="1" t="s">
        <v>1273</v>
      </c>
      <c r="H828" s="1" t="s">
        <v>4741</v>
      </c>
      <c r="I828" s="1">
        <v>6</v>
      </c>
      <c r="L828" s="1">
        <v>1</v>
      </c>
      <c r="M828" s="2" t="s">
        <v>1534</v>
      </c>
      <c r="N828" s="2" t="s">
        <v>4795</v>
      </c>
      <c r="S828" s="1" t="s">
        <v>64</v>
      </c>
      <c r="T828" s="1" t="s">
        <v>4834</v>
      </c>
      <c r="AC828" s="1">
        <v>18</v>
      </c>
      <c r="AD828" s="1" t="s">
        <v>170</v>
      </c>
      <c r="AE828" s="1" t="s">
        <v>6266</v>
      </c>
    </row>
    <row r="829" spans="1:73" ht="13.5" customHeight="1">
      <c r="A829" s="3" t="str">
        <f>HYPERLINK("http://kyu.snu.ac.kr/sdhj/index.jsp?type=hj/GK14648_00IH_0001_0015.jpg","1798_각북면_15")</f>
        <v>1798_각북면_15</v>
      </c>
      <c r="B829" s="2">
        <v>1798</v>
      </c>
      <c r="C829" s="2" t="s">
        <v>8653</v>
      </c>
      <c r="D829" s="2" t="s">
        <v>8654</v>
      </c>
      <c r="E829" s="2">
        <v>828</v>
      </c>
      <c r="F829" s="1">
        <v>4</v>
      </c>
      <c r="G829" s="1" t="s">
        <v>1273</v>
      </c>
      <c r="H829" s="1" t="s">
        <v>4741</v>
      </c>
      <c r="I829" s="1">
        <v>6</v>
      </c>
      <c r="L829" s="1">
        <v>1</v>
      </c>
      <c r="M829" s="2" t="s">
        <v>1534</v>
      </c>
      <c r="N829" s="2" t="s">
        <v>4795</v>
      </c>
      <c r="S829" s="1" t="s">
        <v>58</v>
      </c>
      <c r="T829" s="1" t="s">
        <v>4833</v>
      </c>
      <c r="U829" s="1" t="s">
        <v>59</v>
      </c>
      <c r="V829" s="1" t="s">
        <v>4887</v>
      </c>
      <c r="Y829" s="1" t="s">
        <v>1538</v>
      </c>
      <c r="Z829" s="1" t="s">
        <v>5979</v>
      </c>
      <c r="AC829" s="1">
        <v>12</v>
      </c>
      <c r="AD829" s="1" t="s">
        <v>65</v>
      </c>
      <c r="AE829" s="1" t="s">
        <v>6313</v>
      </c>
      <c r="AF829" s="1" t="s">
        <v>91</v>
      </c>
      <c r="AG829" s="1" t="s">
        <v>6327</v>
      </c>
    </row>
    <row r="830" spans="1:73" ht="13.5" customHeight="1">
      <c r="A830" s="3" t="str">
        <f>HYPERLINK("http://kyu.snu.ac.kr/sdhj/index.jsp?type=hj/GK14648_00IH_0001_0015.jpg","1798_각북면_15")</f>
        <v>1798_각북면_15</v>
      </c>
      <c r="B830" s="2">
        <v>1798</v>
      </c>
      <c r="C830" s="2" t="s">
        <v>8653</v>
      </c>
      <c r="D830" s="2" t="s">
        <v>8654</v>
      </c>
      <c r="E830" s="2">
        <v>829</v>
      </c>
      <c r="F830" s="1">
        <v>4</v>
      </c>
      <c r="G830" s="1" t="s">
        <v>1273</v>
      </c>
      <c r="H830" s="1" t="s">
        <v>4741</v>
      </c>
      <c r="I830" s="1">
        <v>6</v>
      </c>
      <c r="L830" s="1">
        <v>1</v>
      </c>
      <c r="M830" s="2" t="s">
        <v>1534</v>
      </c>
      <c r="N830" s="2" t="s">
        <v>4795</v>
      </c>
      <c r="S830" s="1" t="s">
        <v>64</v>
      </c>
      <c r="T830" s="1" t="s">
        <v>4834</v>
      </c>
      <c r="AC830" s="1">
        <v>13</v>
      </c>
      <c r="AD830" s="1" t="s">
        <v>8612</v>
      </c>
      <c r="AE830" s="1" t="s">
        <v>6319</v>
      </c>
    </row>
    <row r="831" spans="1:73" ht="13.5" customHeight="1">
      <c r="A831" s="3" t="str">
        <f>HYPERLINK("http://kyu.snu.ac.kr/sdhj/index.jsp?type=hj/GK14648_00IH_0001_0016.jpg","1798_각북면_16")</f>
        <v>1798_각북면_16</v>
      </c>
      <c r="B831" s="2">
        <v>1798</v>
      </c>
      <c r="C831" s="2" t="s">
        <v>8653</v>
      </c>
      <c r="D831" s="2" t="s">
        <v>8654</v>
      </c>
      <c r="E831" s="2">
        <v>830</v>
      </c>
      <c r="F831" s="1">
        <v>4</v>
      </c>
      <c r="G831" s="1" t="s">
        <v>1273</v>
      </c>
      <c r="H831" s="1" t="s">
        <v>4741</v>
      </c>
      <c r="I831" s="1">
        <v>6</v>
      </c>
      <c r="L831" s="1">
        <v>2</v>
      </c>
      <c r="M831" s="2" t="s">
        <v>9360</v>
      </c>
      <c r="N831" s="2" t="s">
        <v>9361</v>
      </c>
      <c r="T831" s="1" t="s">
        <v>10273</v>
      </c>
      <c r="U831" s="1" t="s">
        <v>40</v>
      </c>
      <c r="V831" s="1" t="s">
        <v>40</v>
      </c>
      <c r="W831" s="1" t="s">
        <v>38</v>
      </c>
      <c r="X831" s="1" t="s">
        <v>10274</v>
      </c>
      <c r="Y831" s="1" t="s">
        <v>1539</v>
      </c>
      <c r="Z831" s="1" t="s">
        <v>5978</v>
      </c>
      <c r="AC831" s="1">
        <v>40</v>
      </c>
      <c r="AD831" s="1" t="s">
        <v>324</v>
      </c>
      <c r="AE831" s="1" t="s">
        <v>6269</v>
      </c>
      <c r="AJ831" s="1" t="s">
        <v>17</v>
      </c>
      <c r="AK831" s="1" t="s">
        <v>6366</v>
      </c>
      <c r="AL831" s="1" t="s">
        <v>41</v>
      </c>
      <c r="AM831" s="1" t="s">
        <v>8826</v>
      </c>
      <c r="AT831" s="1" t="s">
        <v>44</v>
      </c>
      <c r="AU831" s="1" t="s">
        <v>4878</v>
      </c>
      <c r="AV831" s="1" t="s">
        <v>1540</v>
      </c>
      <c r="AW831" s="1" t="s">
        <v>6905</v>
      </c>
      <c r="BG831" s="1" t="s">
        <v>44</v>
      </c>
      <c r="BH831" s="1" t="s">
        <v>4878</v>
      </c>
      <c r="BI831" s="1" t="s">
        <v>1541</v>
      </c>
      <c r="BJ831" s="1" t="s">
        <v>5363</v>
      </c>
      <c r="BK831" s="1" t="s">
        <v>44</v>
      </c>
      <c r="BL831" s="1" t="s">
        <v>4878</v>
      </c>
      <c r="BM831" s="1" t="s">
        <v>1542</v>
      </c>
      <c r="BN831" s="1" t="s">
        <v>7863</v>
      </c>
      <c r="BO831" s="1" t="s">
        <v>44</v>
      </c>
      <c r="BP831" s="1" t="s">
        <v>4878</v>
      </c>
      <c r="BQ831" s="1" t="s">
        <v>8613</v>
      </c>
      <c r="BR831" s="1" t="s">
        <v>10275</v>
      </c>
      <c r="BU831" s="1" t="s">
        <v>8585</v>
      </c>
    </row>
    <row r="832" spans="1:73" ht="13.5" customHeight="1">
      <c r="A832" s="3" t="str">
        <f>HYPERLINK("http://kyu.snu.ac.kr/sdhj/index.jsp?type=hj/GK14648_00IH_0001_0016.jpg","1798_각북면_16")</f>
        <v>1798_각북면_16</v>
      </c>
      <c r="B832" s="2">
        <v>1798</v>
      </c>
      <c r="C832" s="2" t="s">
        <v>8653</v>
      </c>
      <c r="D832" s="2" t="s">
        <v>8654</v>
      </c>
      <c r="E832" s="2">
        <v>831</v>
      </c>
      <c r="F832" s="1">
        <v>4</v>
      </c>
      <c r="G832" s="1" t="s">
        <v>1273</v>
      </c>
      <c r="H832" s="1" t="s">
        <v>4741</v>
      </c>
      <c r="I832" s="1">
        <v>6</v>
      </c>
      <c r="L832" s="1">
        <v>2</v>
      </c>
      <c r="M832" s="2" t="s">
        <v>9360</v>
      </c>
      <c r="N832" s="2" t="s">
        <v>9361</v>
      </c>
      <c r="T832" s="1" t="s">
        <v>139</v>
      </c>
      <c r="BG832" s="1" t="s">
        <v>44</v>
      </c>
      <c r="BH832" s="1" t="s">
        <v>4878</v>
      </c>
      <c r="BI832" s="1" t="s">
        <v>1543</v>
      </c>
      <c r="BJ832" s="1" t="s">
        <v>6880</v>
      </c>
      <c r="BK832" s="1" t="s">
        <v>44</v>
      </c>
      <c r="BL832" s="1" t="s">
        <v>4878</v>
      </c>
      <c r="BM832" s="1" t="s">
        <v>1544</v>
      </c>
      <c r="BN832" s="1" t="s">
        <v>7862</v>
      </c>
      <c r="BO832" s="1" t="s">
        <v>44</v>
      </c>
      <c r="BP832" s="1" t="s">
        <v>4878</v>
      </c>
      <c r="BQ832" s="1" t="s">
        <v>1545</v>
      </c>
      <c r="BR832" s="1" t="s">
        <v>8330</v>
      </c>
      <c r="BS832" s="1" t="s">
        <v>83</v>
      </c>
      <c r="BT832" s="1" t="s">
        <v>6343</v>
      </c>
      <c r="BU832" s="1" t="s">
        <v>10840</v>
      </c>
    </row>
    <row r="833" spans="1:73" ht="13.5" customHeight="1">
      <c r="A833" s="3" t="str">
        <f>HYPERLINK("http://kyu.snu.ac.kr/sdhj/index.jsp?type=hj/GK14648_00IH_0001_0016.jpg","1798_각북면_16")</f>
        <v>1798_각북면_16</v>
      </c>
      <c r="B833" s="2">
        <v>1798</v>
      </c>
      <c r="C833" s="2" t="s">
        <v>8653</v>
      </c>
      <c r="D833" s="2" t="s">
        <v>8654</v>
      </c>
      <c r="E833" s="2">
        <v>832</v>
      </c>
      <c r="F833" s="1">
        <v>4</v>
      </c>
      <c r="G833" s="1" t="s">
        <v>1273</v>
      </c>
      <c r="H833" s="1" t="s">
        <v>4741</v>
      </c>
      <c r="I833" s="1">
        <v>6</v>
      </c>
      <c r="L833" s="1">
        <v>2</v>
      </c>
      <c r="M833" s="2" t="s">
        <v>9360</v>
      </c>
      <c r="N833" s="2" t="s">
        <v>9361</v>
      </c>
      <c r="S833" s="1" t="s">
        <v>64</v>
      </c>
      <c r="T833" s="1" t="s">
        <v>4834</v>
      </c>
      <c r="AC833" s="1">
        <v>6</v>
      </c>
      <c r="AD833" s="1" t="s">
        <v>171</v>
      </c>
      <c r="AE833" s="1" t="s">
        <v>6315</v>
      </c>
    </row>
    <row r="834" spans="1:73" ht="13.5" customHeight="1">
      <c r="A834" s="3" t="str">
        <f>HYPERLINK("http://kyu.snu.ac.kr/sdhj/index.jsp?type=hj/GK14648_00IH_0001_0016.jpg","1798_각북면_16")</f>
        <v>1798_각북면_16</v>
      </c>
      <c r="B834" s="2">
        <v>1798</v>
      </c>
      <c r="C834" s="2" t="s">
        <v>8653</v>
      </c>
      <c r="D834" s="2" t="s">
        <v>8654</v>
      </c>
      <c r="E834" s="2">
        <v>833</v>
      </c>
      <c r="F834" s="1">
        <v>4</v>
      </c>
      <c r="G834" s="1" t="s">
        <v>1273</v>
      </c>
      <c r="H834" s="1" t="s">
        <v>4741</v>
      </c>
      <c r="I834" s="1">
        <v>6</v>
      </c>
      <c r="L834" s="1">
        <v>3</v>
      </c>
      <c r="M834" s="2" t="s">
        <v>9362</v>
      </c>
      <c r="N834" s="2" t="s">
        <v>9363</v>
      </c>
      <c r="T834" s="1" t="s">
        <v>10135</v>
      </c>
      <c r="U834" s="1" t="s">
        <v>59</v>
      </c>
      <c r="V834" s="1" t="s">
        <v>4887</v>
      </c>
      <c r="W834" s="1" t="s">
        <v>92</v>
      </c>
      <c r="X834" s="1" t="s">
        <v>10276</v>
      </c>
      <c r="Y834" s="1" t="s">
        <v>1546</v>
      </c>
      <c r="Z834" s="1" t="s">
        <v>5977</v>
      </c>
      <c r="AC834" s="1">
        <v>65</v>
      </c>
      <c r="AD834" s="1" t="s">
        <v>70</v>
      </c>
      <c r="AE834" s="1" t="s">
        <v>6289</v>
      </c>
      <c r="AJ834" s="1" t="s">
        <v>17</v>
      </c>
      <c r="AK834" s="1" t="s">
        <v>6366</v>
      </c>
      <c r="AL834" s="1" t="s">
        <v>1547</v>
      </c>
      <c r="AM834" s="1" t="s">
        <v>6383</v>
      </c>
      <c r="AT834" s="1" t="s">
        <v>44</v>
      </c>
      <c r="AU834" s="1" t="s">
        <v>4878</v>
      </c>
      <c r="AV834" s="1" t="s">
        <v>401</v>
      </c>
      <c r="AW834" s="1" t="s">
        <v>6024</v>
      </c>
      <c r="BG834" s="1" t="s">
        <v>238</v>
      </c>
      <c r="BH834" s="1" t="s">
        <v>6482</v>
      </c>
      <c r="BI834" s="1" t="s">
        <v>1548</v>
      </c>
      <c r="BJ834" s="1" t="s">
        <v>7430</v>
      </c>
      <c r="BK834" s="1" t="s">
        <v>238</v>
      </c>
      <c r="BL834" s="1" t="s">
        <v>6482</v>
      </c>
      <c r="BU834" s="1" t="s">
        <v>8611</v>
      </c>
    </row>
    <row r="835" spans="1:73" ht="13.5" customHeight="1">
      <c r="A835" s="3" t="str">
        <f>HYPERLINK("http://kyu.snu.ac.kr/sdhj/index.jsp?type=hj/GK14648_00IH_0001_0016.jpg","1798_각북면_16")</f>
        <v>1798_각북면_16</v>
      </c>
      <c r="B835" s="2">
        <v>1798</v>
      </c>
      <c r="C835" s="2" t="s">
        <v>8653</v>
      </c>
      <c r="D835" s="2" t="s">
        <v>8654</v>
      </c>
      <c r="E835" s="2">
        <v>834</v>
      </c>
      <c r="F835" s="1">
        <v>4</v>
      </c>
      <c r="G835" s="1" t="s">
        <v>1273</v>
      </c>
      <c r="H835" s="1" t="s">
        <v>4741</v>
      </c>
      <c r="I835" s="1">
        <v>6</v>
      </c>
      <c r="L835" s="1">
        <v>3</v>
      </c>
      <c r="M835" s="2" t="s">
        <v>9362</v>
      </c>
      <c r="N835" s="2" t="s">
        <v>9363</v>
      </c>
      <c r="T835" s="1" t="s">
        <v>139</v>
      </c>
      <c r="AJ835" s="1" t="s">
        <v>17</v>
      </c>
      <c r="AK835" s="1" t="s">
        <v>6366</v>
      </c>
      <c r="AL835" s="1" t="s">
        <v>165</v>
      </c>
      <c r="AM835" s="1" t="s">
        <v>6379</v>
      </c>
      <c r="AT835" s="1" t="s">
        <v>44</v>
      </c>
      <c r="AU835" s="1" t="s">
        <v>4878</v>
      </c>
      <c r="AV835" s="1" t="s">
        <v>97</v>
      </c>
      <c r="AW835" s="1" t="s">
        <v>6904</v>
      </c>
      <c r="BG835" s="1" t="s">
        <v>44</v>
      </c>
      <c r="BH835" s="1" t="s">
        <v>4878</v>
      </c>
      <c r="BI835" s="1" t="s">
        <v>1549</v>
      </c>
      <c r="BJ835" s="1" t="s">
        <v>5109</v>
      </c>
      <c r="BK835" s="1" t="s">
        <v>44</v>
      </c>
      <c r="BL835" s="1" t="s">
        <v>4878</v>
      </c>
      <c r="BM835" s="1" t="s">
        <v>1550</v>
      </c>
      <c r="BN835" s="1" t="s">
        <v>7861</v>
      </c>
      <c r="BO835" s="1" t="s">
        <v>44</v>
      </c>
      <c r="BP835" s="1" t="s">
        <v>4878</v>
      </c>
      <c r="BQ835" s="1" t="s">
        <v>1551</v>
      </c>
      <c r="BR835" s="1" t="s">
        <v>8831</v>
      </c>
      <c r="BS835" s="1" t="s">
        <v>41</v>
      </c>
      <c r="BT835" s="1" t="s">
        <v>8826</v>
      </c>
      <c r="BU835" s="1" t="s">
        <v>10837</v>
      </c>
    </row>
    <row r="836" spans="1:73" ht="13.5" customHeight="1">
      <c r="A836" s="3" t="str">
        <f>HYPERLINK("http://kyu.snu.ac.kr/sdhj/index.jsp?type=hj/GK14648_00IH_0001_0016.jpg","1798_각북면_16")</f>
        <v>1798_각북면_16</v>
      </c>
      <c r="B836" s="2">
        <v>1798</v>
      </c>
      <c r="C836" s="2" t="s">
        <v>8653</v>
      </c>
      <c r="D836" s="2" t="s">
        <v>8654</v>
      </c>
      <c r="E836" s="2">
        <v>835</v>
      </c>
      <c r="F836" s="1">
        <v>4</v>
      </c>
      <c r="G836" s="1" t="s">
        <v>1273</v>
      </c>
      <c r="H836" s="1" t="s">
        <v>4741</v>
      </c>
      <c r="I836" s="1">
        <v>6</v>
      </c>
      <c r="L836" s="1">
        <v>3</v>
      </c>
      <c r="M836" s="2" t="s">
        <v>9362</v>
      </c>
      <c r="N836" s="2" t="s">
        <v>9363</v>
      </c>
      <c r="S836" s="1" t="s">
        <v>64</v>
      </c>
      <c r="T836" s="1" t="s">
        <v>4834</v>
      </c>
      <c r="AC836" s="1">
        <v>5</v>
      </c>
      <c r="AD836" s="1" t="s">
        <v>70</v>
      </c>
      <c r="AE836" s="1" t="s">
        <v>6289</v>
      </c>
      <c r="AF836" s="1" t="s">
        <v>91</v>
      </c>
      <c r="AG836" s="1" t="s">
        <v>6327</v>
      </c>
    </row>
    <row r="837" spans="1:73" ht="13.5" customHeight="1">
      <c r="A837" s="3" t="str">
        <f>HYPERLINK("http://kyu.snu.ac.kr/sdhj/index.jsp?type=hj/GK14648_00IH_0001_0016.jpg","1798_각북면_16")</f>
        <v>1798_각북면_16</v>
      </c>
      <c r="B837" s="2">
        <v>1798</v>
      </c>
      <c r="C837" s="2" t="s">
        <v>8653</v>
      </c>
      <c r="D837" s="2" t="s">
        <v>8654</v>
      </c>
      <c r="E837" s="2">
        <v>836</v>
      </c>
      <c r="F837" s="1">
        <v>4</v>
      </c>
      <c r="G837" s="1" t="s">
        <v>1273</v>
      </c>
      <c r="H837" s="1" t="s">
        <v>4741</v>
      </c>
      <c r="I837" s="1">
        <v>6</v>
      </c>
      <c r="L837" s="1">
        <v>4</v>
      </c>
      <c r="M837" s="2" t="s">
        <v>9364</v>
      </c>
      <c r="N837" s="2" t="s">
        <v>9365</v>
      </c>
      <c r="O837" s="1" t="s">
        <v>6</v>
      </c>
      <c r="P837" s="1" t="s">
        <v>4810</v>
      </c>
      <c r="T837" s="1" t="s">
        <v>10019</v>
      </c>
      <c r="U837" s="1" t="s">
        <v>44</v>
      </c>
      <c r="V837" s="1" t="s">
        <v>4878</v>
      </c>
      <c r="W837" s="1" t="s">
        <v>115</v>
      </c>
      <c r="X837" s="1" t="s">
        <v>5012</v>
      </c>
      <c r="Y837" s="1" t="s">
        <v>1552</v>
      </c>
      <c r="Z837" s="1" t="s">
        <v>5976</v>
      </c>
      <c r="AC837" s="1">
        <v>61</v>
      </c>
      <c r="AD837" s="1" t="s">
        <v>223</v>
      </c>
      <c r="AE837" s="1" t="s">
        <v>6286</v>
      </c>
      <c r="AJ837" s="1" t="s">
        <v>17</v>
      </c>
      <c r="AK837" s="1" t="s">
        <v>6366</v>
      </c>
      <c r="AL837" s="1" t="s">
        <v>51</v>
      </c>
      <c r="AM837" s="1" t="s">
        <v>6370</v>
      </c>
      <c r="AT837" s="1" t="s">
        <v>44</v>
      </c>
      <c r="AU837" s="1" t="s">
        <v>4878</v>
      </c>
      <c r="AV837" s="1" t="s">
        <v>1553</v>
      </c>
      <c r="AW837" s="1" t="s">
        <v>6903</v>
      </c>
      <c r="BG837" s="1" t="s">
        <v>44</v>
      </c>
      <c r="BH837" s="1" t="s">
        <v>4878</v>
      </c>
      <c r="BI837" s="1" t="s">
        <v>735</v>
      </c>
      <c r="BJ837" s="1" t="s">
        <v>5321</v>
      </c>
      <c r="BK837" s="1" t="s">
        <v>44</v>
      </c>
      <c r="BL837" s="1" t="s">
        <v>4878</v>
      </c>
      <c r="BM837" s="1" t="s">
        <v>1554</v>
      </c>
      <c r="BN837" s="1" t="s">
        <v>5340</v>
      </c>
      <c r="BU837" s="1" t="s">
        <v>8550</v>
      </c>
    </row>
    <row r="838" spans="1:73" ht="13.5" customHeight="1">
      <c r="A838" s="3" t="str">
        <f>HYPERLINK("http://kyu.snu.ac.kr/sdhj/index.jsp?type=hj/GK14648_00IH_0001_0016.jpg","1798_각북면_16")</f>
        <v>1798_각북면_16</v>
      </c>
      <c r="B838" s="2">
        <v>1798</v>
      </c>
      <c r="C838" s="2" t="s">
        <v>8653</v>
      </c>
      <c r="D838" s="2" t="s">
        <v>8654</v>
      </c>
      <c r="E838" s="2">
        <v>837</v>
      </c>
      <c r="F838" s="1">
        <v>4</v>
      </c>
      <c r="G838" s="1" t="s">
        <v>1273</v>
      </c>
      <c r="H838" s="1" t="s">
        <v>4741</v>
      </c>
      <c r="I838" s="1">
        <v>6</v>
      </c>
      <c r="L838" s="1">
        <v>4</v>
      </c>
      <c r="M838" s="2" t="s">
        <v>9364</v>
      </c>
      <c r="N838" s="2" t="s">
        <v>9365</v>
      </c>
      <c r="T838" s="1" t="s">
        <v>139</v>
      </c>
      <c r="AT838" s="1" t="s">
        <v>44</v>
      </c>
      <c r="AU838" s="1" t="s">
        <v>4878</v>
      </c>
      <c r="AV838" s="1" t="s">
        <v>1293</v>
      </c>
      <c r="AW838" s="1" t="s">
        <v>6902</v>
      </c>
      <c r="BG838" s="1" t="s">
        <v>44</v>
      </c>
      <c r="BH838" s="1" t="s">
        <v>4878</v>
      </c>
      <c r="BI838" s="1" t="s">
        <v>1555</v>
      </c>
      <c r="BJ838" s="1" t="s">
        <v>7429</v>
      </c>
      <c r="BK838" s="1" t="s">
        <v>44</v>
      </c>
      <c r="BL838" s="1" t="s">
        <v>4878</v>
      </c>
      <c r="BM838" s="1" t="s">
        <v>1556</v>
      </c>
      <c r="BN838" s="1" t="s">
        <v>6855</v>
      </c>
      <c r="BO838" s="1" t="s">
        <v>44</v>
      </c>
      <c r="BP838" s="1" t="s">
        <v>4878</v>
      </c>
      <c r="BQ838" s="1" t="s">
        <v>1557</v>
      </c>
      <c r="BR838" s="1" t="s">
        <v>8329</v>
      </c>
      <c r="BU838" s="1" t="s">
        <v>10839</v>
      </c>
    </row>
    <row r="839" spans="1:73" ht="13.5" customHeight="1">
      <c r="A839" s="3" t="str">
        <f>HYPERLINK("http://kyu.snu.ac.kr/sdhj/index.jsp?type=hj/GK14648_00IH_0001_0016.jpg","1798_각북면_16")</f>
        <v>1798_각북면_16</v>
      </c>
      <c r="B839" s="2">
        <v>1798</v>
      </c>
      <c r="C839" s="2" t="s">
        <v>8653</v>
      </c>
      <c r="D839" s="2" t="s">
        <v>8654</v>
      </c>
      <c r="E839" s="2">
        <v>838</v>
      </c>
      <c r="F839" s="1">
        <v>4</v>
      </c>
      <c r="G839" s="1" t="s">
        <v>1273</v>
      </c>
      <c r="H839" s="1" t="s">
        <v>4741</v>
      </c>
      <c r="I839" s="1">
        <v>6</v>
      </c>
      <c r="L839" s="1">
        <v>5</v>
      </c>
      <c r="M839" s="2" t="s">
        <v>9366</v>
      </c>
      <c r="N839" s="2" t="s">
        <v>9367</v>
      </c>
      <c r="T839" s="1" t="s">
        <v>10277</v>
      </c>
      <c r="U839" s="1" t="s">
        <v>1558</v>
      </c>
      <c r="V839" s="1" t="s">
        <v>4943</v>
      </c>
      <c r="W839" s="1" t="s">
        <v>709</v>
      </c>
      <c r="X839" s="1" t="s">
        <v>5002</v>
      </c>
      <c r="Y839" s="1" t="s">
        <v>1559</v>
      </c>
      <c r="Z839" s="1" t="s">
        <v>5265</v>
      </c>
      <c r="AC839" s="1">
        <v>47</v>
      </c>
      <c r="AD839" s="1" t="s">
        <v>74</v>
      </c>
      <c r="AE839" s="1" t="s">
        <v>6285</v>
      </c>
      <c r="AJ839" s="1" t="s">
        <v>17</v>
      </c>
      <c r="AK839" s="1" t="s">
        <v>6366</v>
      </c>
      <c r="AL839" s="1" t="s">
        <v>394</v>
      </c>
      <c r="AM839" s="1" t="s">
        <v>6373</v>
      </c>
      <c r="AT839" s="1" t="s">
        <v>44</v>
      </c>
      <c r="AU839" s="1" t="s">
        <v>4878</v>
      </c>
      <c r="AV839" s="1" t="s">
        <v>218</v>
      </c>
      <c r="AW839" s="1" t="s">
        <v>5231</v>
      </c>
      <c r="BG839" s="1" t="s">
        <v>42</v>
      </c>
      <c r="BH839" s="1" t="s">
        <v>6457</v>
      </c>
      <c r="BI839" s="1" t="s">
        <v>1288</v>
      </c>
      <c r="BJ839" s="1" t="s">
        <v>7428</v>
      </c>
      <c r="BK839" s="1" t="s">
        <v>54</v>
      </c>
      <c r="BL839" s="1" t="s">
        <v>4897</v>
      </c>
      <c r="BM839" s="1" t="s">
        <v>1560</v>
      </c>
      <c r="BN839" s="1" t="s">
        <v>7860</v>
      </c>
      <c r="BO839" s="1" t="s">
        <v>44</v>
      </c>
      <c r="BP839" s="1" t="s">
        <v>4878</v>
      </c>
      <c r="BU839" s="1" t="s">
        <v>8578</v>
      </c>
    </row>
    <row r="840" spans="1:73" ht="13.5" customHeight="1">
      <c r="A840" s="3" t="str">
        <f>HYPERLINK("http://kyu.snu.ac.kr/sdhj/index.jsp?type=hj/GK14648_00IH_0001_0016.jpg","1798_각북면_16")</f>
        <v>1798_각북면_16</v>
      </c>
      <c r="B840" s="2">
        <v>1798</v>
      </c>
      <c r="C840" s="2" t="s">
        <v>8653</v>
      </c>
      <c r="D840" s="2" t="s">
        <v>8654</v>
      </c>
      <c r="E840" s="2">
        <v>839</v>
      </c>
      <c r="F840" s="1">
        <v>4</v>
      </c>
      <c r="G840" s="1" t="s">
        <v>1273</v>
      </c>
      <c r="H840" s="1" t="s">
        <v>4741</v>
      </c>
      <c r="I840" s="1">
        <v>6</v>
      </c>
      <c r="L840" s="1">
        <v>5</v>
      </c>
      <c r="M840" s="2" t="s">
        <v>9366</v>
      </c>
      <c r="N840" s="2" t="s">
        <v>9367</v>
      </c>
      <c r="T840" s="1" t="s">
        <v>139</v>
      </c>
      <c r="AL840" s="1" t="s">
        <v>1432</v>
      </c>
      <c r="AM840" s="1" t="s">
        <v>6399</v>
      </c>
      <c r="AT840" s="1" t="s">
        <v>44</v>
      </c>
      <c r="AU840" s="1" t="s">
        <v>4878</v>
      </c>
      <c r="AV840" s="1" t="s">
        <v>413</v>
      </c>
      <c r="AW840" s="1" t="s">
        <v>5640</v>
      </c>
      <c r="BG840" s="1" t="s">
        <v>44</v>
      </c>
      <c r="BH840" s="1" t="s">
        <v>4878</v>
      </c>
      <c r="BI840" s="1" t="s">
        <v>1561</v>
      </c>
      <c r="BJ840" s="1" t="s">
        <v>5499</v>
      </c>
      <c r="BK840" s="1" t="s">
        <v>44</v>
      </c>
      <c r="BL840" s="1" t="s">
        <v>4878</v>
      </c>
      <c r="BM840" s="1" t="s">
        <v>1562</v>
      </c>
      <c r="BN840" s="1" t="s">
        <v>7859</v>
      </c>
      <c r="BO840" s="1" t="s">
        <v>44</v>
      </c>
      <c r="BP840" s="1" t="s">
        <v>4878</v>
      </c>
      <c r="BQ840" s="1" t="s">
        <v>1563</v>
      </c>
      <c r="BR840" s="1" t="s">
        <v>9098</v>
      </c>
      <c r="BS840" s="1" t="s">
        <v>165</v>
      </c>
      <c r="BT840" s="1" t="s">
        <v>6379</v>
      </c>
      <c r="BU840" s="1" t="s">
        <v>10835</v>
      </c>
    </row>
    <row r="841" spans="1:73" ht="13.5" customHeight="1">
      <c r="A841" s="3" t="str">
        <f>HYPERLINK("http://kyu.snu.ac.kr/sdhj/index.jsp?type=hj/GK14648_00IH_0001_0016.jpg","1798_각북면_16")</f>
        <v>1798_각북면_16</v>
      </c>
      <c r="B841" s="2">
        <v>1798</v>
      </c>
      <c r="C841" s="2" t="s">
        <v>8653</v>
      </c>
      <c r="D841" s="2" t="s">
        <v>8654</v>
      </c>
      <c r="E841" s="2">
        <v>840</v>
      </c>
      <c r="F841" s="1">
        <v>4</v>
      </c>
      <c r="G841" s="1" t="s">
        <v>1273</v>
      </c>
      <c r="H841" s="1" t="s">
        <v>4741</v>
      </c>
      <c r="I841" s="1">
        <v>6</v>
      </c>
      <c r="L841" s="1">
        <v>5</v>
      </c>
      <c r="M841" s="2" t="s">
        <v>9366</v>
      </c>
      <c r="N841" s="2" t="s">
        <v>9367</v>
      </c>
      <c r="S841" s="1" t="s">
        <v>58</v>
      </c>
      <c r="T841" s="1" t="s">
        <v>4833</v>
      </c>
      <c r="Y841" s="1" t="s">
        <v>1091</v>
      </c>
      <c r="Z841" s="1" t="s">
        <v>5975</v>
      </c>
      <c r="AC841" s="1">
        <v>16</v>
      </c>
      <c r="AD841" s="1" t="s">
        <v>503</v>
      </c>
      <c r="AE841" s="1" t="s">
        <v>6261</v>
      </c>
    </row>
    <row r="842" spans="1:73" ht="13.5" customHeight="1">
      <c r="A842" s="3" t="str">
        <f>HYPERLINK("http://kyu.snu.ac.kr/sdhj/index.jsp?type=hj/GK14648_00IH_0001_0016.jpg","1798_각북면_16")</f>
        <v>1798_각북면_16</v>
      </c>
      <c r="B842" s="2">
        <v>1798</v>
      </c>
      <c r="C842" s="2" t="s">
        <v>8653</v>
      </c>
      <c r="D842" s="2" t="s">
        <v>8654</v>
      </c>
      <c r="E842" s="2">
        <v>841</v>
      </c>
      <c r="F842" s="1">
        <v>4</v>
      </c>
      <c r="G842" s="1" t="s">
        <v>1273</v>
      </c>
      <c r="H842" s="1" t="s">
        <v>4741</v>
      </c>
      <c r="I842" s="1">
        <v>6</v>
      </c>
      <c r="L842" s="1">
        <v>5</v>
      </c>
      <c r="M842" s="2" t="s">
        <v>9366</v>
      </c>
      <c r="N842" s="2" t="s">
        <v>9367</v>
      </c>
      <c r="S842" s="1" t="s">
        <v>64</v>
      </c>
      <c r="T842" s="1" t="s">
        <v>4834</v>
      </c>
      <c r="AC842" s="1">
        <v>18</v>
      </c>
      <c r="AD842" s="1" t="s">
        <v>8614</v>
      </c>
      <c r="AE842" s="1" t="s">
        <v>6318</v>
      </c>
    </row>
    <row r="843" spans="1:73" ht="13.5" customHeight="1">
      <c r="A843" s="3" t="str">
        <f>HYPERLINK("http://kyu.snu.ac.kr/sdhj/index.jsp?type=hj/GK14648_00IH_0001_0016.jpg","1798_각북면_16")</f>
        <v>1798_각북면_16</v>
      </c>
      <c r="B843" s="2">
        <v>1798</v>
      </c>
      <c r="C843" s="2" t="s">
        <v>8653</v>
      </c>
      <c r="D843" s="2" t="s">
        <v>8654</v>
      </c>
      <c r="E843" s="2">
        <v>842</v>
      </c>
      <c r="F843" s="1">
        <v>4</v>
      </c>
      <c r="G843" s="1" t="s">
        <v>1273</v>
      </c>
      <c r="H843" s="1" t="s">
        <v>4741</v>
      </c>
      <c r="I843" s="1">
        <v>6</v>
      </c>
      <c r="L843" s="1">
        <v>5</v>
      </c>
      <c r="M843" s="2" t="s">
        <v>9366</v>
      </c>
      <c r="N843" s="2" t="s">
        <v>9367</v>
      </c>
      <c r="S843" s="1" t="s">
        <v>64</v>
      </c>
      <c r="T843" s="1" t="s">
        <v>4834</v>
      </c>
      <c r="AC843" s="1" t="s">
        <v>8775</v>
      </c>
      <c r="BU843" s="1" t="s">
        <v>8563</v>
      </c>
    </row>
    <row r="844" spans="1:73" ht="13.5" customHeight="1">
      <c r="A844" s="3" t="str">
        <f>HYPERLINK("http://kyu.snu.ac.kr/sdhj/index.jsp?type=hj/GK14648_00IH_0001_0016.jpg","1798_각북면_16")</f>
        <v>1798_각북면_16</v>
      </c>
      <c r="B844" s="2">
        <v>1798</v>
      </c>
      <c r="C844" s="2" t="s">
        <v>8653</v>
      </c>
      <c r="D844" s="2" t="s">
        <v>8654</v>
      </c>
      <c r="E844" s="2">
        <v>843</v>
      </c>
      <c r="F844" s="1">
        <v>4</v>
      </c>
      <c r="G844" s="1" t="s">
        <v>1273</v>
      </c>
      <c r="H844" s="1" t="s">
        <v>4741</v>
      </c>
      <c r="I844" s="1">
        <v>7</v>
      </c>
      <c r="J844" s="1" t="s">
        <v>1564</v>
      </c>
      <c r="K844" s="1" t="s">
        <v>8672</v>
      </c>
      <c r="L844" s="1">
        <v>1</v>
      </c>
      <c r="M844" s="2" t="s">
        <v>1564</v>
      </c>
      <c r="N844" s="2" t="s">
        <v>8672</v>
      </c>
      <c r="T844" s="1" t="s">
        <v>10278</v>
      </c>
      <c r="U844" s="1" t="s">
        <v>397</v>
      </c>
      <c r="V844" s="1" t="s">
        <v>4872</v>
      </c>
      <c r="W844" s="1" t="s">
        <v>38</v>
      </c>
      <c r="X844" s="1" t="s">
        <v>10279</v>
      </c>
      <c r="Y844" s="1" t="s">
        <v>1565</v>
      </c>
      <c r="Z844" s="1" t="s">
        <v>5974</v>
      </c>
      <c r="AC844" s="1">
        <v>43</v>
      </c>
      <c r="AD844" s="1" t="s">
        <v>469</v>
      </c>
      <c r="AE844" s="1" t="s">
        <v>6298</v>
      </c>
      <c r="AJ844" s="1" t="s">
        <v>17</v>
      </c>
      <c r="AK844" s="1" t="s">
        <v>6366</v>
      </c>
      <c r="AL844" s="1" t="s">
        <v>51</v>
      </c>
      <c r="AM844" s="1" t="s">
        <v>6370</v>
      </c>
      <c r="AT844" s="1" t="s">
        <v>44</v>
      </c>
      <c r="AU844" s="1" t="s">
        <v>4878</v>
      </c>
      <c r="AV844" s="1" t="s">
        <v>1566</v>
      </c>
      <c r="AW844" s="1" t="s">
        <v>6901</v>
      </c>
      <c r="BG844" s="1" t="s">
        <v>44</v>
      </c>
      <c r="BH844" s="1" t="s">
        <v>4878</v>
      </c>
      <c r="BI844" s="1" t="s">
        <v>1567</v>
      </c>
      <c r="BJ844" s="1" t="s">
        <v>7427</v>
      </c>
      <c r="BK844" s="1" t="s">
        <v>117</v>
      </c>
      <c r="BL844" s="1" t="s">
        <v>6463</v>
      </c>
      <c r="BM844" s="1" t="s">
        <v>1568</v>
      </c>
      <c r="BN844" s="1" t="s">
        <v>7858</v>
      </c>
      <c r="BO844" s="1" t="s">
        <v>44</v>
      </c>
      <c r="BP844" s="1" t="s">
        <v>4878</v>
      </c>
      <c r="BQ844" s="1" t="s">
        <v>1569</v>
      </c>
      <c r="BR844" s="1" t="s">
        <v>8328</v>
      </c>
      <c r="BS844" s="1" t="s">
        <v>608</v>
      </c>
      <c r="BT844" s="1" t="s">
        <v>6407</v>
      </c>
    </row>
    <row r="845" spans="1:73" ht="13.5" customHeight="1">
      <c r="A845" s="3" t="str">
        <f>HYPERLINK("http://kyu.snu.ac.kr/sdhj/index.jsp?type=hj/GK14648_00IH_0001_0016.jpg","1798_각북면_16")</f>
        <v>1798_각북면_16</v>
      </c>
      <c r="B845" s="2">
        <v>1798</v>
      </c>
      <c r="C845" s="2" t="s">
        <v>8653</v>
      </c>
      <c r="D845" s="2" t="s">
        <v>8654</v>
      </c>
      <c r="E845" s="2">
        <v>844</v>
      </c>
      <c r="F845" s="1">
        <v>4</v>
      </c>
      <c r="G845" s="1" t="s">
        <v>1273</v>
      </c>
      <c r="H845" s="1" t="s">
        <v>4741</v>
      </c>
      <c r="I845" s="1">
        <v>7</v>
      </c>
      <c r="L845" s="1">
        <v>1</v>
      </c>
      <c r="M845" s="2" t="s">
        <v>1564</v>
      </c>
      <c r="N845" s="2" t="s">
        <v>8672</v>
      </c>
      <c r="S845" s="1" t="s">
        <v>49</v>
      </c>
      <c r="T845" s="1" t="s">
        <v>139</v>
      </c>
      <c r="W845" s="1" t="s">
        <v>277</v>
      </c>
      <c r="X845" s="1" t="s">
        <v>5000</v>
      </c>
      <c r="Y845" s="1" t="s">
        <v>10</v>
      </c>
      <c r="Z845" s="1" t="s">
        <v>5029</v>
      </c>
      <c r="AC845" s="1">
        <v>41</v>
      </c>
      <c r="AD845" s="1" t="s">
        <v>149</v>
      </c>
      <c r="AE845" s="1" t="s">
        <v>6270</v>
      </c>
      <c r="AJ845" s="1" t="s">
        <v>17</v>
      </c>
      <c r="AK845" s="1" t="s">
        <v>6366</v>
      </c>
      <c r="AL845" s="1" t="s">
        <v>48</v>
      </c>
      <c r="AM845" s="1" t="s">
        <v>6378</v>
      </c>
      <c r="AT845" s="1" t="s">
        <v>44</v>
      </c>
      <c r="AU845" s="1" t="s">
        <v>4878</v>
      </c>
      <c r="AV845" s="1" t="s">
        <v>1570</v>
      </c>
      <c r="AW845" s="1" t="s">
        <v>6900</v>
      </c>
      <c r="BG845" s="1" t="s">
        <v>44</v>
      </c>
      <c r="BH845" s="1" t="s">
        <v>4878</v>
      </c>
      <c r="BI845" s="1" t="s">
        <v>1571</v>
      </c>
      <c r="BJ845" s="1" t="s">
        <v>7426</v>
      </c>
      <c r="BK845" s="1" t="s">
        <v>44</v>
      </c>
      <c r="BL845" s="1" t="s">
        <v>4878</v>
      </c>
      <c r="BM845" s="1" t="s">
        <v>1572</v>
      </c>
      <c r="BN845" s="1" t="s">
        <v>7857</v>
      </c>
      <c r="BO845" s="1" t="s">
        <v>44</v>
      </c>
      <c r="BP845" s="1" t="s">
        <v>4878</v>
      </c>
      <c r="BQ845" s="1" t="s">
        <v>1573</v>
      </c>
      <c r="BR845" s="1" t="s">
        <v>9101</v>
      </c>
      <c r="BS845" s="1" t="s">
        <v>450</v>
      </c>
      <c r="BT845" s="1" t="s">
        <v>6392</v>
      </c>
    </row>
    <row r="846" spans="1:73" ht="13.5" customHeight="1">
      <c r="A846" s="3" t="str">
        <f>HYPERLINK("http://kyu.snu.ac.kr/sdhj/index.jsp?type=hj/GK14648_00IH_0001_0016.jpg","1798_각북면_16")</f>
        <v>1798_각북면_16</v>
      </c>
      <c r="B846" s="2">
        <v>1798</v>
      </c>
      <c r="C846" s="2" t="s">
        <v>8653</v>
      </c>
      <c r="D846" s="2" t="s">
        <v>8654</v>
      </c>
      <c r="E846" s="2">
        <v>845</v>
      </c>
      <c r="F846" s="1">
        <v>4</v>
      </c>
      <c r="G846" s="1" t="s">
        <v>1273</v>
      </c>
      <c r="H846" s="1" t="s">
        <v>4741</v>
      </c>
      <c r="I846" s="1">
        <v>7</v>
      </c>
      <c r="L846" s="1">
        <v>1</v>
      </c>
      <c r="M846" s="2" t="s">
        <v>1564</v>
      </c>
      <c r="N846" s="2" t="s">
        <v>8672</v>
      </c>
      <c r="S846" s="1" t="s">
        <v>64</v>
      </c>
      <c r="T846" s="1" t="s">
        <v>4834</v>
      </c>
      <c r="AC846" s="1">
        <v>14</v>
      </c>
      <c r="AD846" s="1" t="s">
        <v>128</v>
      </c>
      <c r="AE846" s="1" t="s">
        <v>6275</v>
      </c>
    </row>
    <row r="847" spans="1:73" ht="13.5" customHeight="1">
      <c r="A847" s="3" t="str">
        <f>HYPERLINK("http://kyu.snu.ac.kr/sdhj/index.jsp?type=hj/GK14648_00IH_0001_0016.jpg","1798_각북면_16")</f>
        <v>1798_각북면_16</v>
      </c>
      <c r="B847" s="2">
        <v>1798</v>
      </c>
      <c r="C847" s="2" t="s">
        <v>8653</v>
      </c>
      <c r="D847" s="2" t="s">
        <v>8654</v>
      </c>
      <c r="E847" s="2">
        <v>846</v>
      </c>
      <c r="F847" s="1">
        <v>4</v>
      </c>
      <c r="G847" s="1" t="s">
        <v>1273</v>
      </c>
      <c r="H847" s="1" t="s">
        <v>4741</v>
      </c>
      <c r="I847" s="1">
        <v>7</v>
      </c>
      <c r="L847" s="1">
        <v>1</v>
      </c>
      <c r="M847" s="2" t="s">
        <v>1564</v>
      </c>
      <c r="N847" s="2" t="s">
        <v>8672</v>
      </c>
      <c r="S847" s="1" t="s">
        <v>64</v>
      </c>
      <c r="T847" s="1" t="s">
        <v>4834</v>
      </c>
      <c r="AF847" s="1" t="s">
        <v>167</v>
      </c>
      <c r="AG847" s="1" t="s">
        <v>4835</v>
      </c>
    </row>
    <row r="848" spans="1:73" ht="13.5" customHeight="1">
      <c r="A848" s="3" t="str">
        <f>HYPERLINK("http://kyu.snu.ac.kr/sdhj/index.jsp?type=hj/GK14648_00IH_0001_0016.jpg","1798_각북면_16")</f>
        <v>1798_각북면_16</v>
      </c>
      <c r="B848" s="2">
        <v>1798</v>
      </c>
      <c r="C848" s="2" t="s">
        <v>8653</v>
      </c>
      <c r="D848" s="2" t="s">
        <v>8654</v>
      </c>
      <c r="E848" s="2">
        <v>847</v>
      </c>
      <c r="F848" s="1">
        <v>4</v>
      </c>
      <c r="G848" s="1" t="s">
        <v>1273</v>
      </c>
      <c r="H848" s="1" t="s">
        <v>4741</v>
      </c>
      <c r="I848" s="1">
        <v>7</v>
      </c>
      <c r="L848" s="1">
        <v>1</v>
      </c>
      <c r="M848" s="2" t="s">
        <v>1564</v>
      </c>
      <c r="N848" s="2" t="s">
        <v>8672</v>
      </c>
      <c r="S848" s="1" t="s">
        <v>64</v>
      </c>
      <c r="T848" s="1" t="s">
        <v>4834</v>
      </c>
      <c r="AC848" s="1">
        <v>7</v>
      </c>
      <c r="AD848" s="1" t="s">
        <v>69</v>
      </c>
      <c r="AE848" s="1" t="s">
        <v>6284</v>
      </c>
    </row>
    <row r="849" spans="1:72" ht="13.5" customHeight="1">
      <c r="A849" s="3" t="str">
        <f>HYPERLINK("http://kyu.snu.ac.kr/sdhj/index.jsp?type=hj/GK14648_00IH_0001_0016.jpg","1798_각북면_16")</f>
        <v>1798_각북면_16</v>
      </c>
      <c r="B849" s="2">
        <v>1798</v>
      </c>
      <c r="C849" s="2" t="s">
        <v>8653</v>
      </c>
      <c r="D849" s="2" t="s">
        <v>8654</v>
      </c>
      <c r="E849" s="2">
        <v>848</v>
      </c>
      <c r="F849" s="1">
        <v>4</v>
      </c>
      <c r="G849" s="1" t="s">
        <v>1273</v>
      </c>
      <c r="H849" s="1" t="s">
        <v>4741</v>
      </c>
      <c r="I849" s="1">
        <v>7</v>
      </c>
      <c r="L849" s="1">
        <v>1</v>
      </c>
      <c r="M849" s="2" t="s">
        <v>1564</v>
      </c>
      <c r="N849" s="2" t="s">
        <v>8672</v>
      </c>
      <c r="S849" s="1" t="s">
        <v>64</v>
      </c>
      <c r="T849" s="1" t="s">
        <v>4834</v>
      </c>
      <c r="AC849" s="1">
        <v>5</v>
      </c>
      <c r="AD849" s="1" t="s">
        <v>70</v>
      </c>
      <c r="AE849" s="1" t="s">
        <v>6289</v>
      </c>
      <c r="AF849" s="1" t="s">
        <v>91</v>
      </c>
      <c r="AG849" s="1" t="s">
        <v>6327</v>
      </c>
    </row>
    <row r="850" spans="1:72" ht="13.5" customHeight="1">
      <c r="A850" s="3" t="str">
        <f>HYPERLINK("http://kyu.snu.ac.kr/sdhj/index.jsp?type=hj/GK14648_00IH_0001_0016.jpg","1798_각북면_16")</f>
        <v>1798_각북면_16</v>
      </c>
      <c r="B850" s="2">
        <v>1798</v>
      </c>
      <c r="C850" s="2" t="s">
        <v>8653</v>
      </c>
      <c r="D850" s="2" t="s">
        <v>8654</v>
      </c>
      <c r="E850" s="2">
        <v>849</v>
      </c>
      <c r="F850" s="1">
        <v>4</v>
      </c>
      <c r="G850" s="1" t="s">
        <v>1273</v>
      </c>
      <c r="H850" s="1" t="s">
        <v>4741</v>
      </c>
      <c r="I850" s="1">
        <v>7</v>
      </c>
      <c r="L850" s="1">
        <v>2</v>
      </c>
      <c r="M850" s="2" t="s">
        <v>9368</v>
      </c>
      <c r="N850" s="2" t="s">
        <v>9369</v>
      </c>
      <c r="T850" s="1" t="s">
        <v>10280</v>
      </c>
      <c r="U850" s="1" t="s">
        <v>138</v>
      </c>
      <c r="V850" s="1" t="s">
        <v>4880</v>
      </c>
      <c r="W850" s="1" t="s">
        <v>1574</v>
      </c>
      <c r="X850" s="1" t="s">
        <v>5044</v>
      </c>
      <c r="Y850" s="1" t="s">
        <v>1575</v>
      </c>
      <c r="Z850" s="1" t="s">
        <v>5973</v>
      </c>
      <c r="AC850" s="1">
        <v>31</v>
      </c>
      <c r="AD850" s="1" t="s">
        <v>292</v>
      </c>
      <c r="AE850" s="1" t="s">
        <v>6283</v>
      </c>
      <c r="AJ850" s="1" t="s">
        <v>17</v>
      </c>
      <c r="AK850" s="1" t="s">
        <v>6366</v>
      </c>
      <c r="AL850" s="1" t="s">
        <v>890</v>
      </c>
      <c r="AM850" s="1" t="s">
        <v>6443</v>
      </c>
      <c r="AT850" s="1" t="s">
        <v>148</v>
      </c>
      <c r="AU850" s="1" t="s">
        <v>4891</v>
      </c>
      <c r="AV850" s="1" t="s">
        <v>1576</v>
      </c>
      <c r="AW850" s="1" t="s">
        <v>10281</v>
      </c>
      <c r="BG850" s="1" t="s">
        <v>148</v>
      </c>
      <c r="BH850" s="1" t="s">
        <v>4891</v>
      </c>
      <c r="BI850" s="1" t="s">
        <v>1577</v>
      </c>
      <c r="BJ850" s="1" t="s">
        <v>6559</v>
      </c>
      <c r="BK850" s="1" t="s">
        <v>148</v>
      </c>
      <c r="BL850" s="1" t="s">
        <v>4891</v>
      </c>
      <c r="BM850" s="1" t="s">
        <v>1578</v>
      </c>
      <c r="BN850" s="1" t="s">
        <v>7856</v>
      </c>
      <c r="BO850" s="1" t="s">
        <v>148</v>
      </c>
      <c r="BP850" s="1" t="s">
        <v>4891</v>
      </c>
      <c r="BQ850" s="1" t="s">
        <v>1579</v>
      </c>
      <c r="BR850" s="1" t="s">
        <v>8966</v>
      </c>
      <c r="BS850" s="1" t="s">
        <v>41</v>
      </c>
      <c r="BT850" s="1" t="s">
        <v>8826</v>
      </c>
    </row>
    <row r="851" spans="1:72" ht="13.5" customHeight="1">
      <c r="A851" s="3" t="str">
        <f>HYPERLINK("http://kyu.snu.ac.kr/sdhj/index.jsp?type=hj/GK14648_00IH_0001_0016.jpg","1798_각북면_16")</f>
        <v>1798_각북면_16</v>
      </c>
      <c r="B851" s="2">
        <v>1798</v>
      </c>
      <c r="C851" s="2" t="s">
        <v>8653</v>
      </c>
      <c r="D851" s="2" t="s">
        <v>8654</v>
      </c>
      <c r="E851" s="2">
        <v>850</v>
      </c>
      <c r="F851" s="1">
        <v>4</v>
      </c>
      <c r="G851" s="1" t="s">
        <v>1273</v>
      </c>
      <c r="H851" s="1" t="s">
        <v>4741</v>
      </c>
      <c r="I851" s="1">
        <v>7</v>
      </c>
      <c r="L851" s="1">
        <v>2</v>
      </c>
      <c r="M851" s="2" t="s">
        <v>9368</v>
      </c>
      <c r="N851" s="2" t="s">
        <v>9369</v>
      </c>
      <c r="S851" s="1" t="s">
        <v>49</v>
      </c>
      <c r="T851" s="1" t="s">
        <v>139</v>
      </c>
      <c r="W851" s="1" t="s">
        <v>38</v>
      </c>
      <c r="X851" s="1" t="s">
        <v>10282</v>
      </c>
      <c r="Y851" s="1" t="s">
        <v>222</v>
      </c>
      <c r="Z851" s="1" t="s">
        <v>5059</v>
      </c>
      <c r="AC851" s="1">
        <v>30</v>
      </c>
      <c r="AD851" s="1" t="s">
        <v>231</v>
      </c>
      <c r="AE851" s="1" t="s">
        <v>6305</v>
      </c>
      <c r="AJ851" s="1" t="s">
        <v>140</v>
      </c>
      <c r="AK851" s="1" t="s">
        <v>6367</v>
      </c>
      <c r="AL851" s="1" t="s">
        <v>41</v>
      </c>
      <c r="AM851" s="1" t="s">
        <v>8826</v>
      </c>
      <c r="AT851" s="1" t="s">
        <v>148</v>
      </c>
      <c r="AU851" s="1" t="s">
        <v>4891</v>
      </c>
      <c r="AV851" s="1" t="s">
        <v>1580</v>
      </c>
      <c r="AW851" s="1" t="s">
        <v>10283</v>
      </c>
      <c r="BG851" s="1" t="s">
        <v>148</v>
      </c>
      <c r="BH851" s="1" t="s">
        <v>4891</v>
      </c>
      <c r="BI851" s="1" t="s">
        <v>1581</v>
      </c>
      <c r="BJ851" s="1" t="s">
        <v>7425</v>
      </c>
      <c r="BK851" s="1" t="s">
        <v>148</v>
      </c>
      <c r="BL851" s="1" t="s">
        <v>4891</v>
      </c>
      <c r="BM851" s="1" t="s">
        <v>4716</v>
      </c>
      <c r="BN851" s="1" t="s">
        <v>6737</v>
      </c>
      <c r="BO851" s="1" t="s">
        <v>148</v>
      </c>
      <c r="BP851" s="1" t="s">
        <v>4891</v>
      </c>
      <c r="BQ851" s="1" t="s">
        <v>1582</v>
      </c>
      <c r="BR851" s="1" t="s">
        <v>8327</v>
      </c>
      <c r="BS851" s="1" t="s">
        <v>48</v>
      </c>
      <c r="BT851" s="1" t="s">
        <v>6378</v>
      </c>
    </row>
    <row r="852" spans="1:72" ht="13.5" customHeight="1">
      <c r="A852" s="3" t="str">
        <f>HYPERLINK("http://kyu.snu.ac.kr/sdhj/index.jsp?type=hj/GK14648_00IH_0001_0016.jpg","1798_각북면_16")</f>
        <v>1798_각북면_16</v>
      </c>
      <c r="B852" s="2">
        <v>1798</v>
      </c>
      <c r="C852" s="2" t="s">
        <v>8653</v>
      </c>
      <c r="D852" s="2" t="s">
        <v>8654</v>
      </c>
      <c r="E852" s="2">
        <v>851</v>
      </c>
      <c r="F852" s="1">
        <v>4</v>
      </c>
      <c r="G852" s="1" t="s">
        <v>1273</v>
      </c>
      <c r="H852" s="1" t="s">
        <v>4741</v>
      </c>
      <c r="I852" s="1">
        <v>7</v>
      </c>
      <c r="L852" s="1">
        <v>2</v>
      </c>
      <c r="M852" s="2" t="s">
        <v>9368</v>
      </c>
      <c r="N852" s="2" t="s">
        <v>9369</v>
      </c>
      <c r="S852" s="1" t="s">
        <v>64</v>
      </c>
      <c r="T852" s="1" t="s">
        <v>4834</v>
      </c>
      <c r="AC852" s="1">
        <v>5</v>
      </c>
      <c r="AD852" s="1" t="s">
        <v>70</v>
      </c>
      <c r="AE852" s="1" t="s">
        <v>6289</v>
      </c>
      <c r="AF852" s="1" t="s">
        <v>91</v>
      </c>
      <c r="AG852" s="1" t="s">
        <v>6327</v>
      </c>
    </row>
    <row r="853" spans="1:72" ht="13.5" customHeight="1">
      <c r="A853" s="3" t="str">
        <f>HYPERLINK("http://kyu.snu.ac.kr/sdhj/index.jsp?type=hj/GK14648_00IH_0001_0016.jpg","1798_각북면_16")</f>
        <v>1798_각북면_16</v>
      </c>
      <c r="B853" s="2">
        <v>1798</v>
      </c>
      <c r="C853" s="2" t="s">
        <v>8653</v>
      </c>
      <c r="D853" s="2" t="s">
        <v>8654</v>
      </c>
      <c r="E853" s="2">
        <v>852</v>
      </c>
      <c r="F853" s="1">
        <v>4</v>
      </c>
      <c r="G853" s="1" t="s">
        <v>1273</v>
      </c>
      <c r="H853" s="1" t="s">
        <v>4741</v>
      </c>
      <c r="I853" s="1">
        <v>7</v>
      </c>
      <c r="L853" s="1">
        <v>2</v>
      </c>
      <c r="M853" s="2" t="s">
        <v>9368</v>
      </c>
      <c r="N853" s="2" t="s">
        <v>9369</v>
      </c>
      <c r="T853" s="1" t="s">
        <v>10284</v>
      </c>
      <c r="U853" s="1" t="s">
        <v>195</v>
      </c>
      <c r="V853" s="1" t="s">
        <v>4873</v>
      </c>
      <c r="Y853" s="1" t="s">
        <v>1583</v>
      </c>
      <c r="Z853" s="1" t="s">
        <v>5972</v>
      </c>
      <c r="AC853" s="1">
        <v>13</v>
      </c>
      <c r="AD853" s="1" t="s">
        <v>50</v>
      </c>
      <c r="AE853" s="1" t="s">
        <v>6282</v>
      </c>
    </row>
    <row r="854" spans="1:72" ht="13.5" customHeight="1">
      <c r="A854" s="3" t="str">
        <f>HYPERLINK("http://kyu.snu.ac.kr/sdhj/index.jsp?type=hj/GK14648_00IH_0001_0016.jpg","1798_각북면_16")</f>
        <v>1798_각북면_16</v>
      </c>
      <c r="B854" s="2">
        <v>1798</v>
      </c>
      <c r="C854" s="2" t="s">
        <v>8653</v>
      </c>
      <c r="D854" s="2" t="s">
        <v>8654</v>
      </c>
      <c r="E854" s="2">
        <v>853</v>
      </c>
      <c r="F854" s="1">
        <v>4</v>
      </c>
      <c r="G854" s="1" t="s">
        <v>1273</v>
      </c>
      <c r="H854" s="1" t="s">
        <v>4741</v>
      </c>
      <c r="I854" s="1">
        <v>7</v>
      </c>
      <c r="L854" s="1">
        <v>3</v>
      </c>
      <c r="M854" s="2" t="s">
        <v>9370</v>
      </c>
      <c r="N854" s="2" t="s">
        <v>9371</v>
      </c>
      <c r="T854" s="1" t="s">
        <v>9999</v>
      </c>
      <c r="U854" s="1" t="s">
        <v>276</v>
      </c>
      <c r="V854" s="1" t="s">
        <v>4890</v>
      </c>
      <c r="W854" s="1" t="s">
        <v>1584</v>
      </c>
      <c r="X854" s="1" t="s">
        <v>5042</v>
      </c>
      <c r="Y854" s="1" t="s">
        <v>1585</v>
      </c>
      <c r="Z854" s="1" t="s">
        <v>5971</v>
      </c>
      <c r="AC854" s="1">
        <v>66</v>
      </c>
      <c r="AD854" s="1" t="s">
        <v>69</v>
      </c>
      <c r="AE854" s="1" t="s">
        <v>6284</v>
      </c>
      <c r="AJ854" s="1" t="s">
        <v>17</v>
      </c>
      <c r="AK854" s="1" t="s">
        <v>6366</v>
      </c>
      <c r="AL854" s="1" t="s">
        <v>1043</v>
      </c>
      <c r="AM854" s="1" t="s">
        <v>6400</v>
      </c>
      <c r="AT854" s="1" t="s">
        <v>44</v>
      </c>
      <c r="AU854" s="1" t="s">
        <v>4878</v>
      </c>
      <c r="AV854" s="1" t="s">
        <v>1586</v>
      </c>
      <c r="AW854" s="1" t="s">
        <v>6899</v>
      </c>
      <c r="BG854" s="1" t="s">
        <v>44</v>
      </c>
      <c r="BH854" s="1" t="s">
        <v>4878</v>
      </c>
      <c r="BI854" s="1" t="s">
        <v>1587</v>
      </c>
      <c r="BJ854" s="1" t="s">
        <v>7424</v>
      </c>
      <c r="BK854" s="1" t="s">
        <v>44</v>
      </c>
      <c r="BL854" s="1" t="s">
        <v>4878</v>
      </c>
      <c r="BM854" s="1" t="s">
        <v>1588</v>
      </c>
      <c r="BN854" s="1" t="s">
        <v>7855</v>
      </c>
      <c r="BO854" s="1" t="s">
        <v>44</v>
      </c>
      <c r="BP854" s="1" t="s">
        <v>4878</v>
      </c>
      <c r="BQ854" s="1" t="s">
        <v>1589</v>
      </c>
      <c r="BR854" s="1" t="s">
        <v>8857</v>
      </c>
      <c r="BS854" s="1" t="s">
        <v>41</v>
      </c>
      <c r="BT854" s="1" t="s">
        <v>8826</v>
      </c>
    </row>
    <row r="855" spans="1:72" ht="13.5" customHeight="1">
      <c r="A855" s="3" t="str">
        <f>HYPERLINK("http://kyu.snu.ac.kr/sdhj/index.jsp?type=hj/GK14648_00IH_0001_0016.jpg","1798_각북면_16")</f>
        <v>1798_각북면_16</v>
      </c>
      <c r="B855" s="2">
        <v>1798</v>
      </c>
      <c r="C855" s="2" t="s">
        <v>8653</v>
      </c>
      <c r="D855" s="2" t="s">
        <v>8654</v>
      </c>
      <c r="E855" s="2">
        <v>854</v>
      </c>
      <c r="F855" s="1">
        <v>4</v>
      </c>
      <c r="G855" s="1" t="s">
        <v>1273</v>
      </c>
      <c r="H855" s="1" t="s">
        <v>4741</v>
      </c>
      <c r="I855" s="1">
        <v>7</v>
      </c>
      <c r="L855" s="1">
        <v>3</v>
      </c>
      <c r="M855" s="2" t="s">
        <v>9370</v>
      </c>
      <c r="N855" s="2" t="s">
        <v>9371</v>
      </c>
      <c r="S855" s="1" t="s">
        <v>49</v>
      </c>
      <c r="T855" s="1" t="s">
        <v>139</v>
      </c>
      <c r="W855" s="1" t="s">
        <v>38</v>
      </c>
      <c r="X855" s="1" t="s">
        <v>10000</v>
      </c>
      <c r="Y855" s="1" t="s">
        <v>10</v>
      </c>
      <c r="Z855" s="1" t="s">
        <v>5029</v>
      </c>
      <c r="AC855" s="1">
        <v>73</v>
      </c>
      <c r="AD855" s="1" t="s">
        <v>50</v>
      </c>
      <c r="AE855" s="1" t="s">
        <v>6282</v>
      </c>
      <c r="AJ855" s="1" t="s">
        <v>17</v>
      </c>
      <c r="AK855" s="1" t="s">
        <v>6366</v>
      </c>
      <c r="AL855" s="1" t="s">
        <v>264</v>
      </c>
      <c r="AM855" s="1" t="s">
        <v>6420</v>
      </c>
      <c r="AT855" s="1" t="s">
        <v>44</v>
      </c>
      <c r="AU855" s="1" t="s">
        <v>4878</v>
      </c>
      <c r="AV855" s="1" t="s">
        <v>1590</v>
      </c>
      <c r="AW855" s="1" t="s">
        <v>5268</v>
      </c>
      <c r="BG855" s="1" t="s">
        <v>44</v>
      </c>
      <c r="BH855" s="1" t="s">
        <v>4878</v>
      </c>
      <c r="BI855" s="1" t="s">
        <v>1591</v>
      </c>
      <c r="BJ855" s="1" t="s">
        <v>7423</v>
      </c>
      <c r="BK855" s="1" t="s">
        <v>44</v>
      </c>
      <c r="BL855" s="1" t="s">
        <v>4878</v>
      </c>
      <c r="BM855" s="1" t="s">
        <v>1592</v>
      </c>
      <c r="BN855" s="1" t="s">
        <v>5467</v>
      </c>
      <c r="BO855" s="1" t="s">
        <v>44</v>
      </c>
      <c r="BP855" s="1" t="s">
        <v>4878</v>
      </c>
      <c r="BQ855" s="1" t="s">
        <v>1593</v>
      </c>
      <c r="BR855" s="1" t="s">
        <v>8326</v>
      </c>
      <c r="BS855" s="1" t="s">
        <v>280</v>
      </c>
      <c r="BT855" s="1" t="s">
        <v>8833</v>
      </c>
    </row>
    <row r="856" spans="1:72" ht="13.5" customHeight="1">
      <c r="A856" s="3" t="str">
        <f>HYPERLINK("http://kyu.snu.ac.kr/sdhj/index.jsp?type=hj/GK14648_00IH_0001_0016.jpg","1798_각북면_16")</f>
        <v>1798_각북면_16</v>
      </c>
      <c r="B856" s="2">
        <v>1798</v>
      </c>
      <c r="C856" s="2" t="s">
        <v>8653</v>
      </c>
      <c r="D856" s="2" t="s">
        <v>8654</v>
      </c>
      <c r="E856" s="2">
        <v>855</v>
      </c>
      <c r="F856" s="1">
        <v>4</v>
      </c>
      <c r="G856" s="1" t="s">
        <v>1273</v>
      </c>
      <c r="H856" s="1" t="s">
        <v>4741</v>
      </c>
      <c r="I856" s="1">
        <v>7</v>
      </c>
      <c r="L856" s="1">
        <v>3</v>
      </c>
      <c r="M856" s="2" t="s">
        <v>9370</v>
      </c>
      <c r="N856" s="2" t="s">
        <v>9371</v>
      </c>
      <c r="S856" s="1" t="s">
        <v>64</v>
      </c>
      <c r="T856" s="1" t="s">
        <v>4834</v>
      </c>
      <c r="AC856" s="1">
        <v>13</v>
      </c>
      <c r="AD856" s="1" t="s">
        <v>50</v>
      </c>
      <c r="AE856" s="1" t="s">
        <v>6282</v>
      </c>
    </row>
    <row r="857" spans="1:72" ht="13.5" customHeight="1">
      <c r="A857" s="3" t="str">
        <f>HYPERLINK("http://kyu.snu.ac.kr/sdhj/index.jsp?type=hj/GK14648_00IH_0001_0016.jpg","1798_각북면_16")</f>
        <v>1798_각북면_16</v>
      </c>
      <c r="B857" s="2">
        <v>1798</v>
      </c>
      <c r="C857" s="2" t="s">
        <v>8653</v>
      </c>
      <c r="D857" s="2" t="s">
        <v>8654</v>
      </c>
      <c r="E857" s="2">
        <v>856</v>
      </c>
      <c r="F857" s="1">
        <v>4</v>
      </c>
      <c r="G857" s="1" t="s">
        <v>1273</v>
      </c>
      <c r="H857" s="1" t="s">
        <v>4741</v>
      </c>
      <c r="I857" s="1">
        <v>7</v>
      </c>
      <c r="L857" s="1">
        <v>3</v>
      </c>
      <c r="M857" s="2" t="s">
        <v>9370</v>
      </c>
      <c r="N857" s="2" t="s">
        <v>9371</v>
      </c>
      <c r="S857" s="1" t="s">
        <v>64</v>
      </c>
      <c r="T857" s="1" t="s">
        <v>4834</v>
      </c>
      <c r="AC857" s="1">
        <v>11</v>
      </c>
      <c r="AD857" s="1" t="s">
        <v>66</v>
      </c>
      <c r="AE857" s="1" t="s">
        <v>6262</v>
      </c>
    </row>
    <row r="858" spans="1:72" ht="13.5" customHeight="1">
      <c r="A858" s="3" t="str">
        <f>HYPERLINK("http://kyu.snu.ac.kr/sdhj/index.jsp?type=hj/GK14648_00IH_0001_0016.jpg","1798_각북면_16")</f>
        <v>1798_각북면_16</v>
      </c>
      <c r="B858" s="2">
        <v>1798</v>
      </c>
      <c r="C858" s="2" t="s">
        <v>8653</v>
      </c>
      <c r="D858" s="2" t="s">
        <v>8654</v>
      </c>
      <c r="E858" s="2">
        <v>857</v>
      </c>
      <c r="F858" s="1">
        <v>4</v>
      </c>
      <c r="G858" s="1" t="s">
        <v>1273</v>
      </c>
      <c r="H858" s="1" t="s">
        <v>4741</v>
      </c>
      <c r="I858" s="1">
        <v>7</v>
      </c>
      <c r="L858" s="1">
        <v>4</v>
      </c>
      <c r="M858" s="2" t="s">
        <v>9372</v>
      </c>
      <c r="N858" s="2" t="s">
        <v>9373</v>
      </c>
      <c r="T858" s="1" t="s">
        <v>10130</v>
      </c>
      <c r="U858" s="1" t="s">
        <v>1594</v>
      </c>
      <c r="V858" s="1" t="s">
        <v>10285</v>
      </c>
      <c r="W858" s="1" t="s">
        <v>92</v>
      </c>
      <c r="X858" s="1" t="s">
        <v>10286</v>
      </c>
      <c r="Y858" s="1" t="s">
        <v>1595</v>
      </c>
      <c r="Z858" s="1" t="s">
        <v>5970</v>
      </c>
      <c r="AC858" s="1">
        <v>58</v>
      </c>
      <c r="AD858" s="1" t="s">
        <v>565</v>
      </c>
      <c r="AE858" s="1" t="s">
        <v>6301</v>
      </c>
      <c r="AJ858" s="1" t="s">
        <v>17</v>
      </c>
      <c r="AK858" s="1" t="s">
        <v>6366</v>
      </c>
      <c r="AL858" s="1" t="s">
        <v>165</v>
      </c>
      <c r="AM858" s="1" t="s">
        <v>6379</v>
      </c>
      <c r="AT858" s="1" t="s">
        <v>400</v>
      </c>
      <c r="AU858" s="1" t="s">
        <v>4984</v>
      </c>
      <c r="AV858" s="1" t="s">
        <v>403</v>
      </c>
      <c r="AW858" s="1" t="s">
        <v>6898</v>
      </c>
      <c r="BG858" s="1" t="s">
        <v>400</v>
      </c>
      <c r="BH858" s="1" t="s">
        <v>4984</v>
      </c>
      <c r="BI858" s="1" t="s">
        <v>1596</v>
      </c>
      <c r="BJ858" s="1" t="s">
        <v>7422</v>
      </c>
      <c r="BK858" s="1" t="s">
        <v>400</v>
      </c>
      <c r="BL858" s="1" t="s">
        <v>4984</v>
      </c>
      <c r="BM858" s="1" t="s">
        <v>404</v>
      </c>
      <c r="BN858" s="1" t="s">
        <v>7854</v>
      </c>
      <c r="BO858" s="1" t="s">
        <v>400</v>
      </c>
      <c r="BP858" s="1" t="s">
        <v>4984</v>
      </c>
      <c r="BQ858" s="1" t="s">
        <v>1597</v>
      </c>
      <c r="BR858" s="1" t="s">
        <v>8856</v>
      </c>
      <c r="BS858" s="1" t="s">
        <v>41</v>
      </c>
      <c r="BT858" s="1" t="s">
        <v>8826</v>
      </c>
    </row>
    <row r="859" spans="1:72" ht="13.5" customHeight="1">
      <c r="A859" s="3" t="str">
        <f>HYPERLINK("http://kyu.snu.ac.kr/sdhj/index.jsp?type=hj/GK14648_00IH_0001_0016.jpg","1798_각북면_16")</f>
        <v>1798_각북면_16</v>
      </c>
      <c r="B859" s="2">
        <v>1798</v>
      </c>
      <c r="C859" s="2" t="s">
        <v>8653</v>
      </c>
      <c r="D859" s="2" t="s">
        <v>8654</v>
      </c>
      <c r="E859" s="2">
        <v>858</v>
      </c>
      <c r="F859" s="1">
        <v>4</v>
      </c>
      <c r="G859" s="1" t="s">
        <v>1273</v>
      </c>
      <c r="H859" s="1" t="s">
        <v>4741</v>
      </c>
      <c r="I859" s="1">
        <v>7</v>
      </c>
      <c r="L859" s="1">
        <v>4</v>
      </c>
      <c r="M859" s="2" t="s">
        <v>9372</v>
      </c>
      <c r="N859" s="2" t="s">
        <v>9373</v>
      </c>
      <c r="S859" s="1" t="s">
        <v>49</v>
      </c>
      <c r="T859" s="1" t="s">
        <v>139</v>
      </c>
      <c r="Y859" s="1" t="s">
        <v>497</v>
      </c>
      <c r="Z859" s="1" t="s">
        <v>5085</v>
      </c>
      <c r="AC859" s="1">
        <v>41</v>
      </c>
      <c r="AD859" s="1" t="s">
        <v>149</v>
      </c>
      <c r="AE859" s="1" t="s">
        <v>6270</v>
      </c>
      <c r="AJ859" s="1" t="s">
        <v>17</v>
      </c>
      <c r="AK859" s="1" t="s">
        <v>6366</v>
      </c>
      <c r="AL859" s="1" t="s">
        <v>83</v>
      </c>
      <c r="AM859" s="1" t="s">
        <v>6343</v>
      </c>
      <c r="AT859" s="1" t="s">
        <v>44</v>
      </c>
      <c r="AU859" s="1" t="s">
        <v>4878</v>
      </c>
      <c r="AV859" s="1" t="s">
        <v>8615</v>
      </c>
      <c r="AW859" s="1" t="s">
        <v>4873</v>
      </c>
      <c r="BG859" s="1" t="s">
        <v>44</v>
      </c>
      <c r="BH859" s="1" t="s">
        <v>4878</v>
      </c>
      <c r="BI859" s="1" t="s">
        <v>1598</v>
      </c>
      <c r="BJ859" s="1" t="s">
        <v>6703</v>
      </c>
      <c r="BK859" s="1" t="s">
        <v>44</v>
      </c>
      <c r="BL859" s="1" t="s">
        <v>4878</v>
      </c>
      <c r="BM859" s="1" t="s">
        <v>1599</v>
      </c>
      <c r="BN859" s="1" t="s">
        <v>10287</v>
      </c>
      <c r="BO859" s="1" t="s">
        <v>44</v>
      </c>
      <c r="BP859" s="1" t="s">
        <v>4878</v>
      </c>
      <c r="BQ859" s="1" t="s">
        <v>1600</v>
      </c>
      <c r="BR859" s="1" t="s">
        <v>8859</v>
      </c>
      <c r="BS859" s="1" t="s">
        <v>41</v>
      </c>
      <c r="BT859" s="1" t="s">
        <v>8826</v>
      </c>
    </row>
    <row r="860" spans="1:72" ht="13.5" customHeight="1">
      <c r="A860" s="3" t="str">
        <f>HYPERLINK("http://kyu.snu.ac.kr/sdhj/index.jsp?type=hj/GK14648_00IH_0001_0016.jpg","1798_각북면_16")</f>
        <v>1798_각북면_16</v>
      </c>
      <c r="B860" s="2">
        <v>1798</v>
      </c>
      <c r="C860" s="2" t="s">
        <v>8653</v>
      </c>
      <c r="D860" s="2" t="s">
        <v>8654</v>
      </c>
      <c r="E860" s="2">
        <v>859</v>
      </c>
      <c r="F860" s="1">
        <v>4</v>
      </c>
      <c r="G860" s="1" t="s">
        <v>1273</v>
      </c>
      <c r="H860" s="1" t="s">
        <v>4741</v>
      </c>
      <c r="I860" s="1">
        <v>7</v>
      </c>
      <c r="L860" s="1">
        <v>4</v>
      </c>
      <c r="M860" s="2" t="s">
        <v>9372</v>
      </c>
      <c r="N860" s="2" t="s">
        <v>9373</v>
      </c>
      <c r="S860" s="1" t="s">
        <v>166</v>
      </c>
      <c r="T860" s="1" t="s">
        <v>4836</v>
      </c>
      <c r="W860" s="1" t="s">
        <v>38</v>
      </c>
      <c r="X860" s="1" t="s">
        <v>10131</v>
      </c>
      <c r="Y860" s="1" t="s">
        <v>10</v>
      </c>
      <c r="Z860" s="1" t="s">
        <v>5029</v>
      </c>
      <c r="AC860" s="1">
        <v>98</v>
      </c>
      <c r="AD860" s="1" t="s">
        <v>206</v>
      </c>
      <c r="AE860" s="1" t="s">
        <v>6314</v>
      </c>
    </row>
    <row r="861" spans="1:72" ht="13.5" customHeight="1">
      <c r="A861" s="3" t="str">
        <f>HYPERLINK("http://kyu.snu.ac.kr/sdhj/index.jsp?type=hj/GK14648_00IH_0001_0016.jpg","1798_각북면_16")</f>
        <v>1798_각북면_16</v>
      </c>
      <c r="B861" s="2">
        <v>1798</v>
      </c>
      <c r="C861" s="2" t="s">
        <v>8653</v>
      </c>
      <c r="D861" s="2" t="s">
        <v>8654</v>
      </c>
      <c r="E861" s="2">
        <v>860</v>
      </c>
      <c r="F861" s="1">
        <v>4</v>
      </c>
      <c r="G861" s="1" t="s">
        <v>1273</v>
      </c>
      <c r="H861" s="1" t="s">
        <v>4741</v>
      </c>
      <c r="I861" s="1">
        <v>7</v>
      </c>
      <c r="L861" s="1">
        <v>4</v>
      </c>
      <c r="M861" s="2" t="s">
        <v>9372</v>
      </c>
      <c r="N861" s="2" t="s">
        <v>9373</v>
      </c>
      <c r="S861" s="1" t="s">
        <v>64</v>
      </c>
      <c r="T861" s="1" t="s">
        <v>4834</v>
      </c>
      <c r="AC861" s="1">
        <v>18</v>
      </c>
      <c r="AD861" s="1" t="s">
        <v>170</v>
      </c>
      <c r="AE861" s="1" t="s">
        <v>6266</v>
      </c>
    </row>
    <row r="862" spans="1:72" ht="13.5" customHeight="1">
      <c r="A862" s="3" t="str">
        <f>HYPERLINK("http://kyu.snu.ac.kr/sdhj/index.jsp?type=hj/GK14648_00IH_0001_0016.jpg","1798_각북면_16")</f>
        <v>1798_각북면_16</v>
      </c>
      <c r="B862" s="2">
        <v>1798</v>
      </c>
      <c r="C862" s="2" t="s">
        <v>8653</v>
      </c>
      <c r="D862" s="2" t="s">
        <v>8654</v>
      </c>
      <c r="E862" s="2">
        <v>861</v>
      </c>
      <c r="F862" s="1">
        <v>4</v>
      </c>
      <c r="G862" s="1" t="s">
        <v>1273</v>
      </c>
      <c r="H862" s="1" t="s">
        <v>4741</v>
      </c>
      <c r="I862" s="1">
        <v>7</v>
      </c>
      <c r="L862" s="1">
        <v>4</v>
      </c>
      <c r="M862" s="2" t="s">
        <v>9372</v>
      </c>
      <c r="N862" s="2" t="s">
        <v>9373</v>
      </c>
      <c r="S862" s="1" t="s">
        <v>64</v>
      </c>
      <c r="T862" s="1" t="s">
        <v>4834</v>
      </c>
      <c r="AC862" s="1">
        <v>11</v>
      </c>
      <c r="AD862" s="1" t="s">
        <v>66</v>
      </c>
      <c r="AE862" s="1" t="s">
        <v>6262</v>
      </c>
    </row>
    <row r="863" spans="1:72" ht="13.5" customHeight="1">
      <c r="A863" s="3" t="str">
        <f>HYPERLINK("http://kyu.snu.ac.kr/sdhj/index.jsp?type=hj/GK14648_00IH_0001_0016.jpg","1798_각북면_16")</f>
        <v>1798_각북면_16</v>
      </c>
      <c r="B863" s="2">
        <v>1798</v>
      </c>
      <c r="C863" s="2" t="s">
        <v>8653</v>
      </c>
      <c r="D863" s="2" t="s">
        <v>8654</v>
      </c>
      <c r="E863" s="2">
        <v>862</v>
      </c>
      <c r="F863" s="1">
        <v>4</v>
      </c>
      <c r="G863" s="1" t="s">
        <v>1273</v>
      </c>
      <c r="H863" s="1" t="s">
        <v>4741</v>
      </c>
      <c r="I863" s="1">
        <v>7</v>
      </c>
      <c r="L863" s="1">
        <v>4</v>
      </c>
      <c r="M863" s="2" t="s">
        <v>9372</v>
      </c>
      <c r="N863" s="2" t="s">
        <v>9373</v>
      </c>
      <c r="S863" s="1" t="s">
        <v>64</v>
      </c>
      <c r="T863" s="1" t="s">
        <v>4834</v>
      </c>
      <c r="AC863" s="1">
        <v>5</v>
      </c>
      <c r="AD863" s="1" t="s">
        <v>70</v>
      </c>
      <c r="AE863" s="1" t="s">
        <v>6289</v>
      </c>
    </row>
    <row r="864" spans="1:72" ht="13.5" customHeight="1">
      <c r="A864" s="3" t="str">
        <f>HYPERLINK("http://kyu.snu.ac.kr/sdhj/index.jsp?type=hj/GK14648_00IH_0001_0016.jpg","1798_각북면_16")</f>
        <v>1798_각북면_16</v>
      </c>
      <c r="B864" s="2">
        <v>1798</v>
      </c>
      <c r="C864" s="2" t="s">
        <v>8653</v>
      </c>
      <c r="D864" s="2" t="s">
        <v>8654</v>
      </c>
      <c r="E864" s="2">
        <v>863</v>
      </c>
      <c r="F864" s="1">
        <v>4</v>
      </c>
      <c r="G864" s="1" t="s">
        <v>1273</v>
      </c>
      <c r="H864" s="1" t="s">
        <v>4741</v>
      </c>
      <c r="I864" s="1">
        <v>7</v>
      </c>
      <c r="L864" s="1">
        <v>5</v>
      </c>
      <c r="M864" s="2" t="s">
        <v>9374</v>
      </c>
      <c r="N864" s="2" t="s">
        <v>9375</v>
      </c>
      <c r="T864" s="1" t="s">
        <v>10288</v>
      </c>
      <c r="U864" s="1" t="s">
        <v>59</v>
      </c>
      <c r="V864" s="1" t="s">
        <v>4887</v>
      </c>
      <c r="W864" s="1" t="s">
        <v>38</v>
      </c>
      <c r="X864" s="1" t="s">
        <v>10289</v>
      </c>
      <c r="Y864" s="1" t="s">
        <v>1601</v>
      </c>
      <c r="Z864" s="1" t="s">
        <v>5969</v>
      </c>
      <c r="AC864" s="1">
        <v>61</v>
      </c>
      <c r="AD864" s="1" t="s">
        <v>223</v>
      </c>
      <c r="AE864" s="1" t="s">
        <v>6286</v>
      </c>
      <c r="AJ864" s="1" t="s">
        <v>17</v>
      </c>
      <c r="AK864" s="1" t="s">
        <v>6366</v>
      </c>
      <c r="AL864" s="1" t="s">
        <v>41</v>
      </c>
      <c r="AM864" s="1" t="s">
        <v>8826</v>
      </c>
      <c r="AT864" s="1" t="s">
        <v>44</v>
      </c>
      <c r="AU864" s="1" t="s">
        <v>4878</v>
      </c>
      <c r="AV864" s="1" t="s">
        <v>1602</v>
      </c>
      <c r="AW864" s="1" t="s">
        <v>6642</v>
      </c>
      <c r="BG864" s="1" t="s">
        <v>44</v>
      </c>
      <c r="BH864" s="1" t="s">
        <v>4878</v>
      </c>
      <c r="BI864" s="1" t="s">
        <v>1603</v>
      </c>
      <c r="BJ864" s="1" t="s">
        <v>5666</v>
      </c>
      <c r="BK864" s="1" t="s">
        <v>44</v>
      </c>
      <c r="BL864" s="1" t="s">
        <v>4878</v>
      </c>
      <c r="BM864" s="1" t="s">
        <v>1604</v>
      </c>
      <c r="BN864" s="1" t="s">
        <v>7853</v>
      </c>
      <c r="BO864" s="1" t="s">
        <v>44</v>
      </c>
      <c r="BP864" s="1" t="s">
        <v>4878</v>
      </c>
      <c r="BQ864" s="1" t="s">
        <v>1605</v>
      </c>
      <c r="BR864" s="1" t="s">
        <v>8884</v>
      </c>
      <c r="BS864" s="1" t="s">
        <v>41</v>
      </c>
      <c r="BT864" s="1" t="s">
        <v>8826</v>
      </c>
    </row>
    <row r="865" spans="1:72" ht="13.5" customHeight="1">
      <c r="A865" s="3" t="str">
        <f>HYPERLINK("http://kyu.snu.ac.kr/sdhj/index.jsp?type=hj/GK14648_00IH_0001_0016.jpg","1798_각북면_16")</f>
        <v>1798_각북면_16</v>
      </c>
      <c r="B865" s="2">
        <v>1798</v>
      </c>
      <c r="C865" s="2" t="s">
        <v>8653</v>
      </c>
      <c r="D865" s="2" t="s">
        <v>8654</v>
      </c>
      <c r="E865" s="2">
        <v>864</v>
      </c>
      <c r="F865" s="1">
        <v>4</v>
      </c>
      <c r="G865" s="1" t="s">
        <v>1273</v>
      </c>
      <c r="H865" s="1" t="s">
        <v>4741</v>
      </c>
      <c r="I865" s="1">
        <v>7</v>
      </c>
      <c r="L865" s="1">
        <v>5</v>
      </c>
      <c r="M865" s="2" t="s">
        <v>9374</v>
      </c>
      <c r="N865" s="2" t="s">
        <v>9375</v>
      </c>
      <c r="S865" s="1" t="s">
        <v>49</v>
      </c>
      <c r="T865" s="1" t="s">
        <v>139</v>
      </c>
      <c r="W865" s="1" t="s">
        <v>38</v>
      </c>
      <c r="X865" s="1" t="s">
        <v>10289</v>
      </c>
      <c r="Y865" s="1" t="s">
        <v>10</v>
      </c>
      <c r="Z865" s="1" t="s">
        <v>5029</v>
      </c>
      <c r="AC865" s="1">
        <v>52</v>
      </c>
      <c r="AD865" s="1" t="s">
        <v>319</v>
      </c>
      <c r="AE865" s="1" t="s">
        <v>6306</v>
      </c>
      <c r="AJ865" s="1" t="s">
        <v>17</v>
      </c>
      <c r="AK865" s="1" t="s">
        <v>6366</v>
      </c>
      <c r="AL865" s="1" t="s">
        <v>264</v>
      </c>
      <c r="AM865" s="1" t="s">
        <v>6420</v>
      </c>
      <c r="AT865" s="1" t="s">
        <v>44</v>
      </c>
      <c r="AU865" s="1" t="s">
        <v>4878</v>
      </c>
      <c r="AV865" s="1" t="s">
        <v>500</v>
      </c>
      <c r="AW865" s="1" t="s">
        <v>6504</v>
      </c>
      <c r="BG865" s="1" t="s">
        <v>44</v>
      </c>
      <c r="BH865" s="1" t="s">
        <v>4878</v>
      </c>
      <c r="BI865" s="1" t="s">
        <v>500</v>
      </c>
      <c r="BJ865" s="1" t="s">
        <v>6504</v>
      </c>
      <c r="BK865" s="1" t="s">
        <v>44</v>
      </c>
      <c r="BL865" s="1" t="s">
        <v>4878</v>
      </c>
      <c r="BM865" s="1" t="s">
        <v>500</v>
      </c>
      <c r="BN865" s="1" t="s">
        <v>6504</v>
      </c>
      <c r="BO865" s="1" t="s">
        <v>44</v>
      </c>
      <c r="BP865" s="1" t="s">
        <v>4878</v>
      </c>
      <c r="BQ865" s="1" t="s">
        <v>1606</v>
      </c>
      <c r="BR865" s="1" t="s">
        <v>9000</v>
      </c>
      <c r="BS865" s="1" t="s">
        <v>41</v>
      </c>
      <c r="BT865" s="1" t="s">
        <v>8826</v>
      </c>
    </row>
    <row r="866" spans="1:72" ht="13.5" customHeight="1">
      <c r="A866" s="3" t="str">
        <f>HYPERLINK("http://kyu.snu.ac.kr/sdhj/index.jsp?type=hj/GK14648_00IH_0001_0016.jpg","1798_각북면_16")</f>
        <v>1798_각북면_16</v>
      </c>
      <c r="B866" s="2">
        <v>1798</v>
      </c>
      <c r="C866" s="2" t="s">
        <v>8653</v>
      </c>
      <c r="D866" s="2" t="s">
        <v>8654</v>
      </c>
      <c r="E866" s="2">
        <v>865</v>
      </c>
      <c r="F866" s="1">
        <v>4</v>
      </c>
      <c r="G866" s="1" t="s">
        <v>1273</v>
      </c>
      <c r="H866" s="1" t="s">
        <v>4741</v>
      </c>
      <c r="I866" s="1">
        <v>7</v>
      </c>
      <c r="L866" s="1">
        <v>5</v>
      </c>
      <c r="M866" s="2" t="s">
        <v>9374</v>
      </c>
      <c r="N866" s="2" t="s">
        <v>9375</v>
      </c>
      <c r="S866" s="1" t="s">
        <v>64</v>
      </c>
      <c r="T866" s="1" t="s">
        <v>4834</v>
      </c>
      <c r="AC866" s="1">
        <v>16</v>
      </c>
      <c r="AD866" s="1" t="s">
        <v>503</v>
      </c>
      <c r="AE866" s="1" t="s">
        <v>6261</v>
      </c>
    </row>
    <row r="867" spans="1:72" ht="13.5" customHeight="1">
      <c r="A867" s="3" t="str">
        <f>HYPERLINK("http://kyu.snu.ac.kr/sdhj/index.jsp?type=hj/GK14648_00IH_0001_0016.jpg","1798_각북면_16")</f>
        <v>1798_각북면_16</v>
      </c>
      <c r="B867" s="2">
        <v>1798</v>
      </c>
      <c r="C867" s="2" t="s">
        <v>8653</v>
      </c>
      <c r="D867" s="2" t="s">
        <v>8654</v>
      </c>
      <c r="E867" s="2">
        <v>866</v>
      </c>
      <c r="F867" s="1">
        <v>4</v>
      </c>
      <c r="G867" s="1" t="s">
        <v>1273</v>
      </c>
      <c r="H867" s="1" t="s">
        <v>4741</v>
      </c>
      <c r="I867" s="1">
        <v>7</v>
      </c>
      <c r="L867" s="1">
        <v>5</v>
      </c>
      <c r="M867" s="2" t="s">
        <v>9374</v>
      </c>
      <c r="N867" s="2" t="s">
        <v>9375</v>
      </c>
      <c r="S867" s="1" t="s">
        <v>64</v>
      </c>
      <c r="T867" s="1" t="s">
        <v>4834</v>
      </c>
      <c r="AC867" s="1">
        <v>17</v>
      </c>
      <c r="AD867" s="1" t="s">
        <v>69</v>
      </c>
      <c r="AE867" s="1" t="s">
        <v>6284</v>
      </c>
    </row>
    <row r="868" spans="1:72" ht="13.5" customHeight="1">
      <c r="A868" s="3" t="str">
        <f>HYPERLINK("http://kyu.snu.ac.kr/sdhj/index.jsp?type=hj/GK14648_00IH_0001_0016.jpg","1798_각북면_16")</f>
        <v>1798_각북면_16</v>
      </c>
      <c r="B868" s="2">
        <v>1798</v>
      </c>
      <c r="C868" s="2" t="s">
        <v>8653</v>
      </c>
      <c r="D868" s="2" t="s">
        <v>8654</v>
      </c>
      <c r="E868" s="2">
        <v>867</v>
      </c>
      <c r="F868" s="1">
        <v>4</v>
      </c>
      <c r="G868" s="1" t="s">
        <v>1273</v>
      </c>
      <c r="H868" s="1" t="s">
        <v>4741</v>
      </c>
      <c r="I868" s="1">
        <v>8</v>
      </c>
      <c r="J868" s="1" t="s">
        <v>8616</v>
      </c>
      <c r="K868" s="1" t="s">
        <v>4794</v>
      </c>
      <c r="L868" s="1">
        <v>1</v>
      </c>
      <c r="M868" s="2" t="s">
        <v>9376</v>
      </c>
      <c r="N868" s="2" t="s">
        <v>9377</v>
      </c>
      <c r="T868" s="1" t="s">
        <v>10290</v>
      </c>
      <c r="U868" s="1" t="s">
        <v>1558</v>
      </c>
      <c r="V868" s="1" t="s">
        <v>4943</v>
      </c>
      <c r="W868" s="1" t="s">
        <v>229</v>
      </c>
      <c r="X868" s="1" t="s">
        <v>5001</v>
      </c>
      <c r="Y868" s="1" t="s">
        <v>1607</v>
      </c>
      <c r="Z868" s="1" t="s">
        <v>5968</v>
      </c>
      <c r="AC868" s="1">
        <v>55</v>
      </c>
      <c r="AD868" s="1" t="s">
        <v>155</v>
      </c>
      <c r="AE868" s="1" t="s">
        <v>6303</v>
      </c>
      <c r="AJ868" s="1" t="s">
        <v>17</v>
      </c>
      <c r="AK868" s="1" t="s">
        <v>6366</v>
      </c>
      <c r="AL868" s="1" t="s">
        <v>107</v>
      </c>
      <c r="AM868" s="1" t="s">
        <v>6372</v>
      </c>
      <c r="AT868" s="1" t="s">
        <v>44</v>
      </c>
      <c r="AU868" s="1" t="s">
        <v>4878</v>
      </c>
      <c r="AV868" s="1" t="s">
        <v>765</v>
      </c>
      <c r="AW868" s="1" t="s">
        <v>5470</v>
      </c>
      <c r="BG868" s="1" t="s">
        <v>44</v>
      </c>
      <c r="BH868" s="1" t="s">
        <v>4878</v>
      </c>
      <c r="BI868" s="1" t="s">
        <v>1608</v>
      </c>
      <c r="BJ868" s="1" t="s">
        <v>8690</v>
      </c>
      <c r="BK868" s="1" t="s">
        <v>44</v>
      </c>
      <c r="BL868" s="1" t="s">
        <v>4878</v>
      </c>
      <c r="BM868" s="1" t="s">
        <v>1609</v>
      </c>
      <c r="BN868" s="1" t="s">
        <v>7852</v>
      </c>
      <c r="BO868" s="1" t="s">
        <v>44</v>
      </c>
      <c r="BP868" s="1" t="s">
        <v>4878</v>
      </c>
      <c r="BQ868" s="1" t="s">
        <v>1610</v>
      </c>
      <c r="BR868" s="1" t="s">
        <v>8915</v>
      </c>
      <c r="BS868" s="1" t="s">
        <v>41</v>
      </c>
      <c r="BT868" s="1" t="s">
        <v>8826</v>
      </c>
    </row>
    <row r="869" spans="1:72" ht="13.5" customHeight="1">
      <c r="A869" s="3" t="str">
        <f>HYPERLINK("http://kyu.snu.ac.kr/sdhj/index.jsp?type=hj/GK14648_00IH_0001_0016.jpg","1798_각북면_16")</f>
        <v>1798_각북면_16</v>
      </c>
      <c r="B869" s="2">
        <v>1798</v>
      </c>
      <c r="C869" s="2" t="s">
        <v>8653</v>
      </c>
      <c r="D869" s="2" t="s">
        <v>8654</v>
      </c>
      <c r="E869" s="2">
        <v>868</v>
      </c>
      <c r="F869" s="1">
        <v>4</v>
      </c>
      <c r="G869" s="1" t="s">
        <v>1273</v>
      </c>
      <c r="H869" s="1" t="s">
        <v>4741</v>
      </c>
      <c r="I869" s="1">
        <v>8</v>
      </c>
      <c r="L869" s="1">
        <v>1</v>
      </c>
      <c r="M869" s="2" t="s">
        <v>9376</v>
      </c>
      <c r="N869" s="2" t="s">
        <v>9377</v>
      </c>
      <c r="S869" s="1" t="s">
        <v>49</v>
      </c>
      <c r="T869" s="1" t="s">
        <v>139</v>
      </c>
      <c r="W869" s="1" t="s">
        <v>38</v>
      </c>
      <c r="X869" s="1" t="s">
        <v>10291</v>
      </c>
      <c r="Y869" s="1" t="s">
        <v>10</v>
      </c>
      <c r="Z869" s="1" t="s">
        <v>5029</v>
      </c>
      <c r="AF869" s="1" t="s">
        <v>167</v>
      </c>
      <c r="AG869" s="1" t="s">
        <v>4835</v>
      </c>
    </row>
    <row r="870" spans="1:72" ht="13.5" customHeight="1">
      <c r="A870" s="3" t="str">
        <f>HYPERLINK("http://kyu.snu.ac.kr/sdhj/index.jsp?type=hj/GK14648_00IH_0001_0016.jpg","1798_각북면_16")</f>
        <v>1798_각북면_16</v>
      </c>
      <c r="B870" s="2">
        <v>1798</v>
      </c>
      <c r="C870" s="2" t="s">
        <v>8653</v>
      </c>
      <c r="D870" s="2" t="s">
        <v>8654</v>
      </c>
      <c r="E870" s="2">
        <v>869</v>
      </c>
      <c r="F870" s="1">
        <v>4</v>
      </c>
      <c r="G870" s="1" t="s">
        <v>1273</v>
      </c>
      <c r="H870" s="1" t="s">
        <v>4741</v>
      </c>
      <c r="I870" s="1">
        <v>8</v>
      </c>
      <c r="L870" s="1">
        <v>1</v>
      </c>
      <c r="M870" s="2" t="s">
        <v>9376</v>
      </c>
      <c r="N870" s="2" t="s">
        <v>9377</v>
      </c>
      <c r="S870" s="1" t="s">
        <v>64</v>
      </c>
      <c r="T870" s="1" t="s">
        <v>4834</v>
      </c>
      <c r="AC870" s="1">
        <v>16</v>
      </c>
      <c r="AD870" s="1" t="s">
        <v>503</v>
      </c>
      <c r="AE870" s="1" t="s">
        <v>6261</v>
      </c>
    </row>
    <row r="871" spans="1:72" ht="13.5" customHeight="1">
      <c r="A871" s="3" t="str">
        <f>HYPERLINK("http://kyu.snu.ac.kr/sdhj/index.jsp?type=hj/GK14648_00IH_0001_0016.jpg","1798_각북면_16")</f>
        <v>1798_각북면_16</v>
      </c>
      <c r="B871" s="2">
        <v>1798</v>
      </c>
      <c r="C871" s="2" t="s">
        <v>8653</v>
      </c>
      <c r="D871" s="2" t="s">
        <v>8654</v>
      </c>
      <c r="E871" s="2">
        <v>870</v>
      </c>
      <c r="F871" s="1">
        <v>4</v>
      </c>
      <c r="G871" s="1" t="s">
        <v>1273</v>
      </c>
      <c r="H871" s="1" t="s">
        <v>4741</v>
      </c>
      <c r="I871" s="1">
        <v>8</v>
      </c>
      <c r="L871" s="1">
        <v>1</v>
      </c>
      <c r="M871" s="2" t="s">
        <v>9376</v>
      </c>
      <c r="N871" s="2" t="s">
        <v>9377</v>
      </c>
      <c r="S871" s="1" t="s">
        <v>64</v>
      </c>
      <c r="T871" s="1" t="s">
        <v>4834</v>
      </c>
      <c r="AC871" s="1">
        <v>17</v>
      </c>
      <c r="AD871" s="1" t="s">
        <v>748</v>
      </c>
      <c r="AE871" s="1" t="s">
        <v>6311</v>
      </c>
    </row>
    <row r="872" spans="1:72" ht="13.5" customHeight="1">
      <c r="A872" s="3" t="str">
        <f>HYPERLINK("http://kyu.snu.ac.kr/sdhj/index.jsp?type=hj/GK14648_00IH_0001_0016.jpg","1798_각북면_16")</f>
        <v>1798_각북면_16</v>
      </c>
      <c r="B872" s="2">
        <v>1798</v>
      </c>
      <c r="C872" s="2" t="s">
        <v>8653</v>
      </c>
      <c r="D872" s="2" t="s">
        <v>8654</v>
      </c>
      <c r="E872" s="2">
        <v>871</v>
      </c>
      <c r="F872" s="1">
        <v>4</v>
      </c>
      <c r="G872" s="1" t="s">
        <v>1273</v>
      </c>
      <c r="H872" s="1" t="s">
        <v>4741</v>
      </c>
      <c r="I872" s="1">
        <v>8</v>
      </c>
      <c r="L872" s="1">
        <v>1</v>
      </c>
      <c r="M872" s="2" t="s">
        <v>9376</v>
      </c>
      <c r="N872" s="2" t="s">
        <v>9377</v>
      </c>
      <c r="S872" s="1" t="s">
        <v>64</v>
      </c>
      <c r="T872" s="1" t="s">
        <v>4834</v>
      </c>
      <c r="AC872" s="1">
        <v>7</v>
      </c>
      <c r="AD872" s="1" t="s">
        <v>69</v>
      </c>
      <c r="AE872" s="1" t="s">
        <v>6284</v>
      </c>
      <c r="AF872" s="1" t="s">
        <v>91</v>
      </c>
      <c r="AG872" s="1" t="s">
        <v>6327</v>
      </c>
    </row>
    <row r="873" spans="1:72" ht="13.5" customHeight="1">
      <c r="A873" s="3" t="str">
        <f>HYPERLINK("http://kyu.snu.ac.kr/sdhj/index.jsp?type=hj/GK14648_00IH_0001_0016.jpg","1798_각북면_16")</f>
        <v>1798_각북면_16</v>
      </c>
      <c r="B873" s="2">
        <v>1798</v>
      </c>
      <c r="C873" s="2" t="s">
        <v>8653</v>
      </c>
      <c r="D873" s="2" t="s">
        <v>8654</v>
      </c>
      <c r="E873" s="2">
        <v>872</v>
      </c>
      <c r="F873" s="1">
        <v>4</v>
      </c>
      <c r="G873" s="1" t="s">
        <v>1273</v>
      </c>
      <c r="H873" s="1" t="s">
        <v>4741</v>
      </c>
      <c r="I873" s="1">
        <v>8</v>
      </c>
      <c r="L873" s="1">
        <v>1</v>
      </c>
      <c r="M873" s="2" t="s">
        <v>9376</v>
      </c>
      <c r="N873" s="2" t="s">
        <v>9377</v>
      </c>
      <c r="T873" s="1" t="s">
        <v>10292</v>
      </c>
      <c r="U873" s="1" t="s">
        <v>195</v>
      </c>
      <c r="V873" s="1" t="s">
        <v>4873</v>
      </c>
      <c r="Y873" s="1" t="s">
        <v>198</v>
      </c>
      <c r="Z873" s="1" t="s">
        <v>5049</v>
      </c>
      <c r="AC873" s="1">
        <v>10</v>
      </c>
      <c r="AD873" s="1" t="s">
        <v>182</v>
      </c>
      <c r="AE873" s="1" t="s">
        <v>6258</v>
      </c>
    </row>
    <row r="874" spans="1:72" ht="13.5" customHeight="1">
      <c r="A874" s="3" t="str">
        <f>HYPERLINK("http://kyu.snu.ac.kr/sdhj/index.jsp?type=hj/GK14648_00IH_0001_0016.jpg","1798_각북면_16")</f>
        <v>1798_각북면_16</v>
      </c>
      <c r="B874" s="2">
        <v>1798</v>
      </c>
      <c r="C874" s="2" t="s">
        <v>8653</v>
      </c>
      <c r="D874" s="2" t="s">
        <v>8654</v>
      </c>
      <c r="E874" s="2">
        <v>873</v>
      </c>
      <c r="F874" s="1">
        <v>4</v>
      </c>
      <c r="G874" s="1" t="s">
        <v>1273</v>
      </c>
      <c r="H874" s="1" t="s">
        <v>4741</v>
      </c>
      <c r="I874" s="1">
        <v>8</v>
      </c>
      <c r="L874" s="1">
        <v>2</v>
      </c>
      <c r="M874" s="2" t="s">
        <v>9378</v>
      </c>
      <c r="N874" s="2" t="s">
        <v>9379</v>
      </c>
      <c r="T874" s="1" t="s">
        <v>10008</v>
      </c>
      <c r="U874" s="1" t="s">
        <v>210</v>
      </c>
      <c r="V874" s="1" t="s">
        <v>4885</v>
      </c>
      <c r="W874" s="1" t="s">
        <v>1611</v>
      </c>
      <c r="X874" s="1" t="s">
        <v>4835</v>
      </c>
      <c r="Y874" s="1" t="s">
        <v>1612</v>
      </c>
      <c r="Z874" s="1" t="s">
        <v>5967</v>
      </c>
      <c r="AC874" s="1">
        <v>47</v>
      </c>
      <c r="AD874" s="1" t="s">
        <v>74</v>
      </c>
      <c r="AE874" s="1" t="s">
        <v>6285</v>
      </c>
      <c r="AJ874" s="1" t="s">
        <v>17</v>
      </c>
      <c r="AK874" s="1" t="s">
        <v>6366</v>
      </c>
      <c r="AL874" s="1" t="s">
        <v>1097</v>
      </c>
      <c r="AM874" s="1" t="s">
        <v>6405</v>
      </c>
      <c r="AT874" s="1" t="s">
        <v>44</v>
      </c>
      <c r="AU874" s="1" t="s">
        <v>4878</v>
      </c>
      <c r="AV874" s="1" t="s">
        <v>1613</v>
      </c>
      <c r="AW874" s="1" t="s">
        <v>6897</v>
      </c>
      <c r="BG874" s="1" t="s">
        <v>44</v>
      </c>
      <c r="BH874" s="1" t="s">
        <v>4878</v>
      </c>
      <c r="BI874" s="1" t="s">
        <v>1614</v>
      </c>
      <c r="BJ874" s="1" t="s">
        <v>6634</v>
      </c>
      <c r="BK874" s="1" t="s">
        <v>44</v>
      </c>
      <c r="BL874" s="1" t="s">
        <v>4878</v>
      </c>
      <c r="BM874" s="1" t="s">
        <v>1147</v>
      </c>
      <c r="BN874" s="1" t="s">
        <v>7449</v>
      </c>
      <c r="BO874" s="1" t="s">
        <v>44</v>
      </c>
      <c r="BP874" s="1" t="s">
        <v>4878</v>
      </c>
      <c r="BQ874" s="1" t="s">
        <v>1615</v>
      </c>
      <c r="BR874" s="1" t="s">
        <v>8325</v>
      </c>
      <c r="BS874" s="1" t="s">
        <v>83</v>
      </c>
      <c r="BT874" s="1" t="s">
        <v>6343</v>
      </c>
    </row>
    <row r="875" spans="1:72" ht="13.5" customHeight="1">
      <c r="A875" s="3" t="str">
        <f>HYPERLINK("http://kyu.snu.ac.kr/sdhj/index.jsp?type=hj/GK14648_00IH_0001_0016.jpg","1798_각북면_16")</f>
        <v>1798_각북면_16</v>
      </c>
      <c r="B875" s="2">
        <v>1798</v>
      </c>
      <c r="C875" s="2" t="s">
        <v>8653</v>
      </c>
      <c r="D875" s="2" t="s">
        <v>8654</v>
      </c>
      <c r="E875" s="2">
        <v>874</v>
      </c>
      <c r="F875" s="1">
        <v>4</v>
      </c>
      <c r="G875" s="1" t="s">
        <v>1273</v>
      </c>
      <c r="H875" s="1" t="s">
        <v>4741</v>
      </c>
      <c r="I875" s="1">
        <v>8</v>
      </c>
      <c r="L875" s="1">
        <v>2</v>
      </c>
      <c r="M875" s="2" t="s">
        <v>9378</v>
      </c>
      <c r="N875" s="2" t="s">
        <v>9379</v>
      </c>
      <c r="S875" s="1" t="s">
        <v>49</v>
      </c>
      <c r="T875" s="1" t="s">
        <v>139</v>
      </c>
      <c r="W875" s="1" t="s">
        <v>38</v>
      </c>
      <c r="X875" s="1" t="s">
        <v>10009</v>
      </c>
      <c r="Y875" s="1" t="s">
        <v>10</v>
      </c>
      <c r="Z875" s="1" t="s">
        <v>5029</v>
      </c>
      <c r="AC875" s="1">
        <v>42</v>
      </c>
      <c r="AD875" s="1" t="s">
        <v>132</v>
      </c>
      <c r="AE875" s="1" t="s">
        <v>6265</v>
      </c>
      <c r="AJ875" s="1" t="s">
        <v>17</v>
      </c>
      <c r="AK875" s="1" t="s">
        <v>6366</v>
      </c>
      <c r="AL875" s="1" t="s">
        <v>41</v>
      </c>
      <c r="AM875" s="1" t="s">
        <v>8826</v>
      </c>
      <c r="AT875" s="1" t="s">
        <v>148</v>
      </c>
      <c r="AU875" s="1" t="s">
        <v>4891</v>
      </c>
      <c r="AV875" s="1" t="s">
        <v>1616</v>
      </c>
      <c r="AW875" s="1" t="s">
        <v>6896</v>
      </c>
      <c r="BG875" s="1" t="s">
        <v>148</v>
      </c>
      <c r="BH875" s="1" t="s">
        <v>4891</v>
      </c>
      <c r="BI875" s="1" t="s">
        <v>1617</v>
      </c>
      <c r="BJ875" s="1" t="s">
        <v>7421</v>
      </c>
      <c r="BK875" s="1" t="s">
        <v>148</v>
      </c>
      <c r="BL875" s="1" t="s">
        <v>4891</v>
      </c>
      <c r="BM875" s="1" t="s">
        <v>1618</v>
      </c>
      <c r="BN875" s="1" t="s">
        <v>7851</v>
      </c>
      <c r="BO875" s="1" t="s">
        <v>148</v>
      </c>
      <c r="BP875" s="1" t="s">
        <v>4891</v>
      </c>
      <c r="BQ875" s="1" t="s">
        <v>1619</v>
      </c>
      <c r="BR875" s="1" t="s">
        <v>8906</v>
      </c>
      <c r="BS875" s="1" t="s">
        <v>41</v>
      </c>
      <c r="BT875" s="1" t="s">
        <v>8826</v>
      </c>
    </row>
    <row r="876" spans="1:72" ht="13.5" customHeight="1">
      <c r="A876" s="3" t="str">
        <f>HYPERLINK("http://kyu.snu.ac.kr/sdhj/index.jsp?type=hj/GK14648_00IH_0001_0016.jpg","1798_각북면_16")</f>
        <v>1798_각북면_16</v>
      </c>
      <c r="B876" s="2">
        <v>1798</v>
      </c>
      <c r="C876" s="2" t="s">
        <v>8653</v>
      </c>
      <c r="D876" s="2" t="s">
        <v>8654</v>
      </c>
      <c r="E876" s="2">
        <v>875</v>
      </c>
      <c r="F876" s="1">
        <v>4</v>
      </c>
      <c r="G876" s="1" t="s">
        <v>1273</v>
      </c>
      <c r="H876" s="1" t="s">
        <v>4741</v>
      </c>
      <c r="I876" s="1">
        <v>8</v>
      </c>
      <c r="L876" s="1">
        <v>2</v>
      </c>
      <c r="M876" s="2" t="s">
        <v>9378</v>
      </c>
      <c r="N876" s="2" t="s">
        <v>9379</v>
      </c>
      <c r="S876" s="1" t="s">
        <v>64</v>
      </c>
      <c r="T876" s="1" t="s">
        <v>4834</v>
      </c>
      <c r="AC876" s="1">
        <v>11</v>
      </c>
      <c r="AD876" s="1" t="s">
        <v>65</v>
      </c>
      <c r="AE876" s="1" t="s">
        <v>6313</v>
      </c>
      <c r="AG876" s="1" t="s">
        <v>10293</v>
      </c>
    </row>
    <row r="877" spans="1:72" ht="13.5" customHeight="1">
      <c r="A877" s="3" t="str">
        <f>HYPERLINK("http://kyu.snu.ac.kr/sdhj/index.jsp?type=hj/GK14648_00IH_0001_0016.jpg","1798_각북면_16")</f>
        <v>1798_각북면_16</v>
      </c>
      <c r="B877" s="2">
        <v>1798</v>
      </c>
      <c r="C877" s="2" t="s">
        <v>8653</v>
      </c>
      <c r="D877" s="2" t="s">
        <v>8654</v>
      </c>
      <c r="E877" s="2">
        <v>876</v>
      </c>
      <c r="F877" s="1">
        <v>4</v>
      </c>
      <c r="G877" s="1" t="s">
        <v>1273</v>
      </c>
      <c r="H877" s="1" t="s">
        <v>4741</v>
      </c>
      <c r="I877" s="1">
        <v>8</v>
      </c>
      <c r="L877" s="1">
        <v>2</v>
      </c>
      <c r="M877" s="2" t="s">
        <v>9378</v>
      </c>
      <c r="N877" s="2" t="s">
        <v>9379</v>
      </c>
      <c r="S877" s="1" t="s">
        <v>64</v>
      </c>
      <c r="T877" s="1" t="s">
        <v>4834</v>
      </c>
      <c r="AC877" s="1">
        <v>5</v>
      </c>
      <c r="AD877" s="1" t="s">
        <v>70</v>
      </c>
      <c r="AE877" s="1" t="s">
        <v>6289</v>
      </c>
      <c r="AG877" s="1" t="s">
        <v>10293</v>
      </c>
    </row>
    <row r="878" spans="1:72" ht="13.5" customHeight="1">
      <c r="A878" s="3" t="str">
        <f>HYPERLINK("http://kyu.snu.ac.kr/sdhj/index.jsp?type=hj/GK14648_00IH_0001_0016.jpg","1798_각북면_16")</f>
        <v>1798_각북면_16</v>
      </c>
      <c r="B878" s="2">
        <v>1798</v>
      </c>
      <c r="C878" s="2" t="s">
        <v>8653</v>
      </c>
      <c r="D878" s="2" t="s">
        <v>8654</v>
      </c>
      <c r="E878" s="2">
        <v>877</v>
      </c>
      <c r="F878" s="1">
        <v>4</v>
      </c>
      <c r="G878" s="1" t="s">
        <v>1273</v>
      </c>
      <c r="H878" s="1" t="s">
        <v>4741</v>
      </c>
      <c r="I878" s="1">
        <v>8</v>
      </c>
      <c r="L878" s="1">
        <v>2</v>
      </c>
      <c r="M878" s="2" t="s">
        <v>9378</v>
      </c>
      <c r="N878" s="2" t="s">
        <v>9379</v>
      </c>
      <c r="S878" s="1" t="s">
        <v>64</v>
      </c>
      <c r="T878" s="1" t="s">
        <v>4834</v>
      </c>
      <c r="AC878" s="1">
        <v>10</v>
      </c>
      <c r="AD878" s="1" t="s">
        <v>182</v>
      </c>
      <c r="AE878" s="1" t="s">
        <v>6258</v>
      </c>
      <c r="AG878" s="1" t="s">
        <v>10293</v>
      </c>
    </row>
    <row r="879" spans="1:72" ht="13.5" customHeight="1">
      <c r="A879" s="3" t="str">
        <f>HYPERLINK("http://kyu.snu.ac.kr/sdhj/index.jsp?type=hj/GK14648_00IH_0001_0016.jpg","1798_각북면_16")</f>
        <v>1798_각북면_16</v>
      </c>
      <c r="B879" s="2">
        <v>1798</v>
      </c>
      <c r="C879" s="2" t="s">
        <v>8653</v>
      </c>
      <c r="D879" s="2" t="s">
        <v>8654</v>
      </c>
      <c r="E879" s="2">
        <v>878</v>
      </c>
      <c r="F879" s="1">
        <v>4</v>
      </c>
      <c r="G879" s="1" t="s">
        <v>1273</v>
      </c>
      <c r="H879" s="1" t="s">
        <v>4741</v>
      </c>
      <c r="I879" s="1">
        <v>8</v>
      </c>
      <c r="L879" s="1">
        <v>2</v>
      </c>
      <c r="M879" s="2" t="s">
        <v>9378</v>
      </c>
      <c r="N879" s="2" t="s">
        <v>9379</v>
      </c>
      <c r="S879" s="1" t="s">
        <v>64</v>
      </c>
      <c r="T879" s="1" t="s">
        <v>4834</v>
      </c>
      <c r="AC879" s="1">
        <v>2</v>
      </c>
      <c r="AD879" s="1" t="s">
        <v>395</v>
      </c>
      <c r="AE879" s="1" t="s">
        <v>6308</v>
      </c>
      <c r="AF879" s="1" t="s">
        <v>10294</v>
      </c>
      <c r="AG879" s="1" t="s">
        <v>10295</v>
      </c>
    </row>
    <row r="880" spans="1:72" ht="13.5" customHeight="1">
      <c r="A880" s="3" t="str">
        <f>HYPERLINK("http://kyu.snu.ac.kr/sdhj/index.jsp?type=hj/GK14648_00IH_0001_0016.jpg","1798_각북면_16")</f>
        <v>1798_각북면_16</v>
      </c>
      <c r="B880" s="2">
        <v>1798</v>
      </c>
      <c r="C880" s="2" t="s">
        <v>8653</v>
      </c>
      <c r="D880" s="2" t="s">
        <v>8654</v>
      </c>
      <c r="E880" s="2">
        <v>879</v>
      </c>
      <c r="F880" s="1">
        <v>4</v>
      </c>
      <c r="G880" s="1" t="s">
        <v>1273</v>
      </c>
      <c r="H880" s="1" t="s">
        <v>4741</v>
      </c>
      <c r="I880" s="1">
        <v>8</v>
      </c>
      <c r="L880" s="1">
        <v>3</v>
      </c>
      <c r="M880" s="2" t="s">
        <v>9380</v>
      </c>
      <c r="N880" s="2" t="s">
        <v>9381</v>
      </c>
      <c r="O880" s="1" t="s">
        <v>6</v>
      </c>
      <c r="P880" s="1" t="s">
        <v>4810</v>
      </c>
      <c r="T880" s="1" t="s">
        <v>10296</v>
      </c>
      <c r="U880" s="1" t="s">
        <v>541</v>
      </c>
      <c r="V880" s="1" t="s">
        <v>4951</v>
      </c>
      <c r="W880" s="1" t="s">
        <v>115</v>
      </c>
      <c r="X880" s="1" t="s">
        <v>5012</v>
      </c>
      <c r="Y880" s="1" t="s">
        <v>1620</v>
      </c>
      <c r="Z880" s="1" t="s">
        <v>5966</v>
      </c>
      <c r="AC880" s="1" t="s">
        <v>8783</v>
      </c>
      <c r="AD880" s="1" t="s">
        <v>61</v>
      </c>
      <c r="AE880" s="1" t="s">
        <v>6278</v>
      </c>
      <c r="AJ880" s="1" t="s">
        <v>17</v>
      </c>
      <c r="AK880" s="1" t="s">
        <v>6366</v>
      </c>
      <c r="AL880" s="1" t="s">
        <v>51</v>
      </c>
      <c r="AM880" s="1" t="s">
        <v>6370</v>
      </c>
      <c r="AT880" s="1" t="s">
        <v>44</v>
      </c>
      <c r="AU880" s="1" t="s">
        <v>4878</v>
      </c>
      <c r="AV880" s="1" t="s">
        <v>1621</v>
      </c>
      <c r="AW880" s="1" t="s">
        <v>6895</v>
      </c>
      <c r="BG880" s="1" t="s">
        <v>44</v>
      </c>
      <c r="BH880" s="1" t="s">
        <v>4878</v>
      </c>
      <c r="BI880" s="1" t="s">
        <v>1622</v>
      </c>
      <c r="BJ880" s="1" t="s">
        <v>7420</v>
      </c>
      <c r="BK880" s="1" t="s">
        <v>44</v>
      </c>
      <c r="BL880" s="1" t="s">
        <v>4878</v>
      </c>
      <c r="BM880" s="1" t="s">
        <v>1623</v>
      </c>
      <c r="BN880" s="1" t="s">
        <v>7850</v>
      </c>
      <c r="BO880" s="1" t="s">
        <v>44</v>
      </c>
      <c r="BP880" s="1" t="s">
        <v>4878</v>
      </c>
      <c r="BQ880" s="1" t="s">
        <v>1624</v>
      </c>
      <c r="BR880" s="1" t="s">
        <v>8324</v>
      </c>
      <c r="BS880" s="1" t="s">
        <v>626</v>
      </c>
      <c r="BT880" s="1" t="s">
        <v>6380</v>
      </c>
    </row>
    <row r="881" spans="1:72" ht="13.5" customHeight="1">
      <c r="A881" s="3" t="str">
        <f>HYPERLINK("http://kyu.snu.ac.kr/sdhj/index.jsp?type=hj/GK14648_00IH_0001_0016.jpg","1798_각북면_16")</f>
        <v>1798_각북면_16</v>
      </c>
      <c r="B881" s="2">
        <v>1798</v>
      </c>
      <c r="C881" s="2" t="s">
        <v>8653</v>
      </c>
      <c r="D881" s="2" t="s">
        <v>8654</v>
      </c>
      <c r="E881" s="2">
        <v>880</v>
      </c>
      <c r="F881" s="1">
        <v>4</v>
      </c>
      <c r="G881" s="1" t="s">
        <v>1273</v>
      </c>
      <c r="H881" s="1" t="s">
        <v>4741</v>
      </c>
      <c r="I881" s="1">
        <v>8</v>
      </c>
      <c r="L881" s="1">
        <v>3</v>
      </c>
      <c r="M881" s="2" t="s">
        <v>9380</v>
      </c>
      <c r="N881" s="2" t="s">
        <v>9381</v>
      </c>
      <c r="S881" s="1" t="s">
        <v>49</v>
      </c>
      <c r="T881" s="1" t="s">
        <v>139</v>
      </c>
      <c r="W881" s="1" t="s">
        <v>703</v>
      </c>
      <c r="X881" s="1" t="s">
        <v>5043</v>
      </c>
      <c r="Y881" s="1" t="s">
        <v>10</v>
      </c>
      <c r="Z881" s="1" t="s">
        <v>5029</v>
      </c>
      <c r="AC881" s="1">
        <v>29</v>
      </c>
      <c r="AD881" s="1" t="s">
        <v>194</v>
      </c>
      <c r="AE881" s="1" t="s">
        <v>6304</v>
      </c>
      <c r="AJ881" s="1" t="s">
        <v>17</v>
      </c>
      <c r="AK881" s="1" t="s">
        <v>6366</v>
      </c>
      <c r="AL881" s="1" t="s">
        <v>705</v>
      </c>
      <c r="AM881" s="1" t="s">
        <v>6442</v>
      </c>
      <c r="AT881" s="1" t="s">
        <v>44</v>
      </c>
      <c r="AU881" s="1" t="s">
        <v>4878</v>
      </c>
      <c r="AV881" s="1" t="s">
        <v>1625</v>
      </c>
      <c r="AW881" s="1" t="s">
        <v>6100</v>
      </c>
      <c r="BG881" s="1" t="s">
        <v>8617</v>
      </c>
      <c r="BH881" s="1" t="s">
        <v>7063</v>
      </c>
      <c r="BI881" s="1" t="s">
        <v>40</v>
      </c>
      <c r="BJ881" s="1" t="s">
        <v>40</v>
      </c>
      <c r="BK881" s="1" t="s">
        <v>706</v>
      </c>
      <c r="BL881" s="1" t="s">
        <v>6476</v>
      </c>
      <c r="BM881" s="1" t="s">
        <v>707</v>
      </c>
      <c r="BN881" s="1" t="s">
        <v>5930</v>
      </c>
      <c r="BO881" s="1" t="s">
        <v>148</v>
      </c>
      <c r="BP881" s="1" t="s">
        <v>4891</v>
      </c>
      <c r="BQ881" s="1" t="s">
        <v>1626</v>
      </c>
      <c r="BR881" s="1" t="s">
        <v>8323</v>
      </c>
      <c r="BS881" s="1" t="s">
        <v>390</v>
      </c>
      <c r="BT881" s="1" t="s">
        <v>6356</v>
      </c>
    </row>
    <row r="882" spans="1:72" ht="13.5" customHeight="1">
      <c r="A882" s="3" t="str">
        <f>HYPERLINK("http://kyu.snu.ac.kr/sdhj/index.jsp?type=hj/GK14648_00IH_0001_0016.jpg","1798_각북면_16")</f>
        <v>1798_각북면_16</v>
      </c>
      <c r="B882" s="2">
        <v>1798</v>
      </c>
      <c r="C882" s="2" t="s">
        <v>8653</v>
      </c>
      <c r="D882" s="2" t="s">
        <v>8654</v>
      </c>
      <c r="E882" s="2">
        <v>881</v>
      </c>
      <c r="F882" s="1">
        <v>4</v>
      </c>
      <c r="G882" s="1" t="s">
        <v>1273</v>
      </c>
      <c r="H882" s="1" t="s">
        <v>4741</v>
      </c>
      <c r="I882" s="1">
        <v>8</v>
      </c>
      <c r="L882" s="1">
        <v>3</v>
      </c>
      <c r="M882" s="2" t="s">
        <v>9380</v>
      </c>
      <c r="N882" s="2" t="s">
        <v>9381</v>
      </c>
      <c r="S882" s="1" t="s">
        <v>64</v>
      </c>
      <c r="T882" s="1" t="s">
        <v>4834</v>
      </c>
      <c r="AC882" s="1">
        <v>5</v>
      </c>
      <c r="AD882" s="1" t="s">
        <v>70</v>
      </c>
      <c r="AE882" s="1" t="s">
        <v>6289</v>
      </c>
    </row>
    <row r="883" spans="1:72" ht="13.5" customHeight="1">
      <c r="A883" s="3" t="str">
        <f>HYPERLINK("http://kyu.snu.ac.kr/sdhj/index.jsp?type=hj/GK14648_00IH_0001_0016.jpg","1798_각북면_16")</f>
        <v>1798_각북면_16</v>
      </c>
      <c r="B883" s="2">
        <v>1798</v>
      </c>
      <c r="C883" s="2" t="s">
        <v>8653</v>
      </c>
      <c r="D883" s="2" t="s">
        <v>8654</v>
      </c>
      <c r="E883" s="2">
        <v>882</v>
      </c>
      <c r="F883" s="1">
        <v>4</v>
      </c>
      <c r="G883" s="1" t="s">
        <v>1273</v>
      </c>
      <c r="H883" s="1" t="s">
        <v>4741</v>
      </c>
      <c r="I883" s="1">
        <v>8</v>
      </c>
      <c r="L883" s="1">
        <v>3</v>
      </c>
      <c r="M883" s="2" t="s">
        <v>9380</v>
      </c>
      <c r="N883" s="2" t="s">
        <v>9381</v>
      </c>
      <c r="S883" s="1" t="s">
        <v>64</v>
      </c>
      <c r="T883" s="1" t="s">
        <v>4834</v>
      </c>
      <c r="AC883" s="1">
        <v>2</v>
      </c>
      <c r="AD883" s="1" t="s">
        <v>395</v>
      </c>
      <c r="AE883" s="1" t="s">
        <v>6308</v>
      </c>
    </row>
    <row r="884" spans="1:72" ht="13.5" customHeight="1">
      <c r="A884" s="3" t="str">
        <f>HYPERLINK("http://kyu.snu.ac.kr/sdhj/index.jsp?type=hj/GK14648_00IH_0001_0016.jpg","1798_각북면_16")</f>
        <v>1798_각북면_16</v>
      </c>
      <c r="B884" s="2">
        <v>1798</v>
      </c>
      <c r="C884" s="2" t="s">
        <v>8653</v>
      </c>
      <c r="D884" s="2" t="s">
        <v>8654</v>
      </c>
      <c r="E884" s="2">
        <v>883</v>
      </c>
      <c r="F884" s="1">
        <v>4</v>
      </c>
      <c r="G884" s="1" t="s">
        <v>1273</v>
      </c>
      <c r="H884" s="1" t="s">
        <v>4741</v>
      </c>
      <c r="I884" s="1">
        <v>8</v>
      </c>
      <c r="L884" s="1">
        <v>4</v>
      </c>
      <c r="M884" s="2" t="s">
        <v>9382</v>
      </c>
      <c r="N884" s="2" t="s">
        <v>9383</v>
      </c>
      <c r="O884" s="1" t="s">
        <v>6</v>
      </c>
      <c r="P884" s="1" t="s">
        <v>4810</v>
      </c>
      <c r="T884" s="1" t="s">
        <v>10091</v>
      </c>
      <c r="U884" s="1" t="s">
        <v>44</v>
      </c>
      <c r="V884" s="1" t="s">
        <v>4878</v>
      </c>
      <c r="W884" s="1" t="s">
        <v>115</v>
      </c>
      <c r="X884" s="1" t="s">
        <v>5012</v>
      </c>
      <c r="Y884" s="1" t="s">
        <v>1292</v>
      </c>
      <c r="Z884" s="1" t="s">
        <v>5965</v>
      </c>
      <c r="AC884" s="1">
        <v>79</v>
      </c>
      <c r="AD884" s="1" t="s">
        <v>66</v>
      </c>
      <c r="AE884" s="1" t="s">
        <v>6262</v>
      </c>
      <c r="AJ884" s="1" t="s">
        <v>383</v>
      </c>
      <c r="AK884" s="1" t="s">
        <v>383</v>
      </c>
      <c r="AL884" s="1" t="s">
        <v>51</v>
      </c>
      <c r="AM884" s="1" t="s">
        <v>6370</v>
      </c>
      <c r="AT884" s="1" t="s">
        <v>44</v>
      </c>
      <c r="AU884" s="1" t="s">
        <v>4878</v>
      </c>
      <c r="AV884" s="1" t="s">
        <v>1627</v>
      </c>
      <c r="AW884" s="1" t="s">
        <v>6894</v>
      </c>
      <c r="BG884" s="1" t="s">
        <v>44</v>
      </c>
      <c r="BH884" s="1" t="s">
        <v>4878</v>
      </c>
      <c r="BI884" s="1" t="s">
        <v>1628</v>
      </c>
      <c r="BJ884" s="1" t="s">
        <v>5780</v>
      </c>
      <c r="BK884" s="1" t="s">
        <v>44</v>
      </c>
      <c r="BL884" s="1" t="s">
        <v>4878</v>
      </c>
      <c r="BM884" s="1" t="s">
        <v>1629</v>
      </c>
      <c r="BN884" s="1" t="s">
        <v>7849</v>
      </c>
      <c r="BO884" s="1" t="s">
        <v>44</v>
      </c>
      <c r="BP884" s="1" t="s">
        <v>4878</v>
      </c>
      <c r="BQ884" s="1" t="s">
        <v>1630</v>
      </c>
      <c r="BR884" s="1" t="s">
        <v>8322</v>
      </c>
      <c r="BS884" s="1" t="s">
        <v>559</v>
      </c>
      <c r="BT884" s="1" t="s">
        <v>6361</v>
      </c>
    </row>
    <row r="885" spans="1:72" ht="13.5" customHeight="1">
      <c r="A885" s="3" t="str">
        <f>HYPERLINK("http://kyu.snu.ac.kr/sdhj/index.jsp?type=hj/GK14648_00IH_0001_0016.jpg","1798_각북면_16")</f>
        <v>1798_각북면_16</v>
      </c>
      <c r="B885" s="2">
        <v>1798</v>
      </c>
      <c r="C885" s="2" t="s">
        <v>8653</v>
      </c>
      <c r="D885" s="2" t="s">
        <v>8654</v>
      </c>
      <c r="E885" s="2">
        <v>884</v>
      </c>
      <c r="F885" s="1">
        <v>4</v>
      </c>
      <c r="G885" s="1" t="s">
        <v>1273</v>
      </c>
      <c r="H885" s="1" t="s">
        <v>4741</v>
      </c>
      <c r="I885" s="1">
        <v>8</v>
      </c>
      <c r="L885" s="1">
        <v>4</v>
      </c>
      <c r="M885" s="2" t="s">
        <v>9382</v>
      </c>
      <c r="N885" s="2" t="s">
        <v>9383</v>
      </c>
      <c r="S885" s="1" t="s">
        <v>49</v>
      </c>
      <c r="T885" s="1" t="s">
        <v>139</v>
      </c>
      <c r="W885" s="1" t="s">
        <v>38</v>
      </c>
      <c r="X885" s="1" t="s">
        <v>10297</v>
      </c>
      <c r="Y885" s="1" t="s">
        <v>10</v>
      </c>
      <c r="Z885" s="1" t="s">
        <v>5029</v>
      </c>
      <c r="AC885" s="1">
        <v>78</v>
      </c>
      <c r="AD885" s="1" t="s">
        <v>182</v>
      </c>
      <c r="AE885" s="1" t="s">
        <v>6258</v>
      </c>
      <c r="AJ885" s="1" t="s">
        <v>17</v>
      </c>
      <c r="AK885" s="1" t="s">
        <v>6366</v>
      </c>
      <c r="AL885" s="1" t="s">
        <v>41</v>
      </c>
      <c r="AM885" s="1" t="s">
        <v>8826</v>
      </c>
      <c r="AT885" s="1" t="s">
        <v>44</v>
      </c>
      <c r="AU885" s="1" t="s">
        <v>4878</v>
      </c>
      <c r="AV885" s="1" t="s">
        <v>1631</v>
      </c>
      <c r="AW885" s="1" t="s">
        <v>6893</v>
      </c>
      <c r="BG885" s="1" t="s">
        <v>44</v>
      </c>
      <c r="BH885" s="1" t="s">
        <v>4878</v>
      </c>
      <c r="BI885" s="1" t="s">
        <v>1632</v>
      </c>
      <c r="BJ885" s="1" t="s">
        <v>5102</v>
      </c>
      <c r="BK885" s="1" t="s">
        <v>44</v>
      </c>
      <c r="BL885" s="1" t="s">
        <v>4878</v>
      </c>
      <c r="BM885" s="1" t="s">
        <v>1633</v>
      </c>
      <c r="BN885" s="1" t="s">
        <v>7332</v>
      </c>
      <c r="BO885" s="1" t="s">
        <v>44</v>
      </c>
      <c r="BP885" s="1" t="s">
        <v>4878</v>
      </c>
      <c r="BQ885" s="1" t="s">
        <v>1634</v>
      </c>
      <c r="BR885" s="1" t="s">
        <v>8321</v>
      </c>
      <c r="BS885" s="1" t="s">
        <v>83</v>
      </c>
      <c r="BT885" s="1" t="s">
        <v>6343</v>
      </c>
    </row>
    <row r="886" spans="1:72" ht="13.5" customHeight="1">
      <c r="A886" s="3" t="str">
        <f>HYPERLINK("http://kyu.snu.ac.kr/sdhj/index.jsp?type=hj/GK14648_00IH_0001_0016.jpg","1798_각북면_16")</f>
        <v>1798_각북면_16</v>
      </c>
      <c r="B886" s="2">
        <v>1798</v>
      </c>
      <c r="C886" s="2" t="s">
        <v>8653</v>
      </c>
      <c r="D886" s="2" t="s">
        <v>8654</v>
      </c>
      <c r="E886" s="2">
        <v>885</v>
      </c>
      <c r="F886" s="1">
        <v>4</v>
      </c>
      <c r="G886" s="1" t="s">
        <v>1273</v>
      </c>
      <c r="H886" s="1" t="s">
        <v>4741</v>
      </c>
      <c r="I886" s="1">
        <v>8</v>
      </c>
      <c r="L886" s="1">
        <v>4</v>
      </c>
      <c r="M886" s="2" t="s">
        <v>9382</v>
      </c>
      <c r="N886" s="2" t="s">
        <v>9383</v>
      </c>
      <c r="S886" s="1" t="s">
        <v>64</v>
      </c>
      <c r="T886" s="1" t="s">
        <v>4834</v>
      </c>
      <c r="AC886" s="1">
        <v>15</v>
      </c>
      <c r="AD886" s="1" t="s">
        <v>234</v>
      </c>
      <c r="AE886" s="1" t="s">
        <v>6268</v>
      </c>
    </row>
    <row r="887" spans="1:72" ht="13.5" customHeight="1">
      <c r="A887" s="3" t="str">
        <f>HYPERLINK("http://kyu.snu.ac.kr/sdhj/index.jsp?type=hj/GK14648_00IH_0001_0016.jpg","1798_각북면_16")</f>
        <v>1798_각북면_16</v>
      </c>
      <c r="B887" s="2">
        <v>1798</v>
      </c>
      <c r="C887" s="2" t="s">
        <v>8653</v>
      </c>
      <c r="D887" s="2" t="s">
        <v>8654</v>
      </c>
      <c r="E887" s="2">
        <v>886</v>
      </c>
      <c r="F887" s="1">
        <v>4</v>
      </c>
      <c r="G887" s="1" t="s">
        <v>1273</v>
      </c>
      <c r="H887" s="1" t="s">
        <v>4741</v>
      </c>
      <c r="I887" s="1">
        <v>8</v>
      </c>
      <c r="L887" s="1">
        <v>5</v>
      </c>
      <c r="M887" s="2" t="s">
        <v>9384</v>
      </c>
      <c r="N887" s="2" t="s">
        <v>9385</v>
      </c>
      <c r="T887" s="1" t="s">
        <v>10278</v>
      </c>
      <c r="U887" s="1" t="s">
        <v>1000</v>
      </c>
      <c r="V887" s="1" t="s">
        <v>4893</v>
      </c>
      <c r="W887" s="1" t="s">
        <v>38</v>
      </c>
      <c r="X887" s="1" t="s">
        <v>10298</v>
      </c>
      <c r="Y887" s="1" t="s">
        <v>1400</v>
      </c>
      <c r="Z887" s="1" t="s">
        <v>5555</v>
      </c>
      <c r="AC887" s="1">
        <v>35</v>
      </c>
      <c r="AD887" s="1" t="s">
        <v>8618</v>
      </c>
      <c r="AE887" s="1" t="s">
        <v>8619</v>
      </c>
      <c r="AJ887" s="1" t="s">
        <v>17</v>
      </c>
      <c r="AK887" s="1" t="s">
        <v>6366</v>
      </c>
      <c r="AL887" s="1" t="s">
        <v>41</v>
      </c>
      <c r="AM887" s="1" t="s">
        <v>8826</v>
      </c>
      <c r="AT887" s="1" t="s">
        <v>44</v>
      </c>
      <c r="AU887" s="1" t="s">
        <v>4878</v>
      </c>
      <c r="AV887" s="1" t="s">
        <v>150</v>
      </c>
      <c r="AW887" s="1" t="s">
        <v>6353</v>
      </c>
      <c r="BG887" s="1" t="s">
        <v>44</v>
      </c>
      <c r="BH887" s="1" t="s">
        <v>4878</v>
      </c>
      <c r="BI887" s="1" t="s">
        <v>1635</v>
      </c>
      <c r="BJ887" s="1" t="s">
        <v>5144</v>
      </c>
      <c r="BK887" s="1" t="s">
        <v>44</v>
      </c>
      <c r="BL887" s="1" t="s">
        <v>4878</v>
      </c>
      <c r="BM887" s="1" t="s">
        <v>1636</v>
      </c>
      <c r="BN887" s="1" t="s">
        <v>7848</v>
      </c>
      <c r="BO887" s="1" t="s">
        <v>44</v>
      </c>
      <c r="BP887" s="1" t="s">
        <v>4878</v>
      </c>
      <c r="BQ887" s="1" t="s">
        <v>1637</v>
      </c>
      <c r="BR887" s="1" t="s">
        <v>9013</v>
      </c>
      <c r="BS887" s="1" t="s">
        <v>1638</v>
      </c>
      <c r="BT887" s="1" t="s">
        <v>8475</v>
      </c>
    </row>
    <row r="888" spans="1:72" ht="13.5" customHeight="1">
      <c r="A888" s="3" t="str">
        <f>HYPERLINK("http://kyu.snu.ac.kr/sdhj/index.jsp?type=hj/GK14648_00IH_0001_0016.jpg","1798_각북면_16")</f>
        <v>1798_각북면_16</v>
      </c>
      <c r="B888" s="2">
        <v>1798</v>
      </c>
      <c r="C888" s="2" t="s">
        <v>8653</v>
      </c>
      <c r="D888" s="2" t="s">
        <v>8654</v>
      </c>
      <c r="E888" s="2">
        <v>887</v>
      </c>
      <c r="F888" s="1">
        <v>4</v>
      </c>
      <c r="G888" s="1" t="s">
        <v>1273</v>
      </c>
      <c r="H888" s="1" t="s">
        <v>4741</v>
      </c>
      <c r="I888" s="1">
        <v>8</v>
      </c>
      <c r="L888" s="1">
        <v>5</v>
      </c>
      <c r="M888" s="2" t="s">
        <v>9384</v>
      </c>
      <c r="N888" s="2" t="s">
        <v>9385</v>
      </c>
      <c r="S888" s="1" t="s">
        <v>49</v>
      </c>
      <c r="T888" s="1" t="s">
        <v>139</v>
      </c>
      <c r="W888" s="1" t="s">
        <v>92</v>
      </c>
      <c r="X888" s="1" t="s">
        <v>10299</v>
      </c>
      <c r="Y888" s="1" t="s">
        <v>10</v>
      </c>
      <c r="Z888" s="1" t="s">
        <v>5029</v>
      </c>
      <c r="AC888" s="1">
        <v>31</v>
      </c>
      <c r="AD888" s="1" t="s">
        <v>292</v>
      </c>
      <c r="AE888" s="1" t="s">
        <v>6283</v>
      </c>
      <c r="AJ888" s="1" t="s">
        <v>17</v>
      </c>
      <c r="AK888" s="1" t="s">
        <v>6366</v>
      </c>
      <c r="AL888" s="1" t="s">
        <v>1547</v>
      </c>
      <c r="AM888" s="1" t="s">
        <v>6383</v>
      </c>
      <c r="AT888" s="1" t="s">
        <v>44</v>
      </c>
      <c r="AU888" s="1" t="s">
        <v>4878</v>
      </c>
      <c r="AV888" s="1" t="s">
        <v>841</v>
      </c>
      <c r="AW888" s="1" t="s">
        <v>5444</v>
      </c>
      <c r="BG888" s="1" t="s">
        <v>44</v>
      </c>
      <c r="BH888" s="1" t="s">
        <v>4878</v>
      </c>
      <c r="BI888" s="1" t="s">
        <v>1639</v>
      </c>
      <c r="BJ888" s="1" t="s">
        <v>7419</v>
      </c>
      <c r="BK888" s="1" t="s">
        <v>44</v>
      </c>
      <c r="BL888" s="1" t="s">
        <v>4878</v>
      </c>
      <c r="BM888" s="1" t="s">
        <v>1640</v>
      </c>
      <c r="BN888" s="1" t="s">
        <v>7369</v>
      </c>
      <c r="BO888" s="1" t="s">
        <v>44</v>
      </c>
      <c r="BP888" s="1" t="s">
        <v>4878</v>
      </c>
      <c r="BQ888" s="1" t="s">
        <v>1641</v>
      </c>
      <c r="BR888" s="1" t="s">
        <v>8320</v>
      </c>
      <c r="BS888" s="1" t="s">
        <v>626</v>
      </c>
      <c r="BT888" s="1" t="s">
        <v>6380</v>
      </c>
    </row>
    <row r="889" spans="1:72" ht="13.5" customHeight="1">
      <c r="A889" s="3" t="str">
        <f>HYPERLINK("http://kyu.snu.ac.kr/sdhj/index.jsp?type=hj/GK14648_00IH_0001_0016.jpg","1798_각북면_16")</f>
        <v>1798_각북면_16</v>
      </c>
      <c r="B889" s="2">
        <v>1798</v>
      </c>
      <c r="C889" s="2" t="s">
        <v>8653</v>
      </c>
      <c r="D889" s="2" t="s">
        <v>8654</v>
      </c>
      <c r="E889" s="2">
        <v>888</v>
      </c>
      <c r="F889" s="1">
        <v>4</v>
      </c>
      <c r="G889" s="1" t="s">
        <v>1273</v>
      </c>
      <c r="H889" s="1" t="s">
        <v>4741</v>
      </c>
      <c r="I889" s="1">
        <v>8</v>
      </c>
      <c r="L889" s="1">
        <v>5</v>
      </c>
      <c r="M889" s="2" t="s">
        <v>9384</v>
      </c>
      <c r="N889" s="2" t="s">
        <v>9385</v>
      </c>
      <c r="S889" s="1" t="s">
        <v>64</v>
      </c>
      <c r="T889" s="1" t="s">
        <v>4834</v>
      </c>
      <c r="AC889" s="1">
        <v>5</v>
      </c>
      <c r="AD889" s="1" t="s">
        <v>234</v>
      </c>
      <c r="AE889" s="1" t="s">
        <v>6268</v>
      </c>
    </row>
    <row r="890" spans="1:72" ht="13.5" customHeight="1">
      <c r="A890" s="3" t="str">
        <f>HYPERLINK("http://kyu.snu.ac.kr/sdhj/index.jsp?type=hj/GK14648_00IH_0001_0016.jpg","1798_각북면_16")</f>
        <v>1798_각북면_16</v>
      </c>
      <c r="B890" s="2">
        <v>1798</v>
      </c>
      <c r="C890" s="2" t="s">
        <v>8653</v>
      </c>
      <c r="D890" s="2" t="s">
        <v>8654</v>
      </c>
      <c r="E890" s="2">
        <v>889</v>
      </c>
      <c r="F890" s="1">
        <v>4</v>
      </c>
      <c r="G890" s="1" t="s">
        <v>1273</v>
      </c>
      <c r="H890" s="1" t="s">
        <v>4741</v>
      </c>
      <c r="I890" s="1">
        <v>8</v>
      </c>
      <c r="L890" s="1">
        <v>5</v>
      </c>
      <c r="M890" s="2" t="s">
        <v>9384</v>
      </c>
      <c r="N890" s="2" t="s">
        <v>9385</v>
      </c>
      <c r="S890" s="1" t="s">
        <v>64</v>
      </c>
      <c r="T890" s="1" t="s">
        <v>4834</v>
      </c>
      <c r="AC890" s="1">
        <v>2</v>
      </c>
      <c r="AD890" s="1" t="s">
        <v>395</v>
      </c>
      <c r="AE890" s="1" t="s">
        <v>6308</v>
      </c>
      <c r="AG890" s="1" t="s">
        <v>10300</v>
      </c>
    </row>
    <row r="891" spans="1:72" ht="13.5" customHeight="1">
      <c r="A891" s="3" t="str">
        <f>HYPERLINK("http://kyu.snu.ac.kr/sdhj/index.jsp?type=hj/GK14648_00IH_0001_0016.jpg","1798_각북면_16")</f>
        <v>1798_각북면_16</v>
      </c>
      <c r="B891" s="2">
        <v>1798</v>
      </c>
      <c r="C891" s="2" t="s">
        <v>8653</v>
      </c>
      <c r="D891" s="2" t="s">
        <v>8654</v>
      </c>
      <c r="E891" s="2">
        <v>890</v>
      </c>
      <c r="F891" s="1">
        <v>4</v>
      </c>
      <c r="G891" s="1" t="s">
        <v>1273</v>
      </c>
      <c r="H891" s="1" t="s">
        <v>4741</v>
      </c>
      <c r="I891" s="1">
        <v>8</v>
      </c>
      <c r="L891" s="1">
        <v>5</v>
      </c>
      <c r="M891" s="2" t="s">
        <v>9384</v>
      </c>
      <c r="N891" s="2" t="s">
        <v>9385</v>
      </c>
      <c r="S891" s="1" t="s">
        <v>64</v>
      </c>
      <c r="T891" s="1" t="s">
        <v>4834</v>
      </c>
      <c r="AC891" s="1">
        <v>1</v>
      </c>
      <c r="AD891" s="1" t="s">
        <v>223</v>
      </c>
      <c r="AE891" s="1" t="s">
        <v>6286</v>
      </c>
      <c r="AF891" s="1" t="s">
        <v>8798</v>
      </c>
      <c r="AG891" s="1" t="s">
        <v>8817</v>
      </c>
    </row>
    <row r="892" spans="1:72" ht="13.5" customHeight="1">
      <c r="A892" s="3" t="str">
        <f>HYPERLINK("http://kyu.snu.ac.kr/sdhj/index.jsp?type=hj/GK14648_00IH_0001_0016.jpg","1798_각북면_16")</f>
        <v>1798_각북면_16</v>
      </c>
      <c r="B892" s="2">
        <v>1798</v>
      </c>
      <c r="C892" s="2" t="s">
        <v>8653</v>
      </c>
      <c r="D892" s="2" t="s">
        <v>8654</v>
      </c>
      <c r="E892" s="2">
        <v>891</v>
      </c>
      <c r="F892" s="1">
        <v>4</v>
      </c>
      <c r="G892" s="1" t="s">
        <v>1273</v>
      </c>
      <c r="H892" s="1" t="s">
        <v>4741</v>
      </c>
      <c r="I892" s="1">
        <v>9</v>
      </c>
      <c r="J892" s="1" t="s">
        <v>1642</v>
      </c>
      <c r="K892" s="1" t="s">
        <v>8684</v>
      </c>
      <c r="L892" s="1">
        <v>1</v>
      </c>
      <c r="M892" s="2" t="s">
        <v>1642</v>
      </c>
      <c r="N892" s="2" t="s">
        <v>8684</v>
      </c>
      <c r="T892" s="1" t="s">
        <v>10278</v>
      </c>
      <c r="U892" s="1" t="s">
        <v>1558</v>
      </c>
      <c r="V892" s="1" t="s">
        <v>4943</v>
      </c>
      <c r="W892" s="1" t="s">
        <v>92</v>
      </c>
      <c r="X892" s="1" t="s">
        <v>10299</v>
      </c>
      <c r="Y892" s="1" t="s">
        <v>1643</v>
      </c>
      <c r="Z892" s="1" t="s">
        <v>5964</v>
      </c>
      <c r="AC892" s="1">
        <v>30</v>
      </c>
      <c r="AD892" s="1" t="s">
        <v>231</v>
      </c>
      <c r="AE892" s="1" t="s">
        <v>6305</v>
      </c>
      <c r="AJ892" s="1" t="s">
        <v>17</v>
      </c>
      <c r="AK892" s="1" t="s">
        <v>6366</v>
      </c>
      <c r="AL892" s="1" t="s">
        <v>165</v>
      </c>
      <c r="AM892" s="1" t="s">
        <v>6379</v>
      </c>
      <c r="AT892" s="1" t="s">
        <v>172</v>
      </c>
      <c r="AU892" s="1" t="s">
        <v>4912</v>
      </c>
      <c r="AV892" s="1" t="s">
        <v>1644</v>
      </c>
      <c r="AW892" s="1" t="s">
        <v>5963</v>
      </c>
      <c r="BG892" s="1" t="s">
        <v>172</v>
      </c>
      <c r="BH892" s="1" t="s">
        <v>4912</v>
      </c>
      <c r="BI892" s="1" t="s">
        <v>1645</v>
      </c>
      <c r="BJ892" s="1" t="s">
        <v>5808</v>
      </c>
      <c r="BK892" s="1" t="s">
        <v>172</v>
      </c>
      <c r="BL892" s="1" t="s">
        <v>4912</v>
      </c>
      <c r="BM892" s="1" t="s">
        <v>1646</v>
      </c>
      <c r="BN892" s="1" t="s">
        <v>7847</v>
      </c>
      <c r="BO892" s="1" t="s">
        <v>432</v>
      </c>
      <c r="BP892" s="1" t="s">
        <v>4907</v>
      </c>
      <c r="BQ892" s="1" t="s">
        <v>1647</v>
      </c>
      <c r="BR892" s="1" t="s">
        <v>8319</v>
      </c>
      <c r="BS892" s="1" t="s">
        <v>363</v>
      </c>
      <c r="BT892" s="1" t="s">
        <v>6406</v>
      </c>
    </row>
    <row r="893" spans="1:72" ht="13.5" customHeight="1">
      <c r="A893" s="3" t="str">
        <f>HYPERLINK("http://kyu.snu.ac.kr/sdhj/index.jsp?type=hj/GK14648_00IH_0001_0016.jpg","1798_각북면_16")</f>
        <v>1798_각북면_16</v>
      </c>
      <c r="B893" s="2">
        <v>1798</v>
      </c>
      <c r="C893" s="2" t="s">
        <v>8653</v>
      </c>
      <c r="D893" s="2" t="s">
        <v>8654</v>
      </c>
      <c r="E893" s="2">
        <v>892</v>
      </c>
      <c r="F893" s="1">
        <v>4</v>
      </c>
      <c r="G893" s="1" t="s">
        <v>1273</v>
      </c>
      <c r="H893" s="1" t="s">
        <v>4741</v>
      </c>
      <c r="I893" s="1">
        <v>9</v>
      </c>
      <c r="L893" s="1">
        <v>1</v>
      </c>
      <c r="M893" s="2" t="s">
        <v>1642</v>
      </c>
      <c r="N893" s="2" t="s">
        <v>8684</v>
      </c>
      <c r="S893" s="1" t="s">
        <v>1341</v>
      </c>
      <c r="T893" s="1" t="s">
        <v>1341</v>
      </c>
      <c r="U893" s="1" t="s">
        <v>172</v>
      </c>
      <c r="V893" s="1" t="s">
        <v>4912</v>
      </c>
      <c r="Y893" s="1" t="s">
        <v>1644</v>
      </c>
      <c r="Z893" s="1" t="s">
        <v>5963</v>
      </c>
      <c r="AC893" s="1">
        <v>76</v>
      </c>
      <c r="AD893" s="1" t="s">
        <v>503</v>
      </c>
      <c r="AE893" s="1" t="s">
        <v>6261</v>
      </c>
    </row>
    <row r="894" spans="1:72" ht="13.5" customHeight="1">
      <c r="A894" s="3" t="str">
        <f>HYPERLINK("http://kyu.snu.ac.kr/sdhj/index.jsp?type=hj/GK14648_00IH_0001_0016.jpg","1798_각북면_16")</f>
        <v>1798_각북면_16</v>
      </c>
      <c r="B894" s="2">
        <v>1798</v>
      </c>
      <c r="C894" s="2" t="s">
        <v>8653</v>
      </c>
      <c r="D894" s="2" t="s">
        <v>8654</v>
      </c>
      <c r="E894" s="2">
        <v>893</v>
      </c>
      <c r="F894" s="1">
        <v>4</v>
      </c>
      <c r="G894" s="1" t="s">
        <v>1273</v>
      </c>
      <c r="H894" s="1" t="s">
        <v>4741</v>
      </c>
      <c r="I894" s="1">
        <v>9</v>
      </c>
      <c r="L894" s="1">
        <v>1</v>
      </c>
      <c r="M894" s="2" t="s">
        <v>1642</v>
      </c>
      <c r="N894" s="2" t="s">
        <v>8684</v>
      </c>
      <c r="S894" s="1" t="s">
        <v>49</v>
      </c>
      <c r="T894" s="1" t="s">
        <v>139</v>
      </c>
      <c r="W894" s="1" t="s">
        <v>100</v>
      </c>
      <c r="X894" s="1" t="s">
        <v>5008</v>
      </c>
      <c r="Y894" s="1" t="s">
        <v>10</v>
      </c>
      <c r="Z894" s="1" t="s">
        <v>5029</v>
      </c>
      <c r="AC894" s="1">
        <v>34</v>
      </c>
      <c r="AD894" s="1" t="s">
        <v>385</v>
      </c>
      <c r="AE894" s="1" t="s">
        <v>6296</v>
      </c>
      <c r="AJ894" s="1" t="s">
        <v>17</v>
      </c>
      <c r="AK894" s="1" t="s">
        <v>6366</v>
      </c>
      <c r="AL894" s="1" t="s">
        <v>94</v>
      </c>
      <c r="AM894" s="1" t="s">
        <v>6393</v>
      </c>
      <c r="AT894" s="1" t="s">
        <v>44</v>
      </c>
      <c r="AU894" s="1" t="s">
        <v>4878</v>
      </c>
      <c r="AV894" s="1" t="s">
        <v>293</v>
      </c>
      <c r="AW894" s="1" t="s">
        <v>6199</v>
      </c>
      <c r="BG894" s="1" t="s">
        <v>44</v>
      </c>
      <c r="BH894" s="1" t="s">
        <v>4878</v>
      </c>
      <c r="BI894" s="1" t="s">
        <v>294</v>
      </c>
      <c r="BJ894" s="1" t="s">
        <v>7028</v>
      </c>
      <c r="BK894" s="1" t="s">
        <v>44</v>
      </c>
      <c r="BL894" s="1" t="s">
        <v>4878</v>
      </c>
      <c r="BM894" s="1" t="s">
        <v>1648</v>
      </c>
      <c r="BN894" s="1" t="s">
        <v>7523</v>
      </c>
      <c r="BO894" s="1" t="s">
        <v>44</v>
      </c>
      <c r="BP894" s="1" t="s">
        <v>4878</v>
      </c>
      <c r="BQ894" s="1" t="s">
        <v>1649</v>
      </c>
      <c r="BR894" s="1" t="s">
        <v>8318</v>
      </c>
      <c r="BS894" s="1" t="s">
        <v>83</v>
      </c>
      <c r="BT894" s="1" t="s">
        <v>6343</v>
      </c>
    </row>
    <row r="895" spans="1:72" ht="13.5" customHeight="1">
      <c r="A895" s="3" t="str">
        <f>HYPERLINK("http://kyu.snu.ac.kr/sdhj/index.jsp?type=hj/GK14648_00IH_0001_0016.jpg","1798_각북면_16")</f>
        <v>1798_각북면_16</v>
      </c>
      <c r="B895" s="2">
        <v>1798</v>
      </c>
      <c r="C895" s="2" t="s">
        <v>8653</v>
      </c>
      <c r="D895" s="2" t="s">
        <v>8654</v>
      </c>
      <c r="E895" s="2">
        <v>894</v>
      </c>
      <c r="F895" s="1">
        <v>4</v>
      </c>
      <c r="G895" s="1" t="s">
        <v>1273</v>
      </c>
      <c r="H895" s="1" t="s">
        <v>4741</v>
      </c>
      <c r="I895" s="1">
        <v>9</v>
      </c>
      <c r="L895" s="1">
        <v>1</v>
      </c>
      <c r="M895" s="2" t="s">
        <v>1642</v>
      </c>
      <c r="N895" s="2" t="s">
        <v>8684</v>
      </c>
      <c r="S895" s="1" t="s">
        <v>166</v>
      </c>
      <c r="T895" s="1" t="s">
        <v>4836</v>
      </c>
      <c r="W895" s="1" t="s">
        <v>352</v>
      </c>
      <c r="X895" s="1" t="s">
        <v>5017</v>
      </c>
      <c r="Y895" s="1" t="s">
        <v>10</v>
      </c>
      <c r="Z895" s="1" t="s">
        <v>5029</v>
      </c>
      <c r="AC895" s="1">
        <v>65</v>
      </c>
      <c r="AD895" s="1" t="s">
        <v>70</v>
      </c>
      <c r="AE895" s="1" t="s">
        <v>6289</v>
      </c>
      <c r="AJ895" s="1" t="s">
        <v>17</v>
      </c>
      <c r="AK895" s="1" t="s">
        <v>6366</v>
      </c>
      <c r="AL895" s="1" t="s">
        <v>363</v>
      </c>
      <c r="AM895" s="1" t="s">
        <v>6406</v>
      </c>
    </row>
    <row r="896" spans="1:72" ht="13.5" customHeight="1">
      <c r="A896" s="3" t="str">
        <f>HYPERLINK("http://kyu.snu.ac.kr/sdhj/index.jsp?type=hj/GK14648_00IH_0001_0016.jpg","1798_각북면_16")</f>
        <v>1798_각북면_16</v>
      </c>
      <c r="B896" s="2">
        <v>1798</v>
      </c>
      <c r="C896" s="2" t="s">
        <v>8653</v>
      </c>
      <c r="D896" s="2" t="s">
        <v>8654</v>
      </c>
      <c r="E896" s="2">
        <v>895</v>
      </c>
      <c r="F896" s="1">
        <v>4</v>
      </c>
      <c r="G896" s="1" t="s">
        <v>1273</v>
      </c>
      <c r="H896" s="1" t="s">
        <v>4741</v>
      </c>
      <c r="I896" s="1">
        <v>9</v>
      </c>
      <c r="L896" s="1">
        <v>1</v>
      </c>
      <c r="M896" s="2" t="s">
        <v>1642</v>
      </c>
      <c r="N896" s="2" t="s">
        <v>8684</v>
      </c>
      <c r="S896" s="1" t="s">
        <v>64</v>
      </c>
      <c r="T896" s="1" t="s">
        <v>4834</v>
      </c>
      <c r="AF896" s="1" t="s">
        <v>127</v>
      </c>
      <c r="AG896" s="1" t="s">
        <v>6324</v>
      </c>
    </row>
    <row r="897" spans="1:72" ht="13.5" customHeight="1">
      <c r="A897" s="3" t="str">
        <f>HYPERLINK("http://kyu.snu.ac.kr/sdhj/index.jsp?type=hj/GK14648_00IH_0001_0016.jpg","1798_각북면_16")</f>
        <v>1798_각북면_16</v>
      </c>
      <c r="B897" s="2">
        <v>1798</v>
      </c>
      <c r="C897" s="2" t="s">
        <v>8653</v>
      </c>
      <c r="D897" s="2" t="s">
        <v>8654</v>
      </c>
      <c r="E897" s="2">
        <v>896</v>
      </c>
      <c r="F897" s="1">
        <v>4</v>
      </c>
      <c r="G897" s="1" t="s">
        <v>1273</v>
      </c>
      <c r="H897" s="1" t="s">
        <v>4741</v>
      </c>
      <c r="I897" s="1">
        <v>9</v>
      </c>
      <c r="L897" s="1">
        <v>1</v>
      </c>
      <c r="M897" s="2" t="s">
        <v>1642</v>
      </c>
      <c r="N897" s="2" t="s">
        <v>8684</v>
      </c>
      <c r="S897" s="1" t="s">
        <v>64</v>
      </c>
      <c r="T897" s="1" t="s">
        <v>4834</v>
      </c>
      <c r="AC897" s="1">
        <v>11</v>
      </c>
      <c r="AD897" s="1" t="s">
        <v>66</v>
      </c>
      <c r="AE897" s="1" t="s">
        <v>6262</v>
      </c>
    </row>
    <row r="898" spans="1:72" ht="13.5" customHeight="1">
      <c r="A898" s="3" t="str">
        <f>HYPERLINK("http://kyu.snu.ac.kr/sdhj/index.jsp?type=hj/GK14648_00IH_0001_0016.jpg","1798_각북면_16")</f>
        <v>1798_각북면_16</v>
      </c>
      <c r="B898" s="2">
        <v>1798</v>
      </c>
      <c r="C898" s="2" t="s">
        <v>8653</v>
      </c>
      <c r="D898" s="2" t="s">
        <v>8654</v>
      </c>
      <c r="E898" s="2">
        <v>897</v>
      </c>
      <c r="F898" s="1">
        <v>4</v>
      </c>
      <c r="G898" s="1" t="s">
        <v>1273</v>
      </c>
      <c r="H898" s="1" t="s">
        <v>4741</v>
      </c>
      <c r="I898" s="1">
        <v>9</v>
      </c>
      <c r="L898" s="1">
        <v>2</v>
      </c>
      <c r="M898" s="2" t="s">
        <v>9386</v>
      </c>
      <c r="N898" s="2" t="s">
        <v>9387</v>
      </c>
      <c r="T898" s="1" t="s">
        <v>10099</v>
      </c>
      <c r="U898" s="1" t="s">
        <v>44</v>
      </c>
      <c r="V898" s="1" t="s">
        <v>4878</v>
      </c>
      <c r="W898" s="1" t="s">
        <v>38</v>
      </c>
      <c r="X898" s="1" t="s">
        <v>10301</v>
      </c>
      <c r="Y898" s="1" t="s">
        <v>1650</v>
      </c>
      <c r="Z898" s="1" t="s">
        <v>5060</v>
      </c>
      <c r="AC898" s="1">
        <v>37</v>
      </c>
      <c r="AD898" s="1" t="s">
        <v>305</v>
      </c>
      <c r="AE898" s="1" t="s">
        <v>6263</v>
      </c>
      <c r="AJ898" s="1" t="s">
        <v>17</v>
      </c>
      <c r="AK898" s="1" t="s">
        <v>6366</v>
      </c>
      <c r="AL898" s="1" t="s">
        <v>51</v>
      </c>
      <c r="AM898" s="1" t="s">
        <v>6370</v>
      </c>
      <c r="AT898" s="1" t="s">
        <v>44</v>
      </c>
      <c r="AU898" s="1" t="s">
        <v>4878</v>
      </c>
      <c r="AV898" s="1" t="s">
        <v>1651</v>
      </c>
      <c r="AW898" s="1" t="s">
        <v>5585</v>
      </c>
      <c r="BG898" s="1" t="s">
        <v>44</v>
      </c>
      <c r="BH898" s="1" t="s">
        <v>4878</v>
      </c>
      <c r="BI898" s="1" t="s">
        <v>1652</v>
      </c>
      <c r="BJ898" s="1" t="s">
        <v>7418</v>
      </c>
      <c r="BK898" s="1" t="s">
        <v>44</v>
      </c>
      <c r="BL898" s="1" t="s">
        <v>4878</v>
      </c>
      <c r="BM898" s="1" t="s">
        <v>1653</v>
      </c>
      <c r="BN898" s="1" t="s">
        <v>5731</v>
      </c>
      <c r="BO898" s="1" t="s">
        <v>44</v>
      </c>
      <c r="BP898" s="1" t="s">
        <v>4878</v>
      </c>
      <c r="BQ898" s="1" t="s">
        <v>1654</v>
      </c>
      <c r="BR898" s="1" t="s">
        <v>9092</v>
      </c>
      <c r="BS898" s="1" t="s">
        <v>510</v>
      </c>
      <c r="BT898" s="1" t="s">
        <v>6387</v>
      </c>
    </row>
    <row r="899" spans="1:72" ht="13.5" customHeight="1">
      <c r="A899" s="3" t="str">
        <f>HYPERLINK("http://kyu.snu.ac.kr/sdhj/index.jsp?type=hj/GK14648_00IH_0001_0016.jpg","1798_각북면_16")</f>
        <v>1798_각북면_16</v>
      </c>
      <c r="B899" s="2">
        <v>1798</v>
      </c>
      <c r="C899" s="2" t="s">
        <v>8653</v>
      </c>
      <c r="D899" s="2" t="s">
        <v>8654</v>
      </c>
      <c r="E899" s="2">
        <v>898</v>
      </c>
      <c r="F899" s="1">
        <v>4</v>
      </c>
      <c r="G899" s="1" t="s">
        <v>1273</v>
      </c>
      <c r="H899" s="1" t="s">
        <v>4741</v>
      </c>
      <c r="I899" s="1">
        <v>9</v>
      </c>
      <c r="L899" s="1">
        <v>2</v>
      </c>
      <c r="M899" s="2" t="s">
        <v>9386</v>
      </c>
      <c r="N899" s="2" t="s">
        <v>9387</v>
      </c>
      <c r="S899" s="1" t="s">
        <v>49</v>
      </c>
      <c r="T899" s="1" t="s">
        <v>139</v>
      </c>
      <c r="W899" s="1" t="s">
        <v>100</v>
      </c>
      <c r="X899" s="1" t="s">
        <v>5008</v>
      </c>
      <c r="Y899" s="1" t="s">
        <v>10</v>
      </c>
      <c r="Z899" s="1" t="s">
        <v>5029</v>
      </c>
      <c r="AC899" s="1">
        <v>36</v>
      </c>
      <c r="AD899" s="1" t="s">
        <v>734</v>
      </c>
      <c r="AE899" s="1" t="s">
        <v>6280</v>
      </c>
      <c r="AJ899" s="1" t="s">
        <v>17</v>
      </c>
      <c r="AK899" s="1" t="s">
        <v>6366</v>
      </c>
      <c r="AL899" s="1" t="s">
        <v>41</v>
      </c>
      <c r="AM899" s="1" t="s">
        <v>8826</v>
      </c>
      <c r="AT899" s="1" t="s">
        <v>172</v>
      </c>
      <c r="AU899" s="1" t="s">
        <v>4912</v>
      </c>
      <c r="AV899" s="1" t="s">
        <v>1655</v>
      </c>
      <c r="AW899" s="1" t="s">
        <v>5808</v>
      </c>
      <c r="BG899" s="1" t="s">
        <v>172</v>
      </c>
      <c r="BH899" s="1" t="s">
        <v>4912</v>
      </c>
      <c r="BI899" s="1" t="s">
        <v>1656</v>
      </c>
      <c r="BJ899" s="1" t="s">
        <v>7417</v>
      </c>
      <c r="BK899" s="1" t="s">
        <v>172</v>
      </c>
      <c r="BL899" s="1" t="s">
        <v>4912</v>
      </c>
      <c r="BM899" s="1" t="s">
        <v>1657</v>
      </c>
      <c r="BN899" s="1" t="s">
        <v>7846</v>
      </c>
      <c r="BO899" s="1" t="s">
        <v>172</v>
      </c>
      <c r="BP899" s="1" t="s">
        <v>4912</v>
      </c>
      <c r="BQ899" s="1" t="s">
        <v>1658</v>
      </c>
      <c r="BR899" s="1" t="s">
        <v>8317</v>
      </c>
      <c r="BS899" s="1" t="s">
        <v>742</v>
      </c>
      <c r="BT899" s="1" t="s">
        <v>6401</v>
      </c>
    </row>
    <row r="900" spans="1:72" ht="13.5" customHeight="1">
      <c r="A900" s="3" t="str">
        <f>HYPERLINK("http://kyu.snu.ac.kr/sdhj/index.jsp?type=hj/GK14648_00IH_0001_0016.jpg","1798_각북면_16")</f>
        <v>1798_각북면_16</v>
      </c>
      <c r="B900" s="2">
        <v>1798</v>
      </c>
      <c r="C900" s="2" t="s">
        <v>8653</v>
      </c>
      <c r="D900" s="2" t="s">
        <v>8654</v>
      </c>
      <c r="E900" s="2">
        <v>899</v>
      </c>
      <c r="F900" s="1">
        <v>4</v>
      </c>
      <c r="G900" s="1" t="s">
        <v>1273</v>
      </c>
      <c r="H900" s="1" t="s">
        <v>4741</v>
      </c>
      <c r="I900" s="1">
        <v>9</v>
      </c>
      <c r="L900" s="1">
        <v>2</v>
      </c>
      <c r="M900" s="2" t="s">
        <v>9386</v>
      </c>
      <c r="N900" s="2" t="s">
        <v>9387</v>
      </c>
      <c r="S900" s="1" t="s">
        <v>64</v>
      </c>
      <c r="T900" s="1" t="s">
        <v>4834</v>
      </c>
      <c r="AC900" s="1">
        <v>13</v>
      </c>
      <c r="AD900" s="1" t="s">
        <v>50</v>
      </c>
      <c r="AE900" s="1" t="s">
        <v>6282</v>
      </c>
      <c r="AG900" s="1" t="s">
        <v>10302</v>
      </c>
    </row>
    <row r="901" spans="1:72" ht="13.5" customHeight="1">
      <c r="A901" s="3" t="str">
        <f>HYPERLINK("http://kyu.snu.ac.kr/sdhj/index.jsp?type=hj/GK14648_00IH_0001_0016.jpg","1798_각북면_16")</f>
        <v>1798_각북면_16</v>
      </c>
      <c r="B901" s="2">
        <v>1798</v>
      </c>
      <c r="C901" s="2" t="s">
        <v>8653</v>
      </c>
      <c r="D901" s="2" t="s">
        <v>8654</v>
      </c>
      <c r="E901" s="2">
        <v>900</v>
      </c>
      <c r="F901" s="1">
        <v>4</v>
      </c>
      <c r="G901" s="1" t="s">
        <v>1273</v>
      </c>
      <c r="H901" s="1" t="s">
        <v>4741</v>
      </c>
      <c r="I901" s="1">
        <v>9</v>
      </c>
      <c r="L901" s="1">
        <v>2</v>
      </c>
      <c r="M901" s="2" t="s">
        <v>9386</v>
      </c>
      <c r="N901" s="2" t="s">
        <v>9387</v>
      </c>
      <c r="S901" s="1" t="s">
        <v>64</v>
      </c>
      <c r="T901" s="1" t="s">
        <v>4834</v>
      </c>
      <c r="AC901" s="1">
        <v>2</v>
      </c>
      <c r="AD901" s="1" t="s">
        <v>395</v>
      </c>
      <c r="AE901" s="1" t="s">
        <v>6308</v>
      </c>
      <c r="AG901" s="1" t="s">
        <v>10302</v>
      </c>
    </row>
    <row r="902" spans="1:72" ht="13.5" customHeight="1">
      <c r="A902" s="3" t="str">
        <f>HYPERLINK("http://kyu.snu.ac.kr/sdhj/index.jsp?type=hj/GK14648_00IH_0001_0016.jpg","1798_각북면_16")</f>
        <v>1798_각북면_16</v>
      </c>
      <c r="B902" s="2">
        <v>1798</v>
      </c>
      <c r="C902" s="2" t="s">
        <v>8653</v>
      </c>
      <c r="D902" s="2" t="s">
        <v>8654</v>
      </c>
      <c r="E902" s="2">
        <v>901</v>
      </c>
      <c r="F902" s="1">
        <v>4</v>
      </c>
      <c r="G902" s="1" t="s">
        <v>1273</v>
      </c>
      <c r="H902" s="1" t="s">
        <v>4741</v>
      </c>
      <c r="I902" s="1">
        <v>9</v>
      </c>
      <c r="L902" s="1">
        <v>2</v>
      </c>
      <c r="M902" s="2" t="s">
        <v>9386</v>
      </c>
      <c r="N902" s="2" t="s">
        <v>9387</v>
      </c>
      <c r="S902" s="1" t="s">
        <v>64</v>
      </c>
      <c r="T902" s="1" t="s">
        <v>4834</v>
      </c>
      <c r="AC902" s="1">
        <v>1</v>
      </c>
      <c r="AD902" s="1" t="s">
        <v>223</v>
      </c>
      <c r="AE902" s="1" t="s">
        <v>6286</v>
      </c>
      <c r="AF902" s="1" t="s">
        <v>8790</v>
      </c>
      <c r="AG902" s="1" t="s">
        <v>8809</v>
      </c>
    </row>
    <row r="903" spans="1:72" ht="13.5" customHeight="1">
      <c r="A903" s="3" t="str">
        <f>HYPERLINK("http://kyu.snu.ac.kr/sdhj/index.jsp?type=hj/GK14648_00IH_0001_0016.jpg","1798_각북면_16")</f>
        <v>1798_각북면_16</v>
      </c>
      <c r="B903" s="2">
        <v>1798</v>
      </c>
      <c r="C903" s="2" t="s">
        <v>8653</v>
      </c>
      <c r="D903" s="2" t="s">
        <v>8654</v>
      </c>
      <c r="E903" s="2">
        <v>902</v>
      </c>
      <c r="F903" s="1">
        <v>4</v>
      </c>
      <c r="G903" s="1" t="s">
        <v>1273</v>
      </c>
      <c r="H903" s="1" t="s">
        <v>4741</v>
      </c>
      <c r="I903" s="1">
        <v>9</v>
      </c>
      <c r="L903" s="1">
        <v>3</v>
      </c>
      <c r="M903" s="2" t="s">
        <v>9388</v>
      </c>
      <c r="N903" s="2" t="s">
        <v>9389</v>
      </c>
      <c r="O903" s="1" t="s">
        <v>6</v>
      </c>
      <c r="P903" s="1" t="s">
        <v>4810</v>
      </c>
      <c r="T903" s="1" t="s">
        <v>10247</v>
      </c>
      <c r="U903" s="1" t="s">
        <v>1085</v>
      </c>
      <c r="V903" s="1" t="s">
        <v>4889</v>
      </c>
      <c r="W903" s="1" t="s">
        <v>38</v>
      </c>
      <c r="X903" s="1" t="s">
        <v>10303</v>
      </c>
      <c r="Y903" s="1" t="s">
        <v>497</v>
      </c>
      <c r="Z903" s="1" t="s">
        <v>5085</v>
      </c>
      <c r="AC903" s="1">
        <v>49</v>
      </c>
      <c r="AD903" s="1" t="s">
        <v>402</v>
      </c>
      <c r="AE903" s="1" t="s">
        <v>6291</v>
      </c>
      <c r="AJ903" s="1" t="s">
        <v>17</v>
      </c>
      <c r="AK903" s="1" t="s">
        <v>6366</v>
      </c>
      <c r="AL903" s="1" t="s">
        <v>41</v>
      </c>
      <c r="AM903" s="1" t="s">
        <v>8826</v>
      </c>
      <c r="AT903" s="1" t="s">
        <v>44</v>
      </c>
      <c r="AU903" s="1" t="s">
        <v>4878</v>
      </c>
      <c r="AV903" s="1" t="s">
        <v>1659</v>
      </c>
      <c r="AW903" s="1" t="s">
        <v>6892</v>
      </c>
      <c r="BG903" s="1" t="s">
        <v>44</v>
      </c>
      <c r="BH903" s="1" t="s">
        <v>4878</v>
      </c>
      <c r="BI903" s="1" t="s">
        <v>1660</v>
      </c>
      <c r="BJ903" s="1" t="s">
        <v>7416</v>
      </c>
      <c r="BK903" s="1" t="s">
        <v>44</v>
      </c>
      <c r="BL903" s="1" t="s">
        <v>4878</v>
      </c>
      <c r="BM903" s="1" t="s">
        <v>1661</v>
      </c>
      <c r="BN903" s="1" t="s">
        <v>6902</v>
      </c>
      <c r="BO903" s="1" t="s">
        <v>44</v>
      </c>
      <c r="BP903" s="1" t="s">
        <v>4878</v>
      </c>
      <c r="BQ903" s="1" t="s">
        <v>1662</v>
      </c>
      <c r="BR903" s="1" t="s">
        <v>8935</v>
      </c>
      <c r="BS903" s="1" t="s">
        <v>41</v>
      </c>
      <c r="BT903" s="1" t="s">
        <v>8826</v>
      </c>
    </row>
    <row r="904" spans="1:72" ht="13.5" customHeight="1">
      <c r="A904" s="3" t="str">
        <f>HYPERLINK("http://kyu.snu.ac.kr/sdhj/index.jsp?type=hj/GK14648_00IH_0001_0016.jpg","1798_각북면_16")</f>
        <v>1798_각북면_16</v>
      </c>
      <c r="B904" s="2">
        <v>1798</v>
      </c>
      <c r="C904" s="2" t="s">
        <v>8653</v>
      </c>
      <c r="D904" s="2" t="s">
        <v>8654</v>
      </c>
      <c r="E904" s="2">
        <v>903</v>
      </c>
      <c r="F904" s="1">
        <v>4</v>
      </c>
      <c r="G904" s="1" t="s">
        <v>1273</v>
      </c>
      <c r="H904" s="1" t="s">
        <v>4741</v>
      </c>
      <c r="I904" s="1">
        <v>9</v>
      </c>
      <c r="L904" s="1">
        <v>3</v>
      </c>
      <c r="M904" s="2" t="s">
        <v>9388</v>
      </c>
      <c r="N904" s="2" t="s">
        <v>9389</v>
      </c>
      <c r="S904" s="1" t="s">
        <v>64</v>
      </c>
      <c r="T904" s="1" t="s">
        <v>4834</v>
      </c>
      <c r="AC904" s="1">
        <v>16</v>
      </c>
      <c r="AD904" s="1" t="s">
        <v>503</v>
      </c>
      <c r="AE904" s="1" t="s">
        <v>6261</v>
      </c>
    </row>
    <row r="905" spans="1:72" ht="13.5" customHeight="1">
      <c r="A905" s="3" t="str">
        <f>HYPERLINK("http://kyu.snu.ac.kr/sdhj/index.jsp?type=hj/GK14648_00IH_0001_0016.jpg","1798_각북면_16")</f>
        <v>1798_각북면_16</v>
      </c>
      <c r="B905" s="2">
        <v>1798</v>
      </c>
      <c r="C905" s="2" t="s">
        <v>8653</v>
      </c>
      <c r="D905" s="2" t="s">
        <v>8654</v>
      </c>
      <c r="E905" s="2">
        <v>904</v>
      </c>
      <c r="F905" s="1">
        <v>4</v>
      </c>
      <c r="G905" s="1" t="s">
        <v>1273</v>
      </c>
      <c r="H905" s="1" t="s">
        <v>4741</v>
      </c>
      <c r="I905" s="1">
        <v>9</v>
      </c>
      <c r="L905" s="1">
        <v>3</v>
      </c>
      <c r="M905" s="2" t="s">
        <v>9388</v>
      </c>
      <c r="N905" s="2" t="s">
        <v>9389</v>
      </c>
      <c r="S905" s="1" t="s">
        <v>64</v>
      </c>
      <c r="T905" s="1" t="s">
        <v>4834</v>
      </c>
      <c r="AC905" s="1">
        <v>15</v>
      </c>
      <c r="AD905" s="1" t="s">
        <v>234</v>
      </c>
      <c r="AE905" s="1" t="s">
        <v>6268</v>
      </c>
    </row>
    <row r="906" spans="1:72" ht="13.5" customHeight="1">
      <c r="A906" s="3" t="str">
        <f>HYPERLINK("http://kyu.snu.ac.kr/sdhj/index.jsp?type=hj/GK14648_00IH_0001_0016.jpg","1798_각북면_16")</f>
        <v>1798_각북면_16</v>
      </c>
      <c r="B906" s="2">
        <v>1798</v>
      </c>
      <c r="C906" s="2" t="s">
        <v>8653</v>
      </c>
      <c r="D906" s="2" t="s">
        <v>8654</v>
      </c>
      <c r="E906" s="2">
        <v>905</v>
      </c>
      <c r="F906" s="1">
        <v>4</v>
      </c>
      <c r="G906" s="1" t="s">
        <v>1273</v>
      </c>
      <c r="H906" s="1" t="s">
        <v>4741</v>
      </c>
      <c r="I906" s="1">
        <v>9</v>
      </c>
      <c r="L906" s="1">
        <v>3</v>
      </c>
      <c r="M906" s="2" t="s">
        <v>9388</v>
      </c>
      <c r="N906" s="2" t="s">
        <v>9389</v>
      </c>
      <c r="S906" s="1" t="s">
        <v>64</v>
      </c>
      <c r="T906" s="1" t="s">
        <v>4834</v>
      </c>
      <c r="AC906" s="1">
        <v>9</v>
      </c>
      <c r="AD906" s="1" t="s">
        <v>90</v>
      </c>
      <c r="AE906" s="1" t="s">
        <v>6267</v>
      </c>
    </row>
    <row r="907" spans="1:72" ht="13.5" customHeight="1">
      <c r="A907" s="3" t="str">
        <f>HYPERLINK("http://kyu.snu.ac.kr/sdhj/index.jsp?type=hj/GK14648_00IH_0001_0016.jpg","1798_각북면_16")</f>
        <v>1798_각북면_16</v>
      </c>
      <c r="B907" s="2">
        <v>1798</v>
      </c>
      <c r="C907" s="2" t="s">
        <v>8653</v>
      </c>
      <c r="D907" s="2" t="s">
        <v>8654</v>
      </c>
      <c r="E907" s="2">
        <v>906</v>
      </c>
      <c r="F907" s="1">
        <v>4</v>
      </c>
      <c r="G907" s="1" t="s">
        <v>1273</v>
      </c>
      <c r="H907" s="1" t="s">
        <v>4741</v>
      </c>
      <c r="I907" s="1">
        <v>9</v>
      </c>
      <c r="L907" s="1">
        <v>4</v>
      </c>
      <c r="M907" s="2" t="s">
        <v>9390</v>
      </c>
      <c r="N907" s="2" t="s">
        <v>9391</v>
      </c>
      <c r="O907" s="1" t="s">
        <v>6</v>
      </c>
      <c r="P907" s="1" t="s">
        <v>4810</v>
      </c>
      <c r="T907" s="1" t="s">
        <v>10304</v>
      </c>
      <c r="U907" s="1" t="s">
        <v>138</v>
      </c>
      <c r="V907" s="1" t="s">
        <v>4880</v>
      </c>
      <c r="W907" s="1" t="s">
        <v>1663</v>
      </c>
      <c r="X907" s="1" t="s">
        <v>10305</v>
      </c>
      <c r="Y907" s="1" t="s">
        <v>1664</v>
      </c>
      <c r="Z907" s="1" t="s">
        <v>5962</v>
      </c>
      <c r="AC907" s="1">
        <v>64</v>
      </c>
      <c r="AD907" s="1" t="s">
        <v>353</v>
      </c>
      <c r="AE907" s="1" t="s">
        <v>6281</v>
      </c>
      <c r="AJ907" s="1" t="s">
        <v>17</v>
      </c>
      <c r="AK907" s="1" t="s">
        <v>6366</v>
      </c>
      <c r="AL907" s="1" t="s">
        <v>51</v>
      </c>
      <c r="AM907" s="1" t="s">
        <v>6370</v>
      </c>
      <c r="AT907" s="1" t="s">
        <v>148</v>
      </c>
      <c r="AU907" s="1" t="s">
        <v>4891</v>
      </c>
      <c r="AV907" s="1" t="s">
        <v>1665</v>
      </c>
      <c r="AW907" s="1" t="s">
        <v>6891</v>
      </c>
      <c r="BG907" s="1" t="s">
        <v>148</v>
      </c>
      <c r="BH907" s="1" t="s">
        <v>4891</v>
      </c>
      <c r="BI907" s="1" t="s">
        <v>1182</v>
      </c>
      <c r="BJ907" s="1" t="s">
        <v>6040</v>
      </c>
      <c r="BK907" s="1" t="s">
        <v>148</v>
      </c>
      <c r="BL907" s="1" t="s">
        <v>4891</v>
      </c>
      <c r="BM907" s="1" t="s">
        <v>1666</v>
      </c>
      <c r="BN907" s="1" t="s">
        <v>5998</v>
      </c>
      <c r="BO907" s="1" t="s">
        <v>148</v>
      </c>
      <c r="BP907" s="1" t="s">
        <v>4891</v>
      </c>
      <c r="BQ907" s="1" t="s">
        <v>1667</v>
      </c>
      <c r="BR907" s="1" t="s">
        <v>8968</v>
      </c>
      <c r="BS907" s="1" t="s">
        <v>41</v>
      </c>
      <c r="BT907" s="1" t="s">
        <v>8826</v>
      </c>
    </row>
    <row r="908" spans="1:72" ht="13.5" customHeight="1">
      <c r="A908" s="3" t="str">
        <f>HYPERLINK("http://kyu.snu.ac.kr/sdhj/index.jsp?type=hj/GK14648_00IH_0001_0016.jpg","1798_각북면_16")</f>
        <v>1798_각북면_16</v>
      </c>
      <c r="B908" s="2">
        <v>1798</v>
      </c>
      <c r="C908" s="2" t="s">
        <v>8653</v>
      </c>
      <c r="D908" s="2" t="s">
        <v>8654</v>
      </c>
      <c r="E908" s="2">
        <v>907</v>
      </c>
      <c r="F908" s="1">
        <v>4</v>
      </c>
      <c r="G908" s="1" t="s">
        <v>1273</v>
      </c>
      <c r="H908" s="1" t="s">
        <v>4741</v>
      </c>
      <c r="I908" s="1">
        <v>9</v>
      </c>
      <c r="L908" s="1">
        <v>4</v>
      </c>
      <c r="M908" s="2" t="s">
        <v>9390</v>
      </c>
      <c r="N908" s="2" t="s">
        <v>9391</v>
      </c>
      <c r="S908" s="1" t="s">
        <v>49</v>
      </c>
      <c r="T908" s="1" t="s">
        <v>139</v>
      </c>
      <c r="W908" s="1" t="s">
        <v>232</v>
      </c>
      <c r="X908" s="1" t="s">
        <v>5016</v>
      </c>
      <c r="Y908" s="1" t="s">
        <v>222</v>
      </c>
      <c r="Z908" s="1" t="s">
        <v>5059</v>
      </c>
      <c r="AC908" s="1">
        <v>44</v>
      </c>
      <c r="AD908" s="1" t="s">
        <v>443</v>
      </c>
      <c r="AE908" s="1" t="s">
        <v>6273</v>
      </c>
      <c r="AJ908" s="1" t="s">
        <v>17</v>
      </c>
      <c r="AK908" s="1" t="s">
        <v>6366</v>
      </c>
      <c r="AL908" s="1" t="s">
        <v>336</v>
      </c>
      <c r="AM908" s="1" t="s">
        <v>6031</v>
      </c>
      <c r="AT908" s="1" t="s">
        <v>148</v>
      </c>
      <c r="AU908" s="1" t="s">
        <v>4891</v>
      </c>
      <c r="AV908" s="1" t="s">
        <v>943</v>
      </c>
      <c r="AW908" s="1" t="s">
        <v>6088</v>
      </c>
      <c r="BG908" s="1" t="s">
        <v>148</v>
      </c>
      <c r="BH908" s="1" t="s">
        <v>4891</v>
      </c>
      <c r="BI908" s="1" t="s">
        <v>1668</v>
      </c>
      <c r="BJ908" s="1" t="s">
        <v>7415</v>
      </c>
      <c r="BK908" s="1" t="s">
        <v>148</v>
      </c>
      <c r="BL908" s="1" t="s">
        <v>4891</v>
      </c>
      <c r="BM908" s="1" t="s">
        <v>1669</v>
      </c>
      <c r="BN908" s="1" t="s">
        <v>6597</v>
      </c>
      <c r="BO908" s="1" t="s">
        <v>148</v>
      </c>
      <c r="BP908" s="1" t="s">
        <v>4891</v>
      </c>
      <c r="BQ908" s="1" t="s">
        <v>1670</v>
      </c>
      <c r="BR908" s="1" t="s">
        <v>8882</v>
      </c>
      <c r="BS908" s="1" t="s">
        <v>41</v>
      </c>
      <c r="BT908" s="1" t="s">
        <v>8826</v>
      </c>
    </row>
    <row r="909" spans="1:72" ht="13.5" customHeight="1">
      <c r="A909" s="3" t="str">
        <f>HYPERLINK("http://kyu.snu.ac.kr/sdhj/index.jsp?type=hj/GK14648_00IH_0001_0017.jpg","1798_각북면_17")</f>
        <v>1798_각북면_17</v>
      </c>
      <c r="B909" s="2">
        <v>1798</v>
      </c>
      <c r="C909" s="2" t="s">
        <v>8653</v>
      </c>
      <c r="D909" s="2" t="s">
        <v>8654</v>
      </c>
      <c r="E909" s="2">
        <v>908</v>
      </c>
      <c r="F909" s="1">
        <v>4</v>
      </c>
      <c r="G909" s="1" t="s">
        <v>1273</v>
      </c>
      <c r="H909" s="1" t="s">
        <v>4741</v>
      </c>
      <c r="I909" s="1">
        <v>9</v>
      </c>
      <c r="L909" s="1">
        <v>4</v>
      </c>
      <c r="M909" s="2" t="s">
        <v>9390</v>
      </c>
      <c r="N909" s="2" t="s">
        <v>9391</v>
      </c>
      <c r="S909" s="1" t="s">
        <v>64</v>
      </c>
      <c r="T909" s="1" t="s">
        <v>4834</v>
      </c>
      <c r="AC909" s="1">
        <v>5</v>
      </c>
      <c r="AD909" s="1" t="s">
        <v>70</v>
      </c>
      <c r="AE909" s="1" t="s">
        <v>6289</v>
      </c>
    </row>
    <row r="910" spans="1:72" ht="13.5" customHeight="1">
      <c r="A910" s="3" t="str">
        <f>HYPERLINK("http://kyu.snu.ac.kr/sdhj/index.jsp?type=hj/GK14648_00IH_0001_0017.jpg","1798_각북면_17")</f>
        <v>1798_각북면_17</v>
      </c>
      <c r="B910" s="2">
        <v>1798</v>
      </c>
      <c r="C910" s="2" t="s">
        <v>8653</v>
      </c>
      <c r="D910" s="2" t="s">
        <v>8654</v>
      </c>
      <c r="E910" s="2">
        <v>909</v>
      </c>
      <c r="F910" s="1">
        <v>4</v>
      </c>
      <c r="G910" s="1" t="s">
        <v>1273</v>
      </c>
      <c r="H910" s="1" t="s">
        <v>4741</v>
      </c>
      <c r="I910" s="1">
        <v>9</v>
      </c>
      <c r="L910" s="1">
        <v>5</v>
      </c>
      <c r="M910" s="2" t="s">
        <v>9392</v>
      </c>
      <c r="N910" s="2" t="s">
        <v>9393</v>
      </c>
      <c r="T910" s="1" t="s">
        <v>10306</v>
      </c>
      <c r="U910" s="1" t="s">
        <v>138</v>
      </c>
      <c r="V910" s="1" t="s">
        <v>4880</v>
      </c>
      <c r="W910" s="1" t="s">
        <v>111</v>
      </c>
      <c r="X910" s="1" t="s">
        <v>5020</v>
      </c>
      <c r="Y910" s="1" t="s">
        <v>1671</v>
      </c>
      <c r="Z910" s="1" t="s">
        <v>5961</v>
      </c>
      <c r="AC910" s="1">
        <v>65</v>
      </c>
      <c r="AD910" s="1" t="s">
        <v>70</v>
      </c>
      <c r="AE910" s="1" t="s">
        <v>6289</v>
      </c>
      <c r="AJ910" s="1" t="s">
        <v>17</v>
      </c>
      <c r="AK910" s="1" t="s">
        <v>6366</v>
      </c>
      <c r="AL910" s="1" t="s">
        <v>608</v>
      </c>
      <c r="AM910" s="1" t="s">
        <v>6407</v>
      </c>
      <c r="AT910" s="1" t="s">
        <v>148</v>
      </c>
      <c r="AU910" s="1" t="s">
        <v>4891</v>
      </c>
      <c r="AV910" s="1" t="s">
        <v>1528</v>
      </c>
      <c r="AW910" s="1" t="s">
        <v>6890</v>
      </c>
      <c r="BG910" s="1" t="s">
        <v>1672</v>
      </c>
      <c r="BH910" s="1" t="s">
        <v>7078</v>
      </c>
      <c r="BI910" s="1" t="s">
        <v>8620</v>
      </c>
      <c r="BJ910" s="1" t="s">
        <v>7414</v>
      </c>
      <c r="BK910" s="1" t="s">
        <v>1673</v>
      </c>
      <c r="BL910" s="1" t="s">
        <v>10307</v>
      </c>
      <c r="BM910" s="1" t="s">
        <v>1674</v>
      </c>
      <c r="BN910" s="1" t="s">
        <v>6563</v>
      </c>
      <c r="BO910" s="1" t="s">
        <v>148</v>
      </c>
      <c r="BP910" s="1" t="s">
        <v>4891</v>
      </c>
      <c r="BQ910" s="1" t="s">
        <v>1675</v>
      </c>
      <c r="BR910" s="1" t="s">
        <v>8316</v>
      </c>
      <c r="BS910" s="1" t="s">
        <v>284</v>
      </c>
      <c r="BT910" s="1" t="s">
        <v>6404</v>
      </c>
    </row>
    <row r="911" spans="1:72" ht="13.5" customHeight="1">
      <c r="A911" s="3" t="str">
        <f>HYPERLINK("http://kyu.snu.ac.kr/sdhj/index.jsp?type=hj/GK14648_00IH_0001_0017.jpg","1798_각북면_17")</f>
        <v>1798_각북면_17</v>
      </c>
      <c r="B911" s="2">
        <v>1798</v>
      </c>
      <c r="C911" s="2" t="s">
        <v>8653</v>
      </c>
      <c r="D911" s="2" t="s">
        <v>8654</v>
      </c>
      <c r="E911" s="2">
        <v>910</v>
      </c>
      <c r="F911" s="1">
        <v>4</v>
      </c>
      <c r="G911" s="1" t="s">
        <v>1273</v>
      </c>
      <c r="H911" s="1" t="s">
        <v>4741</v>
      </c>
      <c r="I911" s="1">
        <v>9</v>
      </c>
      <c r="L911" s="1">
        <v>5</v>
      </c>
      <c r="M911" s="2" t="s">
        <v>9392</v>
      </c>
      <c r="N911" s="2" t="s">
        <v>9393</v>
      </c>
      <c r="S911" s="1" t="s">
        <v>49</v>
      </c>
      <c r="T911" s="1" t="s">
        <v>139</v>
      </c>
      <c r="W911" s="1" t="s">
        <v>277</v>
      </c>
      <c r="X911" s="1" t="s">
        <v>5000</v>
      </c>
      <c r="Y911" s="1" t="s">
        <v>222</v>
      </c>
      <c r="Z911" s="1" t="s">
        <v>5059</v>
      </c>
      <c r="AC911" s="1">
        <v>65</v>
      </c>
      <c r="AD911" s="1" t="s">
        <v>70</v>
      </c>
      <c r="AE911" s="1" t="s">
        <v>6289</v>
      </c>
      <c r="AJ911" s="1" t="s">
        <v>140</v>
      </c>
      <c r="AK911" s="1" t="s">
        <v>6367</v>
      </c>
      <c r="AL911" s="1" t="s">
        <v>48</v>
      </c>
      <c r="AM911" s="1" t="s">
        <v>6378</v>
      </c>
      <c r="AT911" s="1" t="s">
        <v>148</v>
      </c>
      <c r="AU911" s="1" t="s">
        <v>4891</v>
      </c>
      <c r="AV911" s="1" t="s">
        <v>1676</v>
      </c>
      <c r="AW911" s="1" t="s">
        <v>6665</v>
      </c>
      <c r="BG911" s="1" t="s">
        <v>148</v>
      </c>
      <c r="BH911" s="1" t="s">
        <v>4891</v>
      </c>
      <c r="BI911" s="1" t="s">
        <v>1677</v>
      </c>
      <c r="BJ911" s="1" t="s">
        <v>7413</v>
      </c>
      <c r="BK911" s="1" t="s">
        <v>148</v>
      </c>
      <c r="BL911" s="1" t="s">
        <v>4891</v>
      </c>
      <c r="BM911" s="1" t="s">
        <v>1678</v>
      </c>
      <c r="BN911" s="1" t="s">
        <v>7845</v>
      </c>
      <c r="BO911" s="1" t="s">
        <v>148</v>
      </c>
      <c r="BP911" s="1" t="s">
        <v>4891</v>
      </c>
      <c r="BQ911" s="1" t="s">
        <v>1679</v>
      </c>
      <c r="BR911" s="1" t="s">
        <v>8315</v>
      </c>
      <c r="BS911" s="1" t="s">
        <v>137</v>
      </c>
      <c r="BT911" s="1" t="s">
        <v>6364</v>
      </c>
    </row>
    <row r="912" spans="1:72" ht="13.5" customHeight="1">
      <c r="A912" s="3" t="str">
        <f>HYPERLINK("http://kyu.snu.ac.kr/sdhj/index.jsp?type=hj/GK14648_00IH_0001_0017.jpg","1798_각북면_17")</f>
        <v>1798_각북면_17</v>
      </c>
      <c r="B912" s="2">
        <v>1798</v>
      </c>
      <c r="C912" s="2" t="s">
        <v>8653</v>
      </c>
      <c r="D912" s="2" t="s">
        <v>8654</v>
      </c>
      <c r="E912" s="2">
        <v>911</v>
      </c>
      <c r="F912" s="1">
        <v>4</v>
      </c>
      <c r="G912" s="1" t="s">
        <v>1273</v>
      </c>
      <c r="H912" s="1" t="s">
        <v>4741</v>
      </c>
      <c r="I912" s="1">
        <v>9</v>
      </c>
      <c r="L912" s="1">
        <v>5</v>
      </c>
      <c r="M912" s="2" t="s">
        <v>9392</v>
      </c>
      <c r="N912" s="2" t="s">
        <v>9393</v>
      </c>
      <c r="T912" s="1" t="s">
        <v>10308</v>
      </c>
      <c r="U912" s="1" t="s">
        <v>458</v>
      </c>
      <c r="V912" s="1" t="s">
        <v>4879</v>
      </c>
      <c r="Y912" s="1" t="s">
        <v>1680</v>
      </c>
      <c r="Z912" s="1" t="s">
        <v>5960</v>
      </c>
      <c r="AC912" s="1">
        <v>67</v>
      </c>
      <c r="AD912" s="1" t="s">
        <v>69</v>
      </c>
      <c r="AE912" s="1" t="s">
        <v>6284</v>
      </c>
    </row>
    <row r="913" spans="1:73" ht="13.5" customHeight="1">
      <c r="A913" s="3" t="str">
        <f>HYPERLINK("http://kyu.snu.ac.kr/sdhj/index.jsp?type=hj/GK14648_00IH_0001_0017.jpg","1798_각북면_17")</f>
        <v>1798_각북면_17</v>
      </c>
      <c r="B913" s="2">
        <v>1798</v>
      </c>
      <c r="C913" s="2" t="s">
        <v>8653</v>
      </c>
      <c r="D913" s="2" t="s">
        <v>8654</v>
      </c>
      <c r="E913" s="2">
        <v>912</v>
      </c>
      <c r="F913" s="1">
        <v>4</v>
      </c>
      <c r="G913" s="1" t="s">
        <v>1273</v>
      </c>
      <c r="H913" s="1" t="s">
        <v>4741</v>
      </c>
      <c r="I913" s="1">
        <v>10</v>
      </c>
      <c r="J913" s="1" t="s">
        <v>1681</v>
      </c>
      <c r="K913" s="1" t="s">
        <v>4793</v>
      </c>
      <c r="L913" s="1">
        <v>1</v>
      </c>
      <c r="M913" s="2" t="s">
        <v>1681</v>
      </c>
      <c r="N913" s="2" t="s">
        <v>4793</v>
      </c>
      <c r="T913" s="1" t="s">
        <v>10184</v>
      </c>
      <c r="U913" s="1" t="s">
        <v>44</v>
      </c>
      <c r="V913" s="1" t="s">
        <v>4878</v>
      </c>
      <c r="W913" s="1" t="s">
        <v>1682</v>
      </c>
      <c r="X913" s="1" t="s">
        <v>4999</v>
      </c>
      <c r="Y913" s="1" t="s">
        <v>1683</v>
      </c>
      <c r="Z913" s="1" t="s">
        <v>5296</v>
      </c>
      <c r="AC913" s="1">
        <v>51</v>
      </c>
      <c r="AD913" s="1" t="s">
        <v>285</v>
      </c>
      <c r="AE913" s="1" t="s">
        <v>5135</v>
      </c>
      <c r="AJ913" s="1" t="s">
        <v>17</v>
      </c>
      <c r="AK913" s="1" t="s">
        <v>6366</v>
      </c>
      <c r="AL913" s="1" t="s">
        <v>280</v>
      </c>
      <c r="AM913" s="1" t="s">
        <v>8833</v>
      </c>
      <c r="AT913" s="1" t="s">
        <v>1684</v>
      </c>
      <c r="AU913" s="1" t="s">
        <v>8724</v>
      </c>
      <c r="AV913" s="1" t="s">
        <v>1685</v>
      </c>
      <c r="AW913" s="1" t="s">
        <v>6887</v>
      </c>
      <c r="BG913" s="1" t="s">
        <v>44</v>
      </c>
      <c r="BH913" s="1" t="s">
        <v>4878</v>
      </c>
      <c r="BI913" s="1" t="s">
        <v>1686</v>
      </c>
      <c r="BJ913" s="1" t="s">
        <v>7409</v>
      </c>
      <c r="BK913" s="1" t="s">
        <v>42</v>
      </c>
      <c r="BL913" s="1" t="s">
        <v>6457</v>
      </c>
      <c r="BM913" s="1" t="s">
        <v>1687</v>
      </c>
      <c r="BN913" s="1" t="s">
        <v>6501</v>
      </c>
      <c r="BO913" s="1" t="s">
        <v>44</v>
      </c>
      <c r="BP913" s="1" t="s">
        <v>4878</v>
      </c>
      <c r="BQ913" s="1" t="s">
        <v>1688</v>
      </c>
      <c r="BR913" s="1" t="s">
        <v>8314</v>
      </c>
      <c r="BS913" s="1" t="s">
        <v>284</v>
      </c>
      <c r="BT913" s="1" t="s">
        <v>6404</v>
      </c>
    </row>
    <row r="914" spans="1:73" ht="13.5" customHeight="1">
      <c r="A914" s="3" t="str">
        <f>HYPERLINK("http://kyu.snu.ac.kr/sdhj/index.jsp?type=hj/GK14648_00IH_0001_0017.jpg","1798_각북면_17")</f>
        <v>1798_각북면_17</v>
      </c>
      <c r="B914" s="2">
        <v>1798</v>
      </c>
      <c r="C914" s="2" t="s">
        <v>8653</v>
      </c>
      <c r="D914" s="2" t="s">
        <v>8654</v>
      </c>
      <c r="E914" s="2">
        <v>913</v>
      </c>
      <c r="F914" s="1">
        <v>4</v>
      </c>
      <c r="G914" s="1" t="s">
        <v>1273</v>
      </c>
      <c r="H914" s="1" t="s">
        <v>4741</v>
      </c>
      <c r="I914" s="1">
        <v>10</v>
      </c>
      <c r="L914" s="1">
        <v>1</v>
      </c>
      <c r="M914" s="2" t="s">
        <v>1681</v>
      </c>
      <c r="N914" s="2" t="s">
        <v>4793</v>
      </c>
      <c r="S914" s="1" t="s">
        <v>49</v>
      </c>
      <c r="T914" s="1" t="s">
        <v>139</v>
      </c>
      <c r="W914" s="1" t="s">
        <v>1689</v>
      </c>
      <c r="X914" s="1" t="s">
        <v>5036</v>
      </c>
      <c r="Y914" s="1" t="s">
        <v>10</v>
      </c>
      <c r="Z914" s="1" t="s">
        <v>5029</v>
      </c>
      <c r="AC914" s="1">
        <v>49</v>
      </c>
      <c r="AD914" s="1" t="s">
        <v>368</v>
      </c>
      <c r="AE914" s="1" t="s">
        <v>6271</v>
      </c>
      <c r="AJ914" s="1" t="s">
        <v>17</v>
      </c>
      <c r="AK914" s="1" t="s">
        <v>6366</v>
      </c>
      <c r="AL914" s="1" t="s">
        <v>1690</v>
      </c>
      <c r="AM914" s="1" t="s">
        <v>6419</v>
      </c>
      <c r="AT914" s="1" t="s">
        <v>44</v>
      </c>
      <c r="AU914" s="1" t="s">
        <v>4878</v>
      </c>
      <c r="AV914" s="1" t="s">
        <v>1691</v>
      </c>
      <c r="AW914" s="1" t="s">
        <v>6886</v>
      </c>
      <c r="BG914" s="1" t="s">
        <v>44</v>
      </c>
      <c r="BH914" s="1" t="s">
        <v>4878</v>
      </c>
      <c r="BI914" s="1" t="s">
        <v>1692</v>
      </c>
      <c r="BJ914" s="1" t="s">
        <v>7408</v>
      </c>
      <c r="BK914" s="1" t="s">
        <v>44</v>
      </c>
      <c r="BL914" s="1" t="s">
        <v>4878</v>
      </c>
      <c r="BM914" s="1" t="s">
        <v>1693</v>
      </c>
      <c r="BN914" s="1" t="s">
        <v>7840</v>
      </c>
      <c r="BO914" s="1" t="s">
        <v>44</v>
      </c>
      <c r="BP914" s="1" t="s">
        <v>4878</v>
      </c>
      <c r="BQ914" s="1" t="s">
        <v>1694</v>
      </c>
      <c r="BR914" s="1" t="s">
        <v>8308</v>
      </c>
      <c r="BS914" s="1" t="s">
        <v>51</v>
      </c>
      <c r="BT914" s="1" t="s">
        <v>6370</v>
      </c>
    </row>
    <row r="915" spans="1:73" ht="13.5" customHeight="1">
      <c r="A915" s="3" t="str">
        <f>HYPERLINK("http://kyu.snu.ac.kr/sdhj/index.jsp?type=hj/GK14648_00IH_0001_0017.jpg","1798_각북면_17")</f>
        <v>1798_각북면_17</v>
      </c>
      <c r="B915" s="2">
        <v>1798</v>
      </c>
      <c r="C915" s="2" t="s">
        <v>8653</v>
      </c>
      <c r="D915" s="2" t="s">
        <v>8654</v>
      </c>
      <c r="E915" s="2">
        <v>914</v>
      </c>
      <c r="F915" s="1">
        <v>4</v>
      </c>
      <c r="G915" s="1" t="s">
        <v>1273</v>
      </c>
      <c r="H915" s="1" t="s">
        <v>4741</v>
      </c>
      <c r="I915" s="1">
        <v>10</v>
      </c>
      <c r="L915" s="1">
        <v>1</v>
      </c>
      <c r="M915" s="2" t="s">
        <v>1681</v>
      </c>
      <c r="N915" s="2" t="s">
        <v>4793</v>
      </c>
      <c r="S915" s="1" t="s">
        <v>396</v>
      </c>
      <c r="T915" s="1" t="s">
        <v>4845</v>
      </c>
      <c r="U915" s="1" t="s">
        <v>1695</v>
      </c>
      <c r="V915" s="1" t="s">
        <v>4926</v>
      </c>
      <c r="Y915" s="1" t="s">
        <v>1696</v>
      </c>
      <c r="Z915" s="1" t="s">
        <v>5531</v>
      </c>
      <c r="AC915" s="1">
        <v>42</v>
      </c>
      <c r="AD915" s="1" t="s">
        <v>132</v>
      </c>
      <c r="AE915" s="1" t="s">
        <v>6265</v>
      </c>
    </row>
    <row r="916" spans="1:73" ht="13.5" customHeight="1">
      <c r="A916" s="3" t="str">
        <f>HYPERLINK("http://kyu.snu.ac.kr/sdhj/index.jsp?type=hj/GK14648_00IH_0001_0017.jpg","1798_각북면_17")</f>
        <v>1798_각북면_17</v>
      </c>
      <c r="B916" s="2">
        <v>1798</v>
      </c>
      <c r="C916" s="2" t="s">
        <v>8653</v>
      </c>
      <c r="D916" s="2" t="s">
        <v>8654</v>
      </c>
      <c r="E916" s="2">
        <v>915</v>
      </c>
      <c r="F916" s="1">
        <v>4</v>
      </c>
      <c r="G916" s="1" t="s">
        <v>1273</v>
      </c>
      <c r="H916" s="1" t="s">
        <v>4741</v>
      </c>
      <c r="I916" s="1">
        <v>10</v>
      </c>
      <c r="L916" s="1">
        <v>1</v>
      </c>
      <c r="M916" s="2" t="s">
        <v>1681</v>
      </c>
      <c r="N916" s="2" t="s">
        <v>4793</v>
      </c>
      <c r="S916" s="1" t="s">
        <v>58</v>
      </c>
      <c r="T916" s="1" t="s">
        <v>4833</v>
      </c>
      <c r="U916" s="1" t="s">
        <v>1558</v>
      </c>
      <c r="V916" s="1" t="s">
        <v>4943</v>
      </c>
      <c r="Y916" s="1" t="s">
        <v>1697</v>
      </c>
      <c r="Z916" s="1" t="s">
        <v>5959</v>
      </c>
      <c r="AC916" s="1">
        <v>20</v>
      </c>
      <c r="AD916" s="1" t="s">
        <v>311</v>
      </c>
      <c r="AE916" s="1" t="s">
        <v>6307</v>
      </c>
    </row>
    <row r="917" spans="1:73" ht="13.5" customHeight="1">
      <c r="A917" s="3" t="str">
        <f>HYPERLINK("http://kyu.snu.ac.kr/sdhj/index.jsp?type=hj/GK14648_00IH_0001_0017.jpg","1798_각북면_17")</f>
        <v>1798_각북면_17</v>
      </c>
      <c r="B917" s="2">
        <v>1798</v>
      </c>
      <c r="C917" s="2" t="s">
        <v>8653</v>
      </c>
      <c r="D917" s="2" t="s">
        <v>8654</v>
      </c>
      <c r="E917" s="2">
        <v>916</v>
      </c>
      <c r="F917" s="1">
        <v>4</v>
      </c>
      <c r="G917" s="1" t="s">
        <v>1273</v>
      </c>
      <c r="H917" s="1" t="s">
        <v>4741</v>
      </c>
      <c r="I917" s="1">
        <v>10</v>
      </c>
      <c r="L917" s="1">
        <v>1</v>
      </c>
      <c r="M917" s="2" t="s">
        <v>1681</v>
      </c>
      <c r="N917" s="2" t="s">
        <v>4793</v>
      </c>
      <c r="S917" s="1" t="s">
        <v>64</v>
      </c>
      <c r="T917" s="1" t="s">
        <v>4834</v>
      </c>
      <c r="AC917" s="1">
        <v>19</v>
      </c>
      <c r="AD917" s="1" t="s">
        <v>216</v>
      </c>
      <c r="AE917" s="1" t="s">
        <v>6276</v>
      </c>
    </row>
    <row r="918" spans="1:73" ht="13.5" customHeight="1">
      <c r="A918" s="3" t="str">
        <f>HYPERLINK("http://kyu.snu.ac.kr/sdhj/index.jsp?type=hj/GK14648_00IH_0001_0017.jpg","1798_각북면_17")</f>
        <v>1798_각북면_17</v>
      </c>
      <c r="B918" s="2">
        <v>1798</v>
      </c>
      <c r="C918" s="2" t="s">
        <v>8653</v>
      </c>
      <c r="D918" s="2" t="s">
        <v>8654</v>
      </c>
      <c r="E918" s="2">
        <v>917</v>
      </c>
      <c r="F918" s="1">
        <v>4</v>
      </c>
      <c r="G918" s="1" t="s">
        <v>1273</v>
      </c>
      <c r="H918" s="1" t="s">
        <v>4741</v>
      </c>
      <c r="I918" s="1">
        <v>10</v>
      </c>
      <c r="L918" s="1">
        <v>1</v>
      </c>
      <c r="M918" s="2" t="s">
        <v>1681</v>
      </c>
      <c r="N918" s="2" t="s">
        <v>4793</v>
      </c>
      <c r="S918" s="1" t="s">
        <v>64</v>
      </c>
      <c r="T918" s="1" t="s">
        <v>4834</v>
      </c>
      <c r="AC918" s="1">
        <v>10</v>
      </c>
      <c r="AD918" s="1" t="s">
        <v>182</v>
      </c>
      <c r="AE918" s="1" t="s">
        <v>6258</v>
      </c>
    </row>
    <row r="919" spans="1:73" ht="13.5" customHeight="1">
      <c r="A919" s="3" t="str">
        <f>HYPERLINK("http://kyu.snu.ac.kr/sdhj/index.jsp?type=hj/GK14648_00IH_0001_0017.jpg","1798_각북면_17")</f>
        <v>1798_각북면_17</v>
      </c>
      <c r="B919" s="2">
        <v>1798</v>
      </c>
      <c r="C919" s="2" t="s">
        <v>8653</v>
      </c>
      <c r="D919" s="2" t="s">
        <v>8654</v>
      </c>
      <c r="E919" s="2">
        <v>918</v>
      </c>
      <c r="F919" s="1">
        <v>4</v>
      </c>
      <c r="G919" s="1" t="s">
        <v>1273</v>
      </c>
      <c r="H919" s="1" t="s">
        <v>4741</v>
      </c>
      <c r="I919" s="1">
        <v>10</v>
      </c>
      <c r="L919" s="1">
        <v>2</v>
      </c>
      <c r="M919" s="2" t="s">
        <v>9394</v>
      </c>
      <c r="N919" s="2" t="s">
        <v>9395</v>
      </c>
      <c r="O919" s="1" t="s">
        <v>6</v>
      </c>
      <c r="P919" s="1" t="s">
        <v>4810</v>
      </c>
      <c r="T919" s="1" t="s">
        <v>10247</v>
      </c>
      <c r="U919" s="1" t="s">
        <v>1085</v>
      </c>
      <c r="V919" s="1" t="s">
        <v>4889</v>
      </c>
      <c r="W919" s="1" t="s">
        <v>714</v>
      </c>
      <c r="X919" s="1" t="s">
        <v>5021</v>
      </c>
      <c r="Y919" s="1" t="s">
        <v>497</v>
      </c>
      <c r="Z919" s="1" t="s">
        <v>5085</v>
      </c>
      <c r="AC919" s="1">
        <v>50</v>
      </c>
      <c r="AD919" s="1" t="s">
        <v>368</v>
      </c>
      <c r="AE919" s="1" t="s">
        <v>6271</v>
      </c>
      <c r="AJ919" s="1" t="s">
        <v>17</v>
      </c>
      <c r="AK919" s="1" t="s">
        <v>6366</v>
      </c>
      <c r="AL919" s="1" t="s">
        <v>795</v>
      </c>
      <c r="AM919" s="1" t="s">
        <v>6402</v>
      </c>
      <c r="AT919" s="1" t="s">
        <v>44</v>
      </c>
      <c r="AU919" s="1" t="s">
        <v>4878</v>
      </c>
      <c r="AV919" s="1" t="s">
        <v>1698</v>
      </c>
      <c r="AW919" s="1" t="s">
        <v>6774</v>
      </c>
      <c r="BG919" s="1" t="s">
        <v>44</v>
      </c>
      <c r="BH919" s="1" t="s">
        <v>4878</v>
      </c>
      <c r="BI919" s="1" t="s">
        <v>1699</v>
      </c>
      <c r="BJ919" s="1" t="s">
        <v>7412</v>
      </c>
      <c r="BK919" s="1" t="s">
        <v>44</v>
      </c>
      <c r="BL919" s="1" t="s">
        <v>4878</v>
      </c>
      <c r="BM919" s="1" t="s">
        <v>1700</v>
      </c>
      <c r="BN919" s="1" t="s">
        <v>5353</v>
      </c>
      <c r="BO919" s="1" t="s">
        <v>44</v>
      </c>
      <c r="BP919" s="1" t="s">
        <v>4878</v>
      </c>
      <c r="BQ919" s="1" t="s">
        <v>1701</v>
      </c>
      <c r="BR919" s="1" t="s">
        <v>8313</v>
      </c>
      <c r="BS919" s="1" t="s">
        <v>101</v>
      </c>
      <c r="BT919" s="1" t="s">
        <v>6374</v>
      </c>
    </row>
    <row r="920" spans="1:73" ht="13.5" customHeight="1">
      <c r="A920" s="3" t="str">
        <f>HYPERLINK("http://kyu.snu.ac.kr/sdhj/index.jsp?type=hj/GK14648_00IH_0001_0017.jpg","1798_각북면_17")</f>
        <v>1798_각북면_17</v>
      </c>
      <c r="B920" s="2">
        <v>1798</v>
      </c>
      <c r="C920" s="2" t="s">
        <v>8653</v>
      </c>
      <c r="D920" s="2" t="s">
        <v>8654</v>
      </c>
      <c r="E920" s="2">
        <v>919</v>
      </c>
      <c r="F920" s="1">
        <v>4</v>
      </c>
      <c r="G920" s="1" t="s">
        <v>1273</v>
      </c>
      <c r="H920" s="1" t="s">
        <v>4741</v>
      </c>
      <c r="I920" s="1">
        <v>10</v>
      </c>
      <c r="L920" s="1">
        <v>2</v>
      </c>
      <c r="M920" s="2" t="s">
        <v>9394</v>
      </c>
      <c r="N920" s="2" t="s">
        <v>9395</v>
      </c>
      <c r="S920" s="1" t="s">
        <v>64</v>
      </c>
      <c r="T920" s="1" t="s">
        <v>4834</v>
      </c>
      <c r="AC920" s="1">
        <v>16</v>
      </c>
      <c r="AD920" s="1" t="s">
        <v>503</v>
      </c>
      <c r="AE920" s="1" t="s">
        <v>6261</v>
      </c>
    </row>
    <row r="921" spans="1:73" ht="13.5" customHeight="1">
      <c r="A921" s="3" t="str">
        <f>HYPERLINK("http://kyu.snu.ac.kr/sdhj/index.jsp?type=hj/GK14648_00IH_0001_0017.jpg","1798_각북면_17")</f>
        <v>1798_각북면_17</v>
      </c>
      <c r="B921" s="2">
        <v>1798</v>
      </c>
      <c r="C921" s="2" t="s">
        <v>8653</v>
      </c>
      <c r="D921" s="2" t="s">
        <v>8654</v>
      </c>
      <c r="E921" s="2">
        <v>920</v>
      </c>
      <c r="F921" s="1">
        <v>4</v>
      </c>
      <c r="G921" s="1" t="s">
        <v>1273</v>
      </c>
      <c r="H921" s="1" t="s">
        <v>4741</v>
      </c>
      <c r="I921" s="1">
        <v>10</v>
      </c>
      <c r="L921" s="1">
        <v>2</v>
      </c>
      <c r="M921" s="2" t="s">
        <v>9394</v>
      </c>
      <c r="N921" s="2" t="s">
        <v>9395</v>
      </c>
      <c r="S921" s="1" t="s">
        <v>64</v>
      </c>
      <c r="T921" s="1" t="s">
        <v>4834</v>
      </c>
      <c r="AC921" s="1">
        <v>14</v>
      </c>
      <c r="AD921" s="1" t="s">
        <v>128</v>
      </c>
      <c r="AE921" s="1" t="s">
        <v>6275</v>
      </c>
    </row>
    <row r="922" spans="1:73" ht="13.5" customHeight="1">
      <c r="A922" s="3" t="str">
        <f>HYPERLINK("http://kyu.snu.ac.kr/sdhj/index.jsp?type=hj/GK14648_00IH_0001_0017.jpg","1798_각북면_17")</f>
        <v>1798_각북면_17</v>
      </c>
      <c r="B922" s="2">
        <v>1798</v>
      </c>
      <c r="C922" s="2" t="s">
        <v>8653</v>
      </c>
      <c r="D922" s="2" t="s">
        <v>8654</v>
      </c>
      <c r="E922" s="2">
        <v>921</v>
      </c>
      <c r="F922" s="1">
        <v>4</v>
      </c>
      <c r="G922" s="1" t="s">
        <v>1273</v>
      </c>
      <c r="H922" s="1" t="s">
        <v>4741</v>
      </c>
      <c r="I922" s="1">
        <v>10</v>
      </c>
      <c r="L922" s="1">
        <v>2</v>
      </c>
      <c r="M922" s="2" t="s">
        <v>9394</v>
      </c>
      <c r="N922" s="2" t="s">
        <v>9395</v>
      </c>
      <c r="S922" s="1" t="s">
        <v>64</v>
      </c>
      <c r="T922" s="1" t="s">
        <v>4834</v>
      </c>
      <c r="AC922" s="1">
        <v>10</v>
      </c>
      <c r="AD922" s="1" t="s">
        <v>182</v>
      </c>
      <c r="AE922" s="1" t="s">
        <v>6258</v>
      </c>
    </row>
    <row r="923" spans="1:73" ht="13.5" customHeight="1">
      <c r="A923" s="3" t="str">
        <f>HYPERLINK("http://kyu.snu.ac.kr/sdhj/index.jsp?type=hj/GK14648_00IH_0001_0017.jpg","1798_각북면_17")</f>
        <v>1798_각북면_17</v>
      </c>
      <c r="B923" s="2">
        <v>1798</v>
      </c>
      <c r="C923" s="2" t="s">
        <v>8653</v>
      </c>
      <c r="D923" s="2" t="s">
        <v>8654</v>
      </c>
      <c r="E923" s="2">
        <v>922</v>
      </c>
      <c r="F923" s="1">
        <v>4</v>
      </c>
      <c r="G923" s="1" t="s">
        <v>1273</v>
      </c>
      <c r="H923" s="1" t="s">
        <v>4741</v>
      </c>
      <c r="I923" s="1">
        <v>10</v>
      </c>
      <c r="L923" s="1">
        <v>3</v>
      </c>
      <c r="M923" s="2" t="s">
        <v>421</v>
      </c>
      <c r="N923" s="2" t="s">
        <v>9032</v>
      </c>
      <c r="T923" s="1" t="s">
        <v>10014</v>
      </c>
      <c r="U923" s="1" t="s">
        <v>1702</v>
      </c>
      <c r="V923" s="1" t="s">
        <v>8738</v>
      </c>
      <c r="W923" s="1" t="s">
        <v>92</v>
      </c>
      <c r="X923" s="1" t="s">
        <v>10309</v>
      </c>
      <c r="Y923" s="1" t="s">
        <v>841</v>
      </c>
      <c r="Z923" s="1" t="s">
        <v>5444</v>
      </c>
      <c r="AC923" s="1">
        <v>62</v>
      </c>
      <c r="AD923" s="1" t="s">
        <v>395</v>
      </c>
      <c r="AE923" s="1" t="s">
        <v>6308</v>
      </c>
      <c r="AJ923" s="1" t="s">
        <v>17</v>
      </c>
      <c r="AK923" s="1" t="s">
        <v>6366</v>
      </c>
      <c r="AL923" s="1" t="s">
        <v>1547</v>
      </c>
      <c r="AM923" s="1" t="s">
        <v>6383</v>
      </c>
      <c r="AT923" s="1" t="s">
        <v>44</v>
      </c>
      <c r="AU923" s="1" t="s">
        <v>4878</v>
      </c>
      <c r="AV923" s="1" t="s">
        <v>1703</v>
      </c>
      <c r="AW923" s="1" t="s">
        <v>5731</v>
      </c>
      <c r="BG923" s="1" t="s">
        <v>44</v>
      </c>
      <c r="BH923" s="1" t="s">
        <v>4878</v>
      </c>
      <c r="BI923" s="1" t="s">
        <v>1704</v>
      </c>
      <c r="BJ923" s="1" t="s">
        <v>7366</v>
      </c>
      <c r="BK923" s="1" t="s">
        <v>44</v>
      </c>
      <c r="BL923" s="1" t="s">
        <v>4878</v>
      </c>
      <c r="BM923" s="1" t="s">
        <v>1705</v>
      </c>
      <c r="BN923" s="1" t="s">
        <v>7844</v>
      </c>
      <c r="BO923" s="1" t="s">
        <v>44</v>
      </c>
      <c r="BP923" s="1" t="s">
        <v>4878</v>
      </c>
      <c r="BQ923" s="1" t="s">
        <v>1706</v>
      </c>
      <c r="BR923" s="1" t="s">
        <v>8312</v>
      </c>
      <c r="BS923" s="1" t="s">
        <v>101</v>
      </c>
      <c r="BT923" s="1" t="s">
        <v>6374</v>
      </c>
      <c r="BU923" s="1" t="s">
        <v>8621</v>
      </c>
    </row>
    <row r="924" spans="1:73" ht="13.5" customHeight="1">
      <c r="A924" s="3" t="str">
        <f>HYPERLINK("http://kyu.snu.ac.kr/sdhj/index.jsp?type=hj/GK14648_00IH_0001_0017.jpg","1798_각북면_17")</f>
        <v>1798_각북면_17</v>
      </c>
      <c r="B924" s="2">
        <v>1798</v>
      </c>
      <c r="C924" s="2" t="s">
        <v>8653</v>
      </c>
      <c r="D924" s="2" t="s">
        <v>8654</v>
      </c>
      <c r="E924" s="2">
        <v>923</v>
      </c>
      <c r="F924" s="1">
        <v>4</v>
      </c>
      <c r="G924" s="1" t="s">
        <v>1273</v>
      </c>
      <c r="H924" s="1" t="s">
        <v>4741</v>
      </c>
      <c r="I924" s="1">
        <v>10</v>
      </c>
      <c r="L924" s="1">
        <v>3</v>
      </c>
      <c r="M924" s="2" t="s">
        <v>421</v>
      </c>
      <c r="N924" s="2" t="s">
        <v>9032</v>
      </c>
      <c r="S924" s="1" t="s">
        <v>49</v>
      </c>
      <c r="T924" s="1" t="s">
        <v>139</v>
      </c>
      <c r="W924" s="1" t="s">
        <v>532</v>
      </c>
      <c r="X924" s="1" t="s">
        <v>5022</v>
      </c>
      <c r="Y924" s="1" t="s">
        <v>10</v>
      </c>
      <c r="Z924" s="1" t="s">
        <v>5029</v>
      </c>
      <c r="AC924" s="1">
        <v>36</v>
      </c>
      <c r="AD924" s="1" t="s">
        <v>734</v>
      </c>
      <c r="AE924" s="1" t="s">
        <v>6280</v>
      </c>
      <c r="AJ924" s="1" t="s">
        <v>17</v>
      </c>
      <c r="AK924" s="1" t="s">
        <v>6366</v>
      </c>
      <c r="AL924" s="1" t="s">
        <v>390</v>
      </c>
      <c r="AM924" s="1" t="s">
        <v>6356</v>
      </c>
      <c r="AT924" s="1" t="s">
        <v>148</v>
      </c>
      <c r="AU924" s="1" t="s">
        <v>4891</v>
      </c>
      <c r="AV924" s="1" t="s">
        <v>1707</v>
      </c>
      <c r="AW924" s="1" t="s">
        <v>6889</v>
      </c>
      <c r="BG924" s="1" t="s">
        <v>148</v>
      </c>
      <c r="BH924" s="1" t="s">
        <v>4891</v>
      </c>
      <c r="BI924" s="1" t="s">
        <v>1708</v>
      </c>
      <c r="BJ924" s="1" t="s">
        <v>7046</v>
      </c>
      <c r="BK924" s="1" t="s">
        <v>148</v>
      </c>
      <c r="BL924" s="1" t="s">
        <v>4891</v>
      </c>
      <c r="BM924" s="1" t="s">
        <v>1709</v>
      </c>
      <c r="BN924" s="1" t="s">
        <v>7843</v>
      </c>
      <c r="BO924" s="1" t="s">
        <v>148</v>
      </c>
      <c r="BP924" s="1" t="s">
        <v>4891</v>
      </c>
      <c r="BQ924" s="1" t="s">
        <v>1710</v>
      </c>
      <c r="BR924" s="1" t="s">
        <v>8901</v>
      </c>
      <c r="BS924" s="1" t="s">
        <v>41</v>
      </c>
      <c r="BT924" s="1" t="s">
        <v>8826</v>
      </c>
    </row>
    <row r="925" spans="1:73" ht="13.5" customHeight="1">
      <c r="A925" s="3" t="str">
        <f>HYPERLINK("http://kyu.snu.ac.kr/sdhj/index.jsp?type=hj/GK14648_00IH_0001_0017.jpg","1798_각북면_17")</f>
        <v>1798_각북면_17</v>
      </c>
      <c r="B925" s="2">
        <v>1798</v>
      </c>
      <c r="C925" s="2" t="s">
        <v>8653</v>
      </c>
      <c r="D925" s="2" t="s">
        <v>8654</v>
      </c>
      <c r="E925" s="2">
        <v>924</v>
      </c>
      <c r="F925" s="1">
        <v>4</v>
      </c>
      <c r="G925" s="1" t="s">
        <v>1273</v>
      </c>
      <c r="H925" s="1" t="s">
        <v>4741</v>
      </c>
      <c r="I925" s="1">
        <v>10</v>
      </c>
      <c r="L925" s="1">
        <v>3</v>
      </c>
      <c r="M925" s="2" t="s">
        <v>421</v>
      </c>
      <c r="N925" s="2" t="s">
        <v>9032</v>
      </c>
      <c r="S925" s="1" t="s">
        <v>58</v>
      </c>
      <c r="T925" s="1" t="s">
        <v>4833</v>
      </c>
      <c r="U925" s="1" t="s">
        <v>1711</v>
      </c>
      <c r="V925" s="1" t="s">
        <v>10310</v>
      </c>
      <c r="AC925" s="1">
        <v>1</v>
      </c>
      <c r="AD925" s="1" t="s">
        <v>223</v>
      </c>
      <c r="AE925" s="1" t="s">
        <v>6286</v>
      </c>
      <c r="AG925" s="1" t="s">
        <v>10311</v>
      </c>
    </row>
    <row r="926" spans="1:73" ht="13.5" customHeight="1">
      <c r="A926" s="3" t="str">
        <f>HYPERLINK("http://kyu.snu.ac.kr/sdhj/index.jsp?type=hj/GK14648_00IH_0001_0017.jpg","1798_각북면_17")</f>
        <v>1798_각북면_17</v>
      </c>
      <c r="B926" s="2">
        <v>1798</v>
      </c>
      <c r="C926" s="2" t="s">
        <v>8653</v>
      </c>
      <c r="D926" s="2" t="s">
        <v>8654</v>
      </c>
      <c r="E926" s="2">
        <v>925</v>
      </c>
      <c r="F926" s="1">
        <v>4</v>
      </c>
      <c r="G926" s="1" t="s">
        <v>1273</v>
      </c>
      <c r="H926" s="1" t="s">
        <v>4741</v>
      </c>
      <c r="I926" s="1">
        <v>10</v>
      </c>
      <c r="L926" s="1">
        <v>3</v>
      </c>
      <c r="M926" s="2" t="s">
        <v>421</v>
      </c>
      <c r="N926" s="2" t="s">
        <v>9032</v>
      </c>
      <c r="S926" s="1" t="s">
        <v>64</v>
      </c>
      <c r="T926" s="1" t="s">
        <v>4834</v>
      </c>
      <c r="AC926" s="1">
        <v>5</v>
      </c>
      <c r="AD926" s="1" t="s">
        <v>70</v>
      </c>
      <c r="AE926" s="1" t="s">
        <v>6289</v>
      </c>
      <c r="AG926" s="1" t="s">
        <v>10311</v>
      </c>
    </row>
    <row r="927" spans="1:73" ht="13.5" customHeight="1">
      <c r="A927" s="3" t="str">
        <f>HYPERLINK("http://kyu.snu.ac.kr/sdhj/index.jsp?type=hj/GK14648_00IH_0001_0017.jpg","1798_각북면_17")</f>
        <v>1798_각북면_17</v>
      </c>
      <c r="B927" s="2">
        <v>1798</v>
      </c>
      <c r="C927" s="2" t="s">
        <v>8653</v>
      </c>
      <c r="D927" s="2" t="s">
        <v>8654</v>
      </c>
      <c r="E927" s="2">
        <v>926</v>
      </c>
      <c r="F927" s="1">
        <v>4</v>
      </c>
      <c r="G927" s="1" t="s">
        <v>1273</v>
      </c>
      <c r="H927" s="1" t="s">
        <v>4741</v>
      </c>
      <c r="I927" s="1">
        <v>10</v>
      </c>
      <c r="L927" s="1">
        <v>3</v>
      </c>
      <c r="M927" s="2" t="s">
        <v>421</v>
      </c>
      <c r="N927" s="2" t="s">
        <v>9032</v>
      </c>
      <c r="S927" s="1" t="s">
        <v>64</v>
      </c>
      <c r="T927" s="1" t="s">
        <v>4834</v>
      </c>
      <c r="AC927" s="1">
        <v>2</v>
      </c>
      <c r="AD927" s="1" t="s">
        <v>395</v>
      </c>
      <c r="AE927" s="1" t="s">
        <v>6308</v>
      </c>
      <c r="AF927" s="1" t="s">
        <v>8790</v>
      </c>
      <c r="AG927" s="1" t="s">
        <v>8809</v>
      </c>
    </row>
    <row r="928" spans="1:73" ht="13.5" customHeight="1">
      <c r="A928" s="3" t="str">
        <f>HYPERLINK("http://kyu.snu.ac.kr/sdhj/index.jsp?type=hj/GK14648_00IH_0001_0017.jpg","1798_각북면_17")</f>
        <v>1798_각북면_17</v>
      </c>
      <c r="B928" s="2">
        <v>1798</v>
      </c>
      <c r="C928" s="2" t="s">
        <v>8653</v>
      </c>
      <c r="D928" s="2" t="s">
        <v>8654</v>
      </c>
      <c r="E928" s="2">
        <v>927</v>
      </c>
      <c r="F928" s="1">
        <v>4</v>
      </c>
      <c r="G928" s="1" t="s">
        <v>1273</v>
      </c>
      <c r="H928" s="1" t="s">
        <v>4741</v>
      </c>
      <c r="I928" s="1">
        <v>10</v>
      </c>
      <c r="L928" s="1">
        <v>3</v>
      </c>
      <c r="M928" s="2" t="s">
        <v>421</v>
      </c>
      <c r="N928" s="2" t="s">
        <v>9032</v>
      </c>
      <c r="T928" s="1" t="s">
        <v>10312</v>
      </c>
      <c r="U928" s="1" t="s">
        <v>195</v>
      </c>
      <c r="V928" s="1" t="s">
        <v>4873</v>
      </c>
      <c r="Y928" s="1" t="s">
        <v>1712</v>
      </c>
      <c r="Z928" s="1" t="s">
        <v>5958</v>
      </c>
      <c r="AF928" s="1" t="s">
        <v>167</v>
      </c>
      <c r="AG928" s="1" t="s">
        <v>4835</v>
      </c>
    </row>
    <row r="929" spans="1:72" ht="13.5" customHeight="1">
      <c r="A929" s="3" t="str">
        <f>HYPERLINK("http://kyu.snu.ac.kr/sdhj/index.jsp?type=hj/GK14648_00IH_0001_0017.jpg","1798_각북면_17")</f>
        <v>1798_각북면_17</v>
      </c>
      <c r="B929" s="2">
        <v>1798</v>
      </c>
      <c r="C929" s="2" t="s">
        <v>8653</v>
      </c>
      <c r="D929" s="2" t="s">
        <v>8654</v>
      </c>
      <c r="E929" s="2">
        <v>928</v>
      </c>
      <c r="F929" s="1">
        <v>4</v>
      </c>
      <c r="G929" s="1" t="s">
        <v>1273</v>
      </c>
      <c r="H929" s="1" t="s">
        <v>4741</v>
      </c>
      <c r="I929" s="1">
        <v>10</v>
      </c>
      <c r="L929" s="1">
        <v>4</v>
      </c>
      <c r="M929" s="2" t="s">
        <v>9396</v>
      </c>
      <c r="N929" s="2" t="s">
        <v>6422</v>
      </c>
      <c r="T929" s="1" t="s">
        <v>10248</v>
      </c>
      <c r="U929" s="1" t="s">
        <v>1085</v>
      </c>
      <c r="V929" s="1" t="s">
        <v>4889</v>
      </c>
      <c r="W929" s="1" t="s">
        <v>199</v>
      </c>
      <c r="X929" s="1" t="s">
        <v>5003</v>
      </c>
      <c r="Y929" s="1" t="s">
        <v>10</v>
      </c>
      <c r="Z929" s="1" t="s">
        <v>5029</v>
      </c>
      <c r="AC929" s="1">
        <v>47</v>
      </c>
      <c r="AD929" s="1" t="s">
        <v>74</v>
      </c>
      <c r="AE929" s="1" t="s">
        <v>6285</v>
      </c>
      <c r="AJ929" s="1" t="s">
        <v>17</v>
      </c>
      <c r="AK929" s="1" t="s">
        <v>6366</v>
      </c>
      <c r="AL929" s="1" t="s">
        <v>48</v>
      </c>
      <c r="AM929" s="1" t="s">
        <v>6378</v>
      </c>
      <c r="AT929" s="1" t="s">
        <v>44</v>
      </c>
      <c r="AU929" s="1" t="s">
        <v>4878</v>
      </c>
      <c r="AV929" s="1" t="s">
        <v>1713</v>
      </c>
      <c r="AW929" s="1" t="s">
        <v>5050</v>
      </c>
      <c r="BG929" s="1" t="s">
        <v>44</v>
      </c>
      <c r="BH929" s="1" t="s">
        <v>4878</v>
      </c>
      <c r="BI929" s="1" t="s">
        <v>1714</v>
      </c>
      <c r="BJ929" s="1" t="s">
        <v>7411</v>
      </c>
      <c r="BK929" s="1" t="s">
        <v>44</v>
      </c>
      <c r="BL929" s="1" t="s">
        <v>4878</v>
      </c>
      <c r="BM929" s="1" t="s">
        <v>1715</v>
      </c>
      <c r="BN929" s="1" t="s">
        <v>7842</v>
      </c>
      <c r="BO929" s="1" t="s">
        <v>44</v>
      </c>
      <c r="BP929" s="1" t="s">
        <v>4878</v>
      </c>
      <c r="BQ929" s="1" t="s">
        <v>1716</v>
      </c>
      <c r="BR929" s="1" t="s">
        <v>8311</v>
      </c>
      <c r="BS929" s="1" t="s">
        <v>1043</v>
      </c>
      <c r="BT929" s="1" t="s">
        <v>6400</v>
      </c>
    </row>
    <row r="930" spans="1:72" ht="13.5" customHeight="1">
      <c r="A930" s="3" t="str">
        <f>HYPERLINK("http://kyu.snu.ac.kr/sdhj/index.jsp?type=hj/GK14648_00IH_0001_0017.jpg","1798_각북면_17")</f>
        <v>1798_각북면_17</v>
      </c>
      <c r="B930" s="2">
        <v>1798</v>
      </c>
      <c r="C930" s="2" t="s">
        <v>8653</v>
      </c>
      <c r="D930" s="2" t="s">
        <v>8654</v>
      </c>
      <c r="E930" s="2">
        <v>929</v>
      </c>
      <c r="F930" s="1">
        <v>4</v>
      </c>
      <c r="G930" s="1" t="s">
        <v>1273</v>
      </c>
      <c r="H930" s="1" t="s">
        <v>4741</v>
      </c>
      <c r="I930" s="1">
        <v>10</v>
      </c>
      <c r="L930" s="1">
        <v>4</v>
      </c>
      <c r="M930" s="2" t="s">
        <v>9396</v>
      </c>
      <c r="N930" s="2" t="s">
        <v>6422</v>
      </c>
      <c r="S930" s="1" t="s">
        <v>64</v>
      </c>
      <c r="T930" s="1" t="s">
        <v>4834</v>
      </c>
      <c r="AC930" s="1">
        <v>19</v>
      </c>
      <c r="AD930" s="1" t="s">
        <v>216</v>
      </c>
      <c r="AE930" s="1" t="s">
        <v>6276</v>
      </c>
    </row>
    <row r="931" spans="1:72" ht="13.5" customHeight="1">
      <c r="A931" s="3" t="str">
        <f>HYPERLINK("http://kyu.snu.ac.kr/sdhj/index.jsp?type=hj/GK14648_00IH_0001_0017.jpg","1798_각북면_17")</f>
        <v>1798_각북면_17</v>
      </c>
      <c r="B931" s="2">
        <v>1798</v>
      </c>
      <c r="C931" s="2" t="s">
        <v>8653</v>
      </c>
      <c r="D931" s="2" t="s">
        <v>8654</v>
      </c>
      <c r="E931" s="2">
        <v>930</v>
      </c>
      <c r="F931" s="1">
        <v>4</v>
      </c>
      <c r="G931" s="1" t="s">
        <v>1273</v>
      </c>
      <c r="H931" s="1" t="s">
        <v>4741</v>
      </c>
      <c r="I931" s="1">
        <v>10</v>
      </c>
      <c r="L931" s="1">
        <v>4</v>
      </c>
      <c r="M931" s="2" t="s">
        <v>9396</v>
      </c>
      <c r="N931" s="2" t="s">
        <v>6422</v>
      </c>
      <c r="S931" s="1" t="s">
        <v>64</v>
      </c>
      <c r="T931" s="1" t="s">
        <v>4834</v>
      </c>
      <c r="AC931" s="1">
        <v>9</v>
      </c>
      <c r="AD931" s="1" t="s">
        <v>68</v>
      </c>
      <c r="AE931" s="1" t="s">
        <v>6260</v>
      </c>
    </row>
    <row r="932" spans="1:72" ht="13.5" customHeight="1">
      <c r="A932" s="3" t="str">
        <f>HYPERLINK("http://kyu.snu.ac.kr/sdhj/index.jsp?type=hj/GK14648_00IH_0001_0017.jpg","1798_각북면_17")</f>
        <v>1798_각북면_17</v>
      </c>
      <c r="B932" s="2">
        <v>1798</v>
      </c>
      <c r="C932" s="2" t="s">
        <v>8653</v>
      </c>
      <c r="D932" s="2" t="s">
        <v>8654</v>
      </c>
      <c r="E932" s="2">
        <v>931</v>
      </c>
      <c r="F932" s="1">
        <v>4</v>
      </c>
      <c r="G932" s="1" t="s">
        <v>1273</v>
      </c>
      <c r="H932" s="1" t="s">
        <v>4741</v>
      </c>
      <c r="I932" s="1">
        <v>10</v>
      </c>
      <c r="L932" s="1">
        <v>4</v>
      </c>
      <c r="M932" s="2" t="s">
        <v>9396</v>
      </c>
      <c r="N932" s="2" t="s">
        <v>6422</v>
      </c>
      <c r="S932" s="1" t="s">
        <v>64</v>
      </c>
      <c r="T932" s="1" t="s">
        <v>4834</v>
      </c>
      <c r="AC932" s="1">
        <v>6</v>
      </c>
      <c r="AD932" s="1" t="s">
        <v>171</v>
      </c>
      <c r="AE932" s="1" t="s">
        <v>6315</v>
      </c>
    </row>
    <row r="933" spans="1:72" ht="13.5" customHeight="1">
      <c r="A933" s="3" t="str">
        <f>HYPERLINK("http://kyu.snu.ac.kr/sdhj/index.jsp?type=hj/GK14648_00IH_0001_0017.jpg","1798_각북면_17")</f>
        <v>1798_각북면_17</v>
      </c>
      <c r="B933" s="2">
        <v>1798</v>
      </c>
      <c r="C933" s="2" t="s">
        <v>8653</v>
      </c>
      <c r="D933" s="2" t="s">
        <v>8654</v>
      </c>
      <c r="E933" s="2">
        <v>932</v>
      </c>
      <c r="F933" s="1">
        <v>4</v>
      </c>
      <c r="G933" s="1" t="s">
        <v>1273</v>
      </c>
      <c r="H933" s="1" t="s">
        <v>4741</v>
      </c>
      <c r="I933" s="1">
        <v>10</v>
      </c>
      <c r="L933" s="1">
        <v>4</v>
      </c>
      <c r="M933" s="2" t="s">
        <v>9396</v>
      </c>
      <c r="N933" s="2" t="s">
        <v>6422</v>
      </c>
      <c r="S933" s="1" t="s">
        <v>64</v>
      </c>
      <c r="T933" s="1" t="s">
        <v>4834</v>
      </c>
      <c r="AC933" s="1">
        <v>4</v>
      </c>
      <c r="AD933" s="1" t="s">
        <v>353</v>
      </c>
      <c r="AE933" s="1" t="s">
        <v>6281</v>
      </c>
      <c r="AF933" s="1" t="s">
        <v>91</v>
      </c>
      <c r="AG933" s="1" t="s">
        <v>6327</v>
      </c>
    </row>
    <row r="934" spans="1:72" ht="13.5" customHeight="1">
      <c r="A934" s="3" t="str">
        <f>HYPERLINK("http://kyu.snu.ac.kr/sdhj/index.jsp?type=hj/GK14648_00IH_0001_0017.jpg","1798_각북면_17")</f>
        <v>1798_각북면_17</v>
      </c>
      <c r="B934" s="2">
        <v>1798</v>
      </c>
      <c r="C934" s="2" t="s">
        <v>8653</v>
      </c>
      <c r="D934" s="2" t="s">
        <v>8654</v>
      </c>
      <c r="E934" s="2">
        <v>933</v>
      </c>
      <c r="F934" s="1">
        <v>4</v>
      </c>
      <c r="G934" s="1" t="s">
        <v>1273</v>
      </c>
      <c r="H934" s="1" t="s">
        <v>4741</v>
      </c>
      <c r="I934" s="1">
        <v>10</v>
      </c>
      <c r="L934" s="1">
        <v>5</v>
      </c>
      <c r="M934" s="2" t="s">
        <v>9397</v>
      </c>
      <c r="N934" s="2" t="s">
        <v>9398</v>
      </c>
      <c r="T934" s="1" t="s">
        <v>10248</v>
      </c>
      <c r="U934" s="1" t="s">
        <v>1085</v>
      </c>
      <c r="V934" s="1" t="s">
        <v>4889</v>
      </c>
      <c r="W934" s="1" t="s">
        <v>278</v>
      </c>
      <c r="X934" s="1" t="s">
        <v>10313</v>
      </c>
      <c r="Y934" s="1" t="s">
        <v>10</v>
      </c>
      <c r="Z934" s="1" t="s">
        <v>5029</v>
      </c>
      <c r="AC934" s="1">
        <v>79</v>
      </c>
      <c r="AD934" s="1" t="s">
        <v>216</v>
      </c>
      <c r="AE934" s="1" t="s">
        <v>6276</v>
      </c>
      <c r="AJ934" s="1" t="s">
        <v>17</v>
      </c>
      <c r="AK934" s="1" t="s">
        <v>6366</v>
      </c>
      <c r="AL934" s="1" t="s">
        <v>1432</v>
      </c>
      <c r="AM934" s="1" t="s">
        <v>6399</v>
      </c>
      <c r="AT934" s="1" t="s">
        <v>44</v>
      </c>
      <c r="AU934" s="1" t="s">
        <v>4878</v>
      </c>
      <c r="AV934" s="1" t="s">
        <v>1717</v>
      </c>
      <c r="AW934" s="1" t="s">
        <v>6888</v>
      </c>
      <c r="BG934" s="1" t="s">
        <v>44</v>
      </c>
      <c r="BH934" s="1" t="s">
        <v>4878</v>
      </c>
      <c r="BI934" s="1" t="s">
        <v>1718</v>
      </c>
      <c r="BJ934" s="1" t="s">
        <v>7410</v>
      </c>
      <c r="BK934" s="1" t="s">
        <v>44</v>
      </c>
      <c r="BL934" s="1" t="s">
        <v>4878</v>
      </c>
      <c r="BM934" s="1" t="s">
        <v>1719</v>
      </c>
      <c r="BN934" s="1" t="s">
        <v>7841</v>
      </c>
      <c r="BO934" s="1" t="s">
        <v>44</v>
      </c>
      <c r="BP934" s="1" t="s">
        <v>4878</v>
      </c>
      <c r="BQ934" s="1" t="s">
        <v>1720</v>
      </c>
      <c r="BR934" s="1" t="s">
        <v>8310</v>
      </c>
      <c r="BS934" s="1" t="s">
        <v>83</v>
      </c>
      <c r="BT934" s="1" t="s">
        <v>6343</v>
      </c>
    </row>
    <row r="935" spans="1:72" ht="13.5" customHeight="1">
      <c r="A935" s="3" t="str">
        <f>HYPERLINK("http://kyu.snu.ac.kr/sdhj/index.jsp?type=hj/GK14648_00IH_0001_0017.jpg","1798_각북면_17")</f>
        <v>1798_각북면_17</v>
      </c>
      <c r="B935" s="2">
        <v>1798</v>
      </c>
      <c r="C935" s="2" t="s">
        <v>8653</v>
      </c>
      <c r="D935" s="2" t="s">
        <v>8654</v>
      </c>
      <c r="E935" s="2">
        <v>934</v>
      </c>
      <c r="F935" s="1">
        <v>4</v>
      </c>
      <c r="G935" s="1" t="s">
        <v>1273</v>
      </c>
      <c r="H935" s="1" t="s">
        <v>4741</v>
      </c>
      <c r="I935" s="1">
        <v>10</v>
      </c>
      <c r="L935" s="1">
        <v>5</v>
      </c>
      <c r="M935" s="2" t="s">
        <v>9397</v>
      </c>
      <c r="N935" s="2" t="s">
        <v>9398</v>
      </c>
      <c r="S935" s="1" t="s">
        <v>64</v>
      </c>
      <c r="T935" s="1" t="s">
        <v>4834</v>
      </c>
      <c r="AC935" s="1">
        <v>21</v>
      </c>
      <c r="AD935" s="1" t="s">
        <v>233</v>
      </c>
      <c r="AE935" s="1" t="s">
        <v>6264</v>
      </c>
    </row>
    <row r="936" spans="1:72" ht="13.5" customHeight="1">
      <c r="A936" s="3" t="str">
        <f>HYPERLINK("http://kyu.snu.ac.kr/sdhj/index.jsp?type=hj/GK14648_00IH_0001_0017.jpg","1798_각북면_17")</f>
        <v>1798_각북면_17</v>
      </c>
      <c r="B936" s="2">
        <v>1798</v>
      </c>
      <c r="C936" s="2" t="s">
        <v>8653</v>
      </c>
      <c r="D936" s="2" t="s">
        <v>8654</v>
      </c>
      <c r="E936" s="2">
        <v>935</v>
      </c>
      <c r="F936" s="1">
        <v>4</v>
      </c>
      <c r="G936" s="1" t="s">
        <v>1273</v>
      </c>
      <c r="H936" s="1" t="s">
        <v>4741</v>
      </c>
      <c r="I936" s="1">
        <v>10</v>
      </c>
      <c r="L936" s="1">
        <v>5</v>
      </c>
      <c r="M936" s="2" t="s">
        <v>9397</v>
      </c>
      <c r="N936" s="2" t="s">
        <v>9398</v>
      </c>
      <c r="S936" s="1" t="s">
        <v>109</v>
      </c>
      <c r="T936" s="1" t="s">
        <v>4849</v>
      </c>
      <c r="U936" s="1" t="s">
        <v>1721</v>
      </c>
      <c r="V936" s="1" t="s">
        <v>4963</v>
      </c>
      <c r="W936" s="1" t="s">
        <v>38</v>
      </c>
      <c r="X936" s="1" t="s">
        <v>10314</v>
      </c>
      <c r="Y936" s="1" t="s">
        <v>1722</v>
      </c>
      <c r="Z936" s="1" t="s">
        <v>5957</v>
      </c>
      <c r="AC936" s="1">
        <v>45</v>
      </c>
      <c r="AD936" s="1" t="s">
        <v>414</v>
      </c>
      <c r="AE936" s="1" t="s">
        <v>6300</v>
      </c>
      <c r="AG936" s="1" t="s">
        <v>10315</v>
      </c>
    </row>
    <row r="937" spans="1:72" ht="13.5" customHeight="1">
      <c r="A937" s="3" t="str">
        <f>HYPERLINK("http://kyu.snu.ac.kr/sdhj/index.jsp?type=hj/GK14648_00IH_0001_0017.jpg","1798_각북면_17")</f>
        <v>1798_각북면_17</v>
      </c>
      <c r="B937" s="2">
        <v>1798</v>
      </c>
      <c r="C937" s="2" t="s">
        <v>8653</v>
      </c>
      <c r="D937" s="2" t="s">
        <v>8654</v>
      </c>
      <c r="E937" s="2">
        <v>936</v>
      </c>
      <c r="F937" s="1">
        <v>4</v>
      </c>
      <c r="G937" s="1" t="s">
        <v>1273</v>
      </c>
      <c r="H937" s="1" t="s">
        <v>4741</v>
      </c>
      <c r="I937" s="1">
        <v>10</v>
      </c>
      <c r="L937" s="1">
        <v>5</v>
      </c>
      <c r="M937" s="2" t="s">
        <v>9397</v>
      </c>
      <c r="N937" s="2" t="s">
        <v>9398</v>
      </c>
      <c r="S937" s="1" t="s">
        <v>1723</v>
      </c>
      <c r="T937" s="1" t="s">
        <v>4863</v>
      </c>
      <c r="U937" s="1" t="s">
        <v>1724</v>
      </c>
      <c r="V937" s="1" t="s">
        <v>4962</v>
      </c>
      <c r="Y937" s="1" t="s">
        <v>1377</v>
      </c>
      <c r="Z937" s="1" t="s">
        <v>5545</v>
      </c>
      <c r="AC937" s="1">
        <v>8</v>
      </c>
      <c r="AD937" s="1" t="s">
        <v>90</v>
      </c>
      <c r="AE937" s="1" t="s">
        <v>6267</v>
      </c>
      <c r="AF937" s="1" t="s">
        <v>8798</v>
      </c>
      <c r="AG937" s="1" t="s">
        <v>8817</v>
      </c>
    </row>
    <row r="938" spans="1:72" ht="13.5" customHeight="1">
      <c r="A938" s="3" t="str">
        <f>HYPERLINK("http://kyu.snu.ac.kr/sdhj/index.jsp?type=hj/GK14648_00IH_0001_0017.jpg","1798_각북면_17")</f>
        <v>1798_각북면_17</v>
      </c>
      <c r="B938" s="2">
        <v>1798</v>
      </c>
      <c r="C938" s="2" t="s">
        <v>8653</v>
      </c>
      <c r="D938" s="2" t="s">
        <v>8654</v>
      </c>
      <c r="E938" s="2">
        <v>937</v>
      </c>
      <c r="F938" s="1">
        <v>4</v>
      </c>
      <c r="G938" s="1" t="s">
        <v>1273</v>
      </c>
      <c r="H938" s="1" t="s">
        <v>4741</v>
      </c>
      <c r="I938" s="1">
        <v>10</v>
      </c>
      <c r="L938" s="1">
        <v>5</v>
      </c>
      <c r="M938" s="2" t="s">
        <v>9397</v>
      </c>
      <c r="N938" s="2" t="s">
        <v>9398</v>
      </c>
      <c r="S938" s="1" t="s">
        <v>496</v>
      </c>
      <c r="T938" s="1" t="s">
        <v>10316</v>
      </c>
      <c r="U938" s="1" t="s">
        <v>195</v>
      </c>
      <c r="V938" s="1" t="s">
        <v>4873</v>
      </c>
      <c r="Y938" s="1" t="s">
        <v>198</v>
      </c>
      <c r="Z938" s="1" t="s">
        <v>5049</v>
      </c>
      <c r="AC938" s="1">
        <v>18</v>
      </c>
      <c r="AD938" s="1" t="s">
        <v>170</v>
      </c>
      <c r="AE938" s="1" t="s">
        <v>6266</v>
      </c>
    </row>
    <row r="939" spans="1:72" ht="13.5" customHeight="1">
      <c r="A939" s="3" t="str">
        <f>HYPERLINK("http://kyu.snu.ac.kr/sdhj/index.jsp?type=hj/GK14648_00IH_0001_0017.jpg","1798_각북면_17")</f>
        <v>1798_각북면_17</v>
      </c>
      <c r="B939" s="2">
        <v>1798</v>
      </c>
      <c r="C939" s="2" t="s">
        <v>8653</v>
      </c>
      <c r="D939" s="2" t="s">
        <v>8654</v>
      </c>
      <c r="E939" s="2">
        <v>938</v>
      </c>
      <c r="F939" s="1">
        <v>4</v>
      </c>
      <c r="G939" s="1" t="s">
        <v>1273</v>
      </c>
      <c r="H939" s="1" t="s">
        <v>4741</v>
      </c>
      <c r="I939" s="1">
        <v>11</v>
      </c>
      <c r="J939" s="1" t="s">
        <v>1725</v>
      </c>
      <c r="K939" s="1" t="s">
        <v>4792</v>
      </c>
      <c r="L939" s="1">
        <v>1</v>
      </c>
      <c r="M939" s="2" t="s">
        <v>1725</v>
      </c>
      <c r="N939" s="2" t="s">
        <v>4792</v>
      </c>
      <c r="T939" s="1" t="s">
        <v>9978</v>
      </c>
      <c r="U939" s="1" t="s">
        <v>541</v>
      </c>
      <c r="V939" s="1" t="s">
        <v>4951</v>
      </c>
      <c r="W939" s="1" t="s">
        <v>1682</v>
      </c>
      <c r="X939" s="1" t="s">
        <v>4999</v>
      </c>
      <c r="Y939" s="1" t="s">
        <v>1726</v>
      </c>
      <c r="Z939" s="1" t="s">
        <v>5379</v>
      </c>
      <c r="AC939" s="1">
        <v>57</v>
      </c>
      <c r="AD939" s="1" t="s">
        <v>365</v>
      </c>
      <c r="AE939" s="1" t="s">
        <v>6293</v>
      </c>
      <c r="AJ939" s="1" t="s">
        <v>17</v>
      </c>
      <c r="AK939" s="1" t="s">
        <v>6366</v>
      </c>
      <c r="AL939" s="1" t="s">
        <v>280</v>
      </c>
      <c r="AM939" s="1" t="s">
        <v>8833</v>
      </c>
      <c r="AT939" s="1" t="s">
        <v>1684</v>
      </c>
      <c r="AU939" s="1" t="s">
        <v>8724</v>
      </c>
      <c r="AV939" s="1" t="s">
        <v>1685</v>
      </c>
      <c r="AW939" s="1" t="s">
        <v>6887</v>
      </c>
      <c r="BG939" s="1" t="s">
        <v>44</v>
      </c>
      <c r="BH939" s="1" t="s">
        <v>4878</v>
      </c>
      <c r="BI939" s="1" t="s">
        <v>1686</v>
      </c>
      <c r="BJ939" s="1" t="s">
        <v>7409</v>
      </c>
      <c r="BK939" s="1" t="s">
        <v>42</v>
      </c>
      <c r="BL939" s="1" t="s">
        <v>6457</v>
      </c>
      <c r="BM939" s="1" t="s">
        <v>1687</v>
      </c>
      <c r="BN939" s="1" t="s">
        <v>6501</v>
      </c>
      <c r="BO939" s="1" t="s">
        <v>44</v>
      </c>
      <c r="BP939" s="1" t="s">
        <v>4878</v>
      </c>
      <c r="BQ939" s="1" t="s">
        <v>1727</v>
      </c>
      <c r="BR939" s="1" t="s">
        <v>8309</v>
      </c>
      <c r="BS939" s="1" t="s">
        <v>284</v>
      </c>
      <c r="BT939" s="1" t="s">
        <v>6404</v>
      </c>
    </row>
    <row r="940" spans="1:72" ht="13.5" customHeight="1">
      <c r="A940" s="3" t="str">
        <f>HYPERLINK("http://kyu.snu.ac.kr/sdhj/index.jsp?type=hj/GK14648_00IH_0001_0017.jpg","1798_각북면_17")</f>
        <v>1798_각북면_17</v>
      </c>
      <c r="B940" s="2">
        <v>1798</v>
      </c>
      <c r="C940" s="2" t="s">
        <v>8653</v>
      </c>
      <c r="D940" s="2" t="s">
        <v>8654</v>
      </c>
      <c r="E940" s="2">
        <v>939</v>
      </c>
      <c r="F940" s="1">
        <v>4</v>
      </c>
      <c r="G940" s="1" t="s">
        <v>1273</v>
      </c>
      <c r="H940" s="1" t="s">
        <v>4741</v>
      </c>
      <c r="I940" s="1">
        <v>11</v>
      </c>
      <c r="L940" s="1">
        <v>1</v>
      </c>
      <c r="M940" s="2" t="s">
        <v>1725</v>
      </c>
      <c r="N940" s="2" t="s">
        <v>4792</v>
      </c>
      <c r="S940" s="1" t="s">
        <v>49</v>
      </c>
      <c r="T940" s="1" t="s">
        <v>139</v>
      </c>
      <c r="W940" s="1" t="s">
        <v>1689</v>
      </c>
      <c r="X940" s="1" t="s">
        <v>5036</v>
      </c>
      <c r="Y940" s="1" t="s">
        <v>222</v>
      </c>
      <c r="Z940" s="1" t="s">
        <v>5059</v>
      </c>
      <c r="AC940" s="1">
        <v>51</v>
      </c>
      <c r="AD940" s="1" t="s">
        <v>285</v>
      </c>
      <c r="AE940" s="1" t="s">
        <v>5135</v>
      </c>
      <c r="AJ940" s="1" t="s">
        <v>17</v>
      </c>
      <c r="AK940" s="1" t="s">
        <v>6366</v>
      </c>
      <c r="AL940" s="1" t="s">
        <v>1690</v>
      </c>
      <c r="AM940" s="1" t="s">
        <v>6419</v>
      </c>
      <c r="AT940" s="1" t="s">
        <v>44</v>
      </c>
      <c r="AU940" s="1" t="s">
        <v>4878</v>
      </c>
      <c r="AV940" s="1" t="s">
        <v>1691</v>
      </c>
      <c r="AW940" s="1" t="s">
        <v>6886</v>
      </c>
      <c r="BG940" s="1" t="s">
        <v>44</v>
      </c>
      <c r="BH940" s="1" t="s">
        <v>4878</v>
      </c>
      <c r="BI940" s="1" t="s">
        <v>1728</v>
      </c>
      <c r="BJ940" s="1" t="s">
        <v>7408</v>
      </c>
      <c r="BK940" s="1" t="s">
        <v>44</v>
      </c>
      <c r="BL940" s="1" t="s">
        <v>4878</v>
      </c>
      <c r="BM940" s="1" t="s">
        <v>1693</v>
      </c>
      <c r="BN940" s="1" t="s">
        <v>7840</v>
      </c>
      <c r="BO940" s="1" t="s">
        <v>44</v>
      </c>
      <c r="BP940" s="1" t="s">
        <v>4878</v>
      </c>
      <c r="BQ940" s="1" t="s">
        <v>1694</v>
      </c>
      <c r="BR940" s="1" t="s">
        <v>8308</v>
      </c>
      <c r="BS940" s="1" t="s">
        <v>51</v>
      </c>
      <c r="BT940" s="1" t="s">
        <v>6370</v>
      </c>
    </row>
    <row r="941" spans="1:72" ht="13.5" customHeight="1">
      <c r="A941" s="3" t="str">
        <f>HYPERLINK("http://kyu.snu.ac.kr/sdhj/index.jsp?type=hj/GK14648_00IH_0001_0017.jpg","1798_각북면_17")</f>
        <v>1798_각북면_17</v>
      </c>
      <c r="B941" s="2">
        <v>1798</v>
      </c>
      <c r="C941" s="2" t="s">
        <v>8653</v>
      </c>
      <c r="D941" s="2" t="s">
        <v>8654</v>
      </c>
      <c r="E941" s="2">
        <v>940</v>
      </c>
      <c r="F941" s="1">
        <v>4</v>
      </c>
      <c r="G941" s="1" t="s">
        <v>1273</v>
      </c>
      <c r="H941" s="1" t="s">
        <v>4741</v>
      </c>
      <c r="I941" s="1">
        <v>11</v>
      </c>
      <c r="L941" s="1">
        <v>1</v>
      </c>
      <c r="M941" s="2" t="s">
        <v>1725</v>
      </c>
      <c r="N941" s="2" t="s">
        <v>4792</v>
      </c>
      <c r="S941" s="1" t="s">
        <v>64</v>
      </c>
      <c r="T941" s="1" t="s">
        <v>4834</v>
      </c>
      <c r="AC941" s="1">
        <v>14</v>
      </c>
      <c r="AD941" s="1" t="s">
        <v>128</v>
      </c>
      <c r="AE941" s="1" t="s">
        <v>6275</v>
      </c>
    </row>
    <row r="942" spans="1:72" ht="13.5" customHeight="1">
      <c r="A942" s="3" t="str">
        <f>HYPERLINK("http://kyu.snu.ac.kr/sdhj/index.jsp?type=hj/GK14648_00IH_0001_0017.jpg","1798_각북면_17")</f>
        <v>1798_각북면_17</v>
      </c>
      <c r="B942" s="2">
        <v>1798</v>
      </c>
      <c r="C942" s="2" t="s">
        <v>8653</v>
      </c>
      <c r="D942" s="2" t="s">
        <v>8654</v>
      </c>
      <c r="E942" s="2">
        <v>941</v>
      </c>
      <c r="F942" s="1">
        <v>4</v>
      </c>
      <c r="G942" s="1" t="s">
        <v>1273</v>
      </c>
      <c r="H942" s="1" t="s">
        <v>4741</v>
      </c>
      <c r="I942" s="1">
        <v>11</v>
      </c>
      <c r="L942" s="1">
        <v>1</v>
      </c>
      <c r="M942" s="2" t="s">
        <v>1725</v>
      </c>
      <c r="N942" s="2" t="s">
        <v>4792</v>
      </c>
      <c r="S942" s="1" t="s">
        <v>64</v>
      </c>
      <c r="T942" s="1" t="s">
        <v>4834</v>
      </c>
      <c r="AC942" s="1">
        <v>9</v>
      </c>
      <c r="AD942" s="1" t="s">
        <v>68</v>
      </c>
      <c r="AE942" s="1" t="s">
        <v>6260</v>
      </c>
    </row>
    <row r="943" spans="1:72" ht="13.5" customHeight="1">
      <c r="A943" s="3" t="str">
        <f>HYPERLINK("http://kyu.snu.ac.kr/sdhj/index.jsp?type=hj/GK14648_00IH_0001_0017.jpg","1798_각북면_17")</f>
        <v>1798_각북면_17</v>
      </c>
      <c r="B943" s="2">
        <v>1798</v>
      </c>
      <c r="C943" s="2" t="s">
        <v>8653</v>
      </c>
      <c r="D943" s="2" t="s">
        <v>8654</v>
      </c>
      <c r="E943" s="2">
        <v>942</v>
      </c>
      <c r="F943" s="1">
        <v>4</v>
      </c>
      <c r="G943" s="1" t="s">
        <v>1273</v>
      </c>
      <c r="H943" s="1" t="s">
        <v>4741</v>
      </c>
      <c r="I943" s="1">
        <v>11</v>
      </c>
      <c r="L943" s="1">
        <v>2</v>
      </c>
      <c r="M943" s="2" t="s">
        <v>9399</v>
      </c>
      <c r="N943" s="2" t="s">
        <v>9400</v>
      </c>
      <c r="O943" s="1" t="s">
        <v>6</v>
      </c>
      <c r="P943" s="1" t="s">
        <v>4810</v>
      </c>
      <c r="T943" s="1" t="s">
        <v>10248</v>
      </c>
      <c r="W943" s="1" t="s">
        <v>263</v>
      </c>
      <c r="X943" s="1" t="s">
        <v>4995</v>
      </c>
      <c r="Y943" s="1" t="s">
        <v>10</v>
      </c>
      <c r="Z943" s="1" t="s">
        <v>5029</v>
      </c>
      <c r="AC943" s="1">
        <v>50</v>
      </c>
      <c r="AD943" s="1" t="s">
        <v>254</v>
      </c>
      <c r="AE943" s="1" t="s">
        <v>6310</v>
      </c>
      <c r="AJ943" s="1" t="s">
        <v>17</v>
      </c>
      <c r="AK943" s="1" t="s">
        <v>6366</v>
      </c>
      <c r="AL943" s="1" t="s">
        <v>41</v>
      </c>
      <c r="AM943" s="1" t="s">
        <v>8826</v>
      </c>
      <c r="AT943" s="1" t="s">
        <v>44</v>
      </c>
      <c r="AU943" s="1" t="s">
        <v>4878</v>
      </c>
      <c r="AV943" s="1" t="s">
        <v>1729</v>
      </c>
      <c r="AW943" s="1" t="s">
        <v>6885</v>
      </c>
      <c r="BG943" s="1" t="s">
        <v>44</v>
      </c>
      <c r="BH943" s="1" t="s">
        <v>4878</v>
      </c>
      <c r="BI943" s="1" t="s">
        <v>1730</v>
      </c>
      <c r="BJ943" s="1" t="s">
        <v>7407</v>
      </c>
      <c r="BK943" s="1" t="s">
        <v>42</v>
      </c>
      <c r="BL943" s="1" t="s">
        <v>6457</v>
      </c>
      <c r="BM943" s="1" t="s">
        <v>1731</v>
      </c>
      <c r="BN943" s="1" t="s">
        <v>5850</v>
      </c>
      <c r="BO943" s="1" t="s">
        <v>44</v>
      </c>
      <c r="BP943" s="1" t="s">
        <v>4878</v>
      </c>
      <c r="BQ943" s="1" t="s">
        <v>1732</v>
      </c>
      <c r="BR943" s="1" t="s">
        <v>8957</v>
      </c>
      <c r="BS943" s="1" t="s">
        <v>41</v>
      </c>
      <c r="BT943" s="1" t="s">
        <v>8826</v>
      </c>
    </row>
    <row r="944" spans="1:72" ht="13.5" customHeight="1">
      <c r="A944" s="3" t="str">
        <f>HYPERLINK("http://kyu.snu.ac.kr/sdhj/index.jsp?type=hj/GK14648_00IH_0001_0017.jpg","1798_각북면_17")</f>
        <v>1798_각북면_17</v>
      </c>
      <c r="B944" s="2">
        <v>1798</v>
      </c>
      <c r="C944" s="2" t="s">
        <v>8653</v>
      </c>
      <c r="D944" s="2" t="s">
        <v>8654</v>
      </c>
      <c r="E944" s="2">
        <v>943</v>
      </c>
      <c r="F944" s="1">
        <v>4</v>
      </c>
      <c r="G944" s="1" t="s">
        <v>1273</v>
      </c>
      <c r="H944" s="1" t="s">
        <v>4741</v>
      </c>
      <c r="I944" s="1">
        <v>11</v>
      </c>
      <c r="L944" s="1">
        <v>2</v>
      </c>
      <c r="M944" s="2" t="s">
        <v>9399</v>
      </c>
      <c r="N944" s="2" t="s">
        <v>9400</v>
      </c>
      <c r="S944" s="1" t="s">
        <v>58</v>
      </c>
      <c r="T944" s="1" t="s">
        <v>4833</v>
      </c>
      <c r="U944" s="1" t="s">
        <v>1733</v>
      </c>
      <c r="V944" s="1" t="s">
        <v>4905</v>
      </c>
      <c r="W944" s="1" t="s">
        <v>714</v>
      </c>
      <c r="X944" s="1" t="s">
        <v>5021</v>
      </c>
      <c r="Y944" s="1" t="s">
        <v>1734</v>
      </c>
      <c r="Z944" s="1" t="s">
        <v>5705</v>
      </c>
      <c r="AC944" s="1">
        <v>25</v>
      </c>
      <c r="AD944" s="1" t="s">
        <v>529</v>
      </c>
      <c r="AE944" s="1" t="s">
        <v>6274</v>
      </c>
    </row>
    <row r="945" spans="1:72" ht="13.5" customHeight="1">
      <c r="A945" s="3" t="str">
        <f>HYPERLINK("http://kyu.snu.ac.kr/sdhj/index.jsp?type=hj/GK14648_00IH_0001_0017.jpg","1798_각북면_17")</f>
        <v>1798_각북면_17</v>
      </c>
      <c r="B945" s="2">
        <v>1798</v>
      </c>
      <c r="C945" s="2" t="s">
        <v>8653</v>
      </c>
      <c r="D945" s="2" t="s">
        <v>8654</v>
      </c>
      <c r="E945" s="2">
        <v>944</v>
      </c>
      <c r="F945" s="1">
        <v>4</v>
      </c>
      <c r="G945" s="1" t="s">
        <v>1273</v>
      </c>
      <c r="H945" s="1" t="s">
        <v>4741</v>
      </c>
      <c r="I945" s="1">
        <v>11</v>
      </c>
      <c r="L945" s="1">
        <v>2</v>
      </c>
      <c r="M945" s="2" t="s">
        <v>9399</v>
      </c>
      <c r="N945" s="2" t="s">
        <v>9400</v>
      </c>
      <c r="S945" s="1" t="s">
        <v>58</v>
      </c>
      <c r="T945" s="1" t="s">
        <v>4833</v>
      </c>
      <c r="U945" s="1" t="s">
        <v>205</v>
      </c>
      <c r="V945" s="1" t="s">
        <v>4894</v>
      </c>
      <c r="W945" s="1" t="s">
        <v>714</v>
      </c>
      <c r="X945" s="1" t="s">
        <v>5021</v>
      </c>
      <c r="Y945" s="1" t="s">
        <v>1735</v>
      </c>
      <c r="Z945" s="1" t="s">
        <v>5384</v>
      </c>
      <c r="AC945" s="1">
        <v>22</v>
      </c>
      <c r="AD945" s="1" t="s">
        <v>482</v>
      </c>
      <c r="AE945" s="1" t="s">
        <v>6292</v>
      </c>
    </row>
    <row r="946" spans="1:72" ht="13.5" customHeight="1">
      <c r="A946" s="3" t="str">
        <f>HYPERLINK("http://kyu.snu.ac.kr/sdhj/index.jsp?type=hj/GK14648_00IH_0001_0017.jpg","1798_각북면_17")</f>
        <v>1798_각북면_17</v>
      </c>
      <c r="B946" s="2">
        <v>1798</v>
      </c>
      <c r="C946" s="2" t="s">
        <v>8653</v>
      </c>
      <c r="D946" s="2" t="s">
        <v>8654</v>
      </c>
      <c r="E946" s="2">
        <v>945</v>
      </c>
      <c r="F946" s="1">
        <v>4</v>
      </c>
      <c r="G946" s="1" t="s">
        <v>1273</v>
      </c>
      <c r="H946" s="1" t="s">
        <v>4741</v>
      </c>
      <c r="I946" s="1">
        <v>11</v>
      </c>
      <c r="L946" s="1">
        <v>2</v>
      </c>
      <c r="M946" s="2" t="s">
        <v>9399</v>
      </c>
      <c r="N946" s="2" t="s">
        <v>9400</v>
      </c>
      <c r="S946" s="1" t="s">
        <v>64</v>
      </c>
      <c r="T946" s="1" t="s">
        <v>4834</v>
      </c>
      <c r="AC946" s="1">
        <v>18</v>
      </c>
      <c r="AD946" s="1" t="s">
        <v>170</v>
      </c>
      <c r="AE946" s="1" t="s">
        <v>6266</v>
      </c>
    </row>
    <row r="947" spans="1:72" ht="13.5" customHeight="1">
      <c r="A947" s="3" t="str">
        <f>HYPERLINK("http://kyu.snu.ac.kr/sdhj/index.jsp?type=hj/GK14648_00IH_0001_0017.jpg","1798_각북면_17")</f>
        <v>1798_각북면_17</v>
      </c>
      <c r="B947" s="2">
        <v>1798</v>
      </c>
      <c r="C947" s="2" t="s">
        <v>8653</v>
      </c>
      <c r="D947" s="2" t="s">
        <v>8654</v>
      </c>
      <c r="E947" s="2">
        <v>946</v>
      </c>
      <c r="F947" s="1">
        <v>4</v>
      </c>
      <c r="G947" s="1" t="s">
        <v>1273</v>
      </c>
      <c r="H947" s="1" t="s">
        <v>4741</v>
      </c>
      <c r="I947" s="1">
        <v>11</v>
      </c>
      <c r="L947" s="1">
        <v>2</v>
      </c>
      <c r="M947" s="2" t="s">
        <v>9399</v>
      </c>
      <c r="N947" s="2" t="s">
        <v>9400</v>
      </c>
      <c r="S947" s="1" t="s">
        <v>64</v>
      </c>
      <c r="T947" s="1" t="s">
        <v>4834</v>
      </c>
      <c r="AC947" s="1">
        <v>13</v>
      </c>
      <c r="AD947" s="1" t="s">
        <v>50</v>
      </c>
      <c r="AE947" s="1" t="s">
        <v>6282</v>
      </c>
    </row>
    <row r="948" spans="1:72" ht="13.5" customHeight="1">
      <c r="A948" s="3" t="str">
        <f>HYPERLINK("http://kyu.snu.ac.kr/sdhj/index.jsp?type=hj/GK14648_00IH_0001_0017.jpg","1798_각북면_17")</f>
        <v>1798_각북면_17</v>
      </c>
      <c r="B948" s="2">
        <v>1798</v>
      </c>
      <c r="C948" s="2" t="s">
        <v>8653</v>
      </c>
      <c r="D948" s="2" t="s">
        <v>8654</v>
      </c>
      <c r="E948" s="2">
        <v>947</v>
      </c>
      <c r="F948" s="1">
        <v>4</v>
      </c>
      <c r="G948" s="1" t="s">
        <v>1273</v>
      </c>
      <c r="H948" s="1" t="s">
        <v>4741</v>
      </c>
      <c r="I948" s="1">
        <v>11</v>
      </c>
      <c r="L948" s="1">
        <v>3</v>
      </c>
      <c r="M948" s="2" t="s">
        <v>9401</v>
      </c>
      <c r="N948" s="2" t="s">
        <v>9402</v>
      </c>
      <c r="T948" s="1" t="s">
        <v>10317</v>
      </c>
      <c r="U948" s="1" t="s">
        <v>172</v>
      </c>
      <c r="V948" s="1" t="s">
        <v>4912</v>
      </c>
      <c r="W948" s="1" t="s">
        <v>130</v>
      </c>
      <c r="X948" s="1" t="s">
        <v>5004</v>
      </c>
      <c r="Y948" s="1" t="s">
        <v>1736</v>
      </c>
      <c r="Z948" s="1" t="s">
        <v>5956</v>
      </c>
      <c r="AC948" s="1">
        <v>59</v>
      </c>
      <c r="AD948" s="1" t="s">
        <v>555</v>
      </c>
      <c r="AE948" s="1" t="s">
        <v>6297</v>
      </c>
      <c r="AJ948" s="1" t="s">
        <v>17</v>
      </c>
      <c r="AK948" s="1" t="s">
        <v>6366</v>
      </c>
      <c r="AL948" s="1" t="s">
        <v>83</v>
      </c>
      <c r="AM948" s="1" t="s">
        <v>6343</v>
      </c>
      <c r="AT948" s="1" t="s">
        <v>172</v>
      </c>
      <c r="AU948" s="1" t="s">
        <v>4912</v>
      </c>
      <c r="AV948" s="1" t="s">
        <v>1737</v>
      </c>
      <c r="AW948" s="1" t="s">
        <v>6884</v>
      </c>
      <c r="BG948" s="1" t="s">
        <v>44</v>
      </c>
      <c r="BH948" s="1" t="s">
        <v>4878</v>
      </c>
      <c r="BI948" s="1" t="s">
        <v>1738</v>
      </c>
      <c r="BJ948" s="1" t="s">
        <v>7406</v>
      </c>
      <c r="BK948" s="1" t="s">
        <v>44</v>
      </c>
      <c r="BL948" s="1" t="s">
        <v>4878</v>
      </c>
      <c r="BM948" s="1" t="s">
        <v>1445</v>
      </c>
      <c r="BN948" s="1" t="s">
        <v>7839</v>
      </c>
      <c r="BO948" s="1" t="s">
        <v>44</v>
      </c>
      <c r="BP948" s="1" t="s">
        <v>4878</v>
      </c>
      <c r="BQ948" s="1" t="s">
        <v>1446</v>
      </c>
      <c r="BR948" s="1" t="s">
        <v>8307</v>
      </c>
      <c r="BS948" s="1" t="s">
        <v>135</v>
      </c>
      <c r="BT948" s="1" t="s">
        <v>6430</v>
      </c>
    </row>
    <row r="949" spans="1:72" ht="13.5" customHeight="1">
      <c r="A949" s="3" t="str">
        <f>HYPERLINK("http://kyu.snu.ac.kr/sdhj/index.jsp?type=hj/GK14648_00IH_0001_0017.jpg","1798_각북면_17")</f>
        <v>1798_각북면_17</v>
      </c>
      <c r="B949" s="2">
        <v>1798</v>
      </c>
      <c r="C949" s="2" t="s">
        <v>8653</v>
      </c>
      <c r="D949" s="2" t="s">
        <v>8654</v>
      </c>
      <c r="E949" s="2">
        <v>948</v>
      </c>
      <c r="F949" s="1">
        <v>4</v>
      </c>
      <c r="G949" s="1" t="s">
        <v>1273</v>
      </c>
      <c r="H949" s="1" t="s">
        <v>4741</v>
      </c>
      <c r="I949" s="1">
        <v>11</v>
      </c>
      <c r="L949" s="1">
        <v>3</v>
      </c>
      <c r="M949" s="2" t="s">
        <v>9401</v>
      </c>
      <c r="N949" s="2" t="s">
        <v>9402</v>
      </c>
      <c r="S949" s="1" t="s">
        <v>49</v>
      </c>
      <c r="T949" s="1" t="s">
        <v>139</v>
      </c>
      <c r="W949" s="1" t="s">
        <v>38</v>
      </c>
      <c r="X949" s="1" t="s">
        <v>10318</v>
      </c>
      <c r="Y949" s="1" t="s">
        <v>10</v>
      </c>
      <c r="Z949" s="1" t="s">
        <v>5029</v>
      </c>
      <c r="AC949" s="1">
        <v>56</v>
      </c>
      <c r="AD949" s="1" t="s">
        <v>249</v>
      </c>
      <c r="AE949" s="1" t="s">
        <v>6312</v>
      </c>
      <c r="AJ949" s="1" t="s">
        <v>17</v>
      </c>
      <c r="AK949" s="1" t="s">
        <v>6366</v>
      </c>
      <c r="AL949" s="1" t="s">
        <v>1028</v>
      </c>
      <c r="AM949" s="1" t="s">
        <v>6441</v>
      </c>
      <c r="AT949" s="1" t="s">
        <v>117</v>
      </c>
      <c r="AU949" s="1" t="s">
        <v>6463</v>
      </c>
      <c r="AV949" s="1" t="s">
        <v>1739</v>
      </c>
      <c r="AW949" s="1" t="s">
        <v>6883</v>
      </c>
      <c r="BG949" s="1" t="s">
        <v>117</v>
      </c>
      <c r="BH949" s="1" t="s">
        <v>6463</v>
      </c>
      <c r="BI949" s="1" t="s">
        <v>1740</v>
      </c>
      <c r="BJ949" s="1" t="s">
        <v>7405</v>
      </c>
      <c r="BK949" s="1" t="s">
        <v>117</v>
      </c>
      <c r="BL949" s="1" t="s">
        <v>6463</v>
      </c>
      <c r="BM949" s="1" t="s">
        <v>1741</v>
      </c>
      <c r="BN949" s="1" t="s">
        <v>7838</v>
      </c>
      <c r="BO949" s="1" t="s">
        <v>117</v>
      </c>
      <c r="BP949" s="1" t="s">
        <v>6463</v>
      </c>
      <c r="BQ949" s="1" t="s">
        <v>1742</v>
      </c>
      <c r="BR949" s="1" t="s">
        <v>8306</v>
      </c>
      <c r="BS949" s="1" t="s">
        <v>363</v>
      </c>
      <c r="BT949" s="1" t="s">
        <v>6406</v>
      </c>
    </row>
    <row r="950" spans="1:72" ht="13.5" customHeight="1">
      <c r="A950" s="3" t="str">
        <f>HYPERLINK("http://kyu.snu.ac.kr/sdhj/index.jsp?type=hj/GK14648_00IH_0001_0017.jpg","1798_각북면_17")</f>
        <v>1798_각북면_17</v>
      </c>
      <c r="B950" s="2">
        <v>1798</v>
      </c>
      <c r="C950" s="2" t="s">
        <v>8653</v>
      </c>
      <c r="D950" s="2" t="s">
        <v>8654</v>
      </c>
      <c r="E950" s="2">
        <v>949</v>
      </c>
      <c r="F950" s="1">
        <v>4</v>
      </c>
      <c r="G950" s="1" t="s">
        <v>1273</v>
      </c>
      <c r="H950" s="1" t="s">
        <v>4741</v>
      </c>
      <c r="I950" s="1">
        <v>11</v>
      </c>
      <c r="L950" s="1">
        <v>3</v>
      </c>
      <c r="M950" s="2" t="s">
        <v>9401</v>
      </c>
      <c r="N950" s="2" t="s">
        <v>9402</v>
      </c>
      <c r="S950" s="1" t="s">
        <v>64</v>
      </c>
      <c r="T950" s="1" t="s">
        <v>4834</v>
      </c>
      <c r="AC950" s="1">
        <v>13</v>
      </c>
      <c r="AD950" s="1" t="s">
        <v>50</v>
      </c>
      <c r="AE950" s="1" t="s">
        <v>6282</v>
      </c>
    </row>
    <row r="951" spans="1:72" ht="13.5" customHeight="1">
      <c r="A951" s="3" t="str">
        <f>HYPERLINK("http://kyu.snu.ac.kr/sdhj/index.jsp?type=hj/GK14648_00IH_0001_0017.jpg","1798_각북면_17")</f>
        <v>1798_각북면_17</v>
      </c>
      <c r="B951" s="2">
        <v>1798</v>
      </c>
      <c r="C951" s="2" t="s">
        <v>8653</v>
      </c>
      <c r="D951" s="2" t="s">
        <v>8654</v>
      </c>
      <c r="E951" s="2">
        <v>950</v>
      </c>
      <c r="F951" s="1">
        <v>4</v>
      </c>
      <c r="G951" s="1" t="s">
        <v>1273</v>
      </c>
      <c r="H951" s="1" t="s">
        <v>4741</v>
      </c>
      <c r="I951" s="1">
        <v>11</v>
      </c>
      <c r="L951" s="1">
        <v>4</v>
      </c>
      <c r="M951" s="2" t="s">
        <v>9403</v>
      </c>
      <c r="N951" s="2" t="s">
        <v>9404</v>
      </c>
      <c r="O951" s="1" t="s">
        <v>6</v>
      </c>
      <c r="P951" s="1" t="s">
        <v>4810</v>
      </c>
      <c r="T951" s="1" t="s">
        <v>9999</v>
      </c>
      <c r="U951" s="1" t="s">
        <v>1743</v>
      </c>
      <c r="V951" s="1" t="s">
        <v>4961</v>
      </c>
      <c r="W951" s="1" t="s">
        <v>130</v>
      </c>
      <c r="X951" s="1" t="s">
        <v>5004</v>
      </c>
      <c r="Y951" s="1" t="s">
        <v>1404</v>
      </c>
      <c r="Z951" s="1" t="s">
        <v>5955</v>
      </c>
      <c r="AC951" s="1">
        <v>44</v>
      </c>
      <c r="AD951" s="1" t="s">
        <v>443</v>
      </c>
      <c r="AE951" s="1" t="s">
        <v>6273</v>
      </c>
      <c r="AJ951" s="1" t="s">
        <v>17</v>
      </c>
      <c r="AK951" s="1" t="s">
        <v>6366</v>
      </c>
      <c r="AL951" s="1" t="s">
        <v>83</v>
      </c>
      <c r="AM951" s="1" t="s">
        <v>6343</v>
      </c>
      <c r="AT951" s="1" t="s">
        <v>44</v>
      </c>
      <c r="AU951" s="1" t="s">
        <v>4878</v>
      </c>
      <c r="AV951" s="1" t="s">
        <v>1744</v>
      </c>
      <c r="AW951" s="1" t="s">
        <v>5234</v>
      </c>
      <c r="BG951" s="1" t="s">
        <v>44</v>
      </c>
      <c r="BH951" s="1" t="s">
        <v>4878</v>
      </c>
      <c r="BI951" s="1" t="s">
        <v>1745</v>
      </c>
      <c r="BJ951" s="1" t="s">
        <v>5312</v>
      </c>
      <c r="BK951" s="1" t="s">
        <v>44</v>
      </c>
      <c r="BL951" s="1" t="s">
        <v>4878</v>
      </c>
      <c r="BM951" s="1" t="s">
        <v>1746</v>
      </c>
      <c r="BN951" s="1" t="s">
        <v>7169</v>
      </c>
      <c r="BO951" s="1" t="s">
        <v>44</v>
      </c>
      <c r="BP951" s="1" t="s">
        <v>4878</v>
      </c>
      <c r="BQ951" s="1" t="s">
        <v>1747</v>
      </c>
      <c r="BR951" s="1" t="s">
        <v>9117</v>
      </c>
      <c r="BS951" s="1" t="s">
        <v>280</v>
      </c>
      <c r="BT951" s="1" t="s">
        <v>8833</v>
      </c>
    </row>
    <row r="952" spans="1:72" ht="13.5" customHeight="1">
      <c r="A952" s="3" t="str">
        <f>HYPERLINK("http://kyu.snu.ac.kr/sdhj/index.jsp?type=hj/GK14648_00IH_0001_0017.jpg","1798_각북면_17")</f>
        <v>1798_각북면_17</v>
      </c>
      <c r="B952" s="2">
        <v>1798</v>
      </c>
      <c r="C952" s="2" t="s">
        <v>8653</v>
      </c>
      <c r="D952" s="2" t="s">
        <v>8654</v>
      </c>
      <c r="E952" s="2">
        <v>951</v>
      </c>
      <c r="F952" s="1">
        <v>4</v>
      </c>
      <c r="G952" s="1" t="s">
        <v>1273</v>
      </c>
      <c r="H952" s="1" t="s">
        <v>4741</v>
      </c>
      <c r="I952" s="1">
        <v>11</v>
      </c>
      <c r="L952" s="1">
        <v>4</v>
      </c>
      <c r="M952" s="2" t="s">
        <v>9403</v>
      </c>
      <c r="N952" s="2" t="s">
        <v>9404</v>
      </c>
      <c r="S952" s="1" t="s">
        <v>49</v>
      </c>
      <c r="T952" s="1" t="s">
        <v>139</v>
      </c>
      <c r="W952" s="1" t="s">
        <v>92</v>
      </c>
      <c r="X952" s="1" t="s">
        <v>10001</v>
      </c>
      <c r="Y952" s="1" t="s">
        <v>10</v>
      </c>
      <c r="Z952" s="1" t="s">
        <v>5029</v>
      </c>
      <c r="AC952" s="1">
        <v>40</v>
      </c>
      <c r="AD952" s="1" t="s">
        <v>324</v>
      </c>
      <c r="AE952" s="1" t="s">
        <v>6269</v>
      </c>
      <c r="AJ952" s="1" t="s">
        <v>17</v>
      </c>
      <c r="AK952" s="1" t="s">
        <v>6366</v>
      </c>
      <c r="AL952" s="1" t="s">
        <v>165</v>
      </c>
      <c r="AM952" s="1" t="s">
        <v>6379</v>
      </c>
      <c r="AT952" s="1" t="s">
        <v>44</v>
      </c>
      <c r="AU952" s="1" t="s">
        <v>4878</v>
      </c>
      <c r="AV952" s="1" t="s">
        <v>1748</v>
      </c>
      <c r="AW952" s="1" t="s">
        <v>6882</v>
      </c>
      <c r="BG952" s="1" t="s">
        <v>44</v>
      </c>
      <c r="BH952" s="1" t="s">
        <v>4878</v>
      </c>
      <c r="BI952" s="1" t="s">
        <v>1661</v>
      </c>
      <c r="BJ952" s="1" t="s">
        <v>6902</v>
      </c>
      <c r="BK952" s="1" t="s">
        <v>44</v>
      </c>
      <c r="BL952" s="1" t="s">
        <v>4878</v>
      </c>
      <c r="BM952" s="1" t="s">
        <v>1749</v>
      </c>
      <c r="BN952" s="1" t="s">
        <v>7837</v>
      </c>
      <c r="BO952" s="1" t="s">
        <v>44</v>
      </c>
      <c r="BP952" s="1" t="s">
        <v>4878</v>
      </c>
      <c r="BQ952" s="1" t="s">
        <v>1750</v>
      </c>
      <c r="BR952" s="1" t="s">
        <v>8911</v>
      </c>
      <c r="BS952" s="1" t="s">
        <v>41</v>
      </c>
      <c r="BT952" s="1" t="s">
        <v>8826</v>
      </c>
    </row>
    <row r="953" spans="1:72" ht="13.5" customHeight="1">
      <c r="A953" s="3" t="str">
        <f>HYPERLINK("http://kyu.snu.ac.kr/sdhj/index.jsp?type=hj/GK14648_00IH_0001_0017.jpg","1798_각북면_17")</f>
        <v>1798_각북면_17</v>
      </c>
      <c r="B953" s="2">
        <v>1798</v>
      </c>
      <c r="C953" s="2" t="s">
        <v>8653</v>
      </c>
      <c r="D953" s="2" t="s">
        <v>8654</v>
      </c>
      <c r="E953" s="2">
        <v>952</v>
      </c>
      <c r="F953" s="1">
        <v>4</v>
      </c>
      <c r="G953" s="1" t="s">
        <v>1273</v>
      </c>
      <c r="H953" s="1" t="s">
        <v>4741</v>
      </c>
      <c r="I953" s="1">
        <v>11</v>
      </c>
      <c r="L953" s="1">
        <v>4</v>
      </c>
      <c r="M953" s="2" t="s">
        <v>9403</v>
      </c>
      <c r="N953" s="2" t="s">
        <v>9404</v>
      </c>
      <c r="S953" s="1" t="s">
        <v>64</v>
      </c>
      <c r="T953" s="1" t="s">
        <v>4834</v>
      </c>
      <c r="AC953" s="1">
        <v>10</v>
      </c>
      <c r="AD953" s="1" t="s">
        <v>182</v>
      </c>
      <c r="AE953" s="1" t="s">
        <v>6258</v>
      </c>
    </row>
    <row r="954" spans="1:72" ht="13.5" customHeight="1">
      <c r="A954" s="3" t="str">
        <f>HYPERLINK("http://kyu.snu.ac.kr/sdhj/index.jsp?type=hj/GK14648_00IH_0001_0017.jpg","1798_각북면_17")</f>
        <v>1798_각북면_17</v>
      </c>
      <c r="B954" s="2">
        <v>1798</v>
      </c>
      <c r="C954" s="2" t="s">
        <v>8653</v>
      </c>
      <c r="D954" s="2" t="s">
        <v>8654</v>
      </c>
      <c r="E954" s="2">
        <v>953</v>
      </c>
      <c r="F954" s="1">
        <v>5</v>
      </c>
      <c r="G954" s="1" t="s">
        <v>1751</v>
      </c>
      <c r="H954" s="1" t="s">
        <v>4740</v>
      </c>
      <c r="I954" s="1">
        <v>1</v>
      </c>
      <c r="J954" s="1" t="s">
        <v>1752</v>
      </c>
      <c r="K954" s="1" t="s">
        <v>4791</v>
      </c>
      <c r="L954" s="1">
        <v>1</v>
      </c>
      <c r="M954" s="2" t="s">
        <v>1752</v>
      </c>
      <c r="N954" s="2" t="s">
        <v>4791</v>
      </c>
      <c r="T954" s="1" t="s">
        <v>10319</v>
      </c>
      <c r="U954" s="1" t="s">
        <v>1558</v>
      </c>
      <c r="V954" s="1" t="s">
        <v>4943</v>
      </c>
      <c r="W954" s="1" t="s">
        <v>1753</v>
      </c>
      <c r="X954" s="1" t="s">
        <v>5024</v>
      </c>
      <c r="Y954" s="1" t="s">
        <v>1754</v>
      </c>
      <c r="Z954" s="1" t="s">
        <v>5954</v>
      </c>
      <c r="AC954" s="1">
        <v>55</v>
      </c>
      <c r="AD954" s="1" t="s">
        <v>155</v>
      </c>
      <c r="AE954" s="1" t="s">
        <v>6303</v>
      </c>
      <c r="AJ954" s="1" t="s">
        <v>17</v>
      </c>
      <c r="AK954" s="1" t="s">
        <v>6366</v>
      </c>
      <c r="AL954" s="1" t="s">
        <v>795</v>
      </c>
      <c r="AM954" s="1" t="s">
        <v>6402</v>
      </c>
      <c r="AT954" s="1" t="s">
        <v>44</v>
      </c>
      <c r="AU954" s="1" t="s">
        <v>4878</v>
      </c>
      <c r="AV954" s="1" t="s">
        <v>1755</v>
      </c>
      <c r="AW954" s="1" t="s">
        <v>6606</v>
      </c>
      <c r="BG954" s="1" t="s">
        <v>44</v>
      </c>
      <c r="BH954" s="1" t="s">
        <v>4878</v>
      </c>
      <c r="BI954" s="1" t="s">
        <v>1628</v>
      </c>
      <c r="BJ954" s="1" t="s">
        <v>5780</v>
      </c>
      <c r="BK954" s="1" t="s">
        <v>44</v>
      </c>
      <c r="BL954" s="1" t="s">
        <v>4878</v>
      </c>
      <c r="BM954" s="1" t="s">
        <v>1756</v>
      </c>
      <c r="BN954" s="1" t="s">
        <v>8845</v>
      </c>
      <c r="BO954" s="1" t="s">
        <v>44</v>
      </c>
      <c r="BP954" s="1" t="s">
        <v>4878</v>
      </c>
      <c r="BQ954" s="1" t="s">
        <v>1757</v>
      </c>
      <c r="BR954" s="1" t="s">
        <v>9045</v>
      </c>
      <c r="BS954" s="1" t="s">
        <v>51</v>
      </c>
      <c r="BT954" s="1" t="s">
        <v>6370</v>
      </c>
    </row>
    <row r="955" spans="1:72" ht="13.5" customHeight="1">
      <c r="A955" s="3" t="str">
        <f>HYPERLINK("http://kyu.snu.ac.kr/sdhj/index.jsp?type=hj/GK14648_00IH_0001_0017.jpg","1798_각북면_17")</f>
        <v>1798_각북면_17</v>
      </c>
      <c r="B955" s="2">
        <v>1798</v>
      </c>
      <c r="C955" s="2" t="s">
        <v>8653</v>
      </c>
      <c r="D955" s="2" t="s">
        <v>8654</v>
      </c>
      <c r="E955" s="2">
        <v>954</v>
      </c>
      <c r="F955" s="1">
        <v>5</v>
      </c>
      <c r="G955" s="1" t="s">
        <v>1751</v>
      </c>
      <c r="H955" s="1" t="s">
        <v>4740</v>
      </c>
      <c r="I955" s="1">
        <v>1</v>
      </c>
      <c r="L955" s="1">
        <v>1</v>
      </c>
      <c r="M955" s="2" t="s">
        <v>1752</v>
      </c>
      <c r="N955" s="2" t="s">
        <v>4791</v>
      </c>
      <c r="S955" s="1" t="s">
        <v>49</v>
      </c>
      <c r="T955" s="1" t="s">
        <v>139</v>
      </c>
      <c r="W955" s="1" t="s">
        <v>38</v>
      </c>
      <c r="X955" s="1" t="s">
        <v>10320</v>
      </c>
      <c r="Y955" s="1" t="s">
        <v>10</v>
      </c>
      <c r="Z955" s="1" t="s">
        <v>5029</v>
      </c>
      <c r="AC955" s="1">
        <v>55</v>
      </c>
      <c r="AD955" s="1" t="s">
        <v>155</v>
      </c>
      <c r="AE955" s="1" t="s">
        <v>6303</v>
      </c>
      <c r="AJ955" s="1" t="s">
        <v>17</v>
      </c>
      <c r="AK955" s="1" t="s">
        <v>6366</v>
      </c>
      <c r="AL955" s="1" t="s">
        <v>41</v>
      </c>
      <c r="AM955" s="1" t="s">
        <v>8826</v>
      </c>
      <c r="AT955" s="1" t="s">
        <v>44</v>
      </c>
      <c r="AU955" s="1" t="s">
        <v>4878</v>
      </c>
      <c r="AV955" s="1" t="s">
        <v>1758</v>
      </c>
      <c r="AW955" s="1" t="s">
        <v>6881</v>
      </c>
      <c r="BG955" s="1" t="s">
        <v>44</v>
      </c>
      <c r="BH955" s="1" t="s">
        <v>4878</v>
      </c>
      <c r="BI955" s="1" t="s">
        <v>1759</v>
      </c>
      <c r="BJ955" s="1" t="s">
        <v>6045</v>
      </c>
      <c r="BK955" s="1" t="s">
        <v>44</v>
      </c>
      <c r="BL955" s="1" t="s">
        <v>4878</v>
      </c>
      <c r="BM955" s="1" t="s">
        <v>1760</v>
      </c>
      <c r="BN955" s="1" t="s">
        <v>7836</v>
      </c>
      <c r="BO955" s="1" t="s">
        <v>44</v>
      </c>
      <c r="BP955" s="1" t="s">
        <v>4878</v>
      </c>
      <c r="BQ955" s="1" t="s">
        <v>1761</v>
      </c>
      <c r="BR955" s="1" t="s">
        <v>8920</v>
      </c>
      <c r="BS955" s="1" t="s">
        <v>1478</v>
      </c>
      <c r="BT955" s="1" t="s">
        <v>6385</v>
      </c>
    </row>
    <row r="956" spans="1:72" ht="13.5" customHeight="1">
      <c r="A956" s="3" t="str">
        <f>HYPERLINK("http://kyu.snu.ac.kr/sdhj/index.jsp?type=hj/GK14648_00IH_0001_0017.jpg","1798_각북면_17")</f>
        <v>1798_각북면_17</v>
      </c>
      <c r="B956" s="2">
        <v>1798</v>
      </c>
      <c r="C956" s="2" t="s">
        <v>8653</v>
      </c>
      <c r="D956" s="2" t="s">
        <v>8654</v>
      </c>
      <c r="E956" s="2">
        <v>955</v>
      </c>
      <c r="F956" s="1">
        <v>5</v>
      </c>
      <c r="G956" s="1" t="s">
        <v>1751</v>
      </c>
      <c r="H956" s="1" t="s">
        <v>4740</v>
      </c>
      <c r="I956" s="1">
        <v>1</v>
      </c>
      <c r="L956" s="1">
        <v>1</v>
      </c>
      <c r="M956" s="2" t="s">
        <v>1752</v>
      </c>
      <c r="N956" s="2" t="s">
        <v>4791</v>
      </c>
      <c r="S956" s="1" t="s">
        <v>64</v>
      </c>
      <c r="T956" s="1" t="s">
        <v>4834</v>
      </c>
      <c r="AC956" s="1">
        <v>9</v>
      </c>
      <c r="AD956" s="1" t="s">
        <v>68</v>
      </c>
      <c r="AE956" s="1" t="s">
        <v>6260</v>
      </c>
    </row>
    <row r="957" spans="1:72" ht="13.5" customHeight="1">
      <c r="A957" s="3" t="str">
        <f>HYPERLINK("http://kyu.snu.ac.kr/sdhj/index.jsp?type=hj/GK14648_00IH_0001_0017.jpg","1798_각북면_17")</f>
        <v>1798_각북면_17</v>
      </c>
      <c r="B957" s="2">
        <v>1798</v>
      </c>
      <c r="C957" s="2" t="s">
        <v>8653</v>
      </c>
      <c r="D957" s="2" t="s">
        <v>8654</v>
      </c>
      <c r="E957" s="2">
        <v>956</v>
      </c>
      <c r="F957" s="1">
        <v>5</v>
      </c>
      <c r="G957" s="1" t="s">
        <v>1751</v>
      </c>
      <c r="H957" s="1" t="s">
        <v>4740</v>
      </c>
      <c r="I957" s="1">
        <v>1</v>
      </c>
      <c r="L957" s="1">
        <v>1</v>
      </c>
      <c r="M957" s="2" t="s">
        <v>1752</v>
      </c>
      <c r="N957" s="2" t="s">
        <v>4791</v>
      </c>
      <c r="S957" s="1" t="s">
        <v>64</v>
      </c>
      <c r="T957" s="1" t="s">
        <v>4834</v>
      </c>
      <c r="AC957" s="1">
        <v>1</v>
      </c>
      <c r="AD957" s="1" t="s">
        <v>223</v>
      </c>
      <c r="AE957" s="1" t="s">
        <v>6286</v>
      </c>
    </row>
    <row r="958" spans="1:72" ht="13.5" customHeight="1">
      <c r="A958" s="3" t="str">
        <f>HYPERLINK("http://kyu.snu.ac.kr/sdhj/index.jsp?type=hj/GK14648_00IH_0001_0017.jpg","1798_각북면_17")</f>
        <v>1798_각북면_17</v>
      </c>
      <c r="B958" s="2">
        <v>1798</v>
      </c>
      <c r="C958" s="2" t="s">
        <v>8653</v>
      </c>
      <c r="D958" s="2" t="s">
        <v>8654</v>
      </c>
      <c r="E958" s="2">
        <v>957</v>
      </c>
      <c r="F958" s="1">
        <v>5</v>
      </c>
      <c r="G958" s="1" t="s">
        <v>1751</v>
      </c>
      <c r="H958" s="1" t="s">
        <v>4740</v>
      </c>
      <c r="I958" s="1">
        <v>1</v>
      </c>
      <c r="L958" s="1">
        <v>1</v>
      </c>
      <c r="M958" s="2" t="s">
        <v>1752</v>
      </c>
      <c r="N958" s="2" t="s">
        <v>4791</v>
      </c>
      <c r="S958" s="1" t="s">
        <v>64</v>
      </c>
      <c r="T958" s="1" t="s">
        <v>4834</v>
      </c>
      <c r="AF958" s="1" t="s">
        <v>167</v>
      </c>
      <c r="AG958" s="1" t="s">
        <v>4835</v>
      </c>
    </row>
    <row r="959" spans="1:72" ht="13.5" customHeight="1">
      <c r="A959" s="3" t="str">
        <f>HYPERLINK("http://kyu.snu.ac.kr/sdhj/index.jsp?type=hj/GK14648_00IH_0001_0017.jpg","1798_각북면_17")</f>
        <v>1798_각북면_17</v>
      </c>
      <c r="B959" s="2">
        <v>1798</v>
      </c>
      <c r="C959" s="2" t="s">
        <v>8653</v>
      </c>
      <c r="D959" s="2" t="s">
        <v>8654</v>
      </c>
      <c r="E959" s="2">
        <v>958</v>
      </c>
      <c r="F959" s="1">
        <v>5</v>
      </c>
      <c r="G959" s="1" t="s">
        <v>1751</v>
      </c>
      <c r="H959" s="1" t="s">
        <v>4740</v>
      </c>
      <c r="I959" s="1">
        <v>1</v>
      </c>
      <c r="L959" s="1">
        <v>2</v>
      </c>
      <c r="M959" s="2" t="s">
        <v>9405</v>
      </c>
      <c r="N959" s="2" t="s">
        <v>9406</v>
      </c>
      <c r="T959" s="1" t="s">
        <v>10099</v>
      </c>
      <c r="U959" s="1" t="s">
        <v>688</v>
      </c>
      <c r="V959" s="1" t="s">
        <v>4904</v>
      </c>
      <c r="W959" s="1" t="s">
        <v>1408</v>
      </c>
      <c r="X959" s="1" t="s">
        <v>5026</v>
      </c>
      <c r="Y959" s="1" t="s">
        <v>1762</v>
      </c>
      <c r="Z959" s="1" t="s">
        <v>5953</v>
      </c>
      <c r="AC959" s="1">
        <v>49</v>
      </c>
      <c r="AD959" s="1" t="s">
        <v>368</v>
      </c>
      <c r="AE959" s="1" t="s">
        <v>6271</v>
      </c>
      <c r="AJ959" s="1" t="s">
        <v>17</v>
      </c>
      <c r="AK959" s="1" t="s">
        <v>6366</v>
      </c>
      <c r="AL959" s="1" t="s">
        <v>284</v>
      </c>
      <c r="AM959" s="1" t="s">
        <v>6404</v>
      </c>
      <c r="AT959" s="1" t="s">
        <v>148</v>
      </c>
      <c r="AU959" s="1" t="s">
        <v>4891</v>
      </c>
      <c r="AV959" s="1" t="s">
        <v>1543</v>
      </c>
      <c r="AW959" s="1" t="s">
        <v>6880</v>
      </c>
      <c r="BG959" s="1" t="s">
        <v>1763</v>
      </c>
      <c r="BH959" s="1" t="s">
        <v>8729</v>
      </c>
      <c r="BI959" s="1" t="s">
        <v>1764</v>
      </c>
      <c r="BJ959" s="1" t="s">
        <v>7404</v>
      </c>
      <c r="BK959" s="1" t="s">
        <v>148</v>
      </c>
      <c r="BL959" s="1" t="s">
        <v>4891</v>
      </c>
      <c r="BM959" s="1" t="s">
        <v>1765</v>
      </c>
      <c r="BN959" s="1" t="s">
        <v>6928</v>
      </c>
      <c r="BO959" s="1" t="s">
        <v>148</v>
      </c>
      <c r="BP959" s="1" t="s">
        <v>4891</v>
      </c>
      <c r="BQ959" s="1" t="s">
        <v>1766</v>
      </c>
      <c r="BR959" s="1" t="s">
        <v>9093</v>
      </c>
      <c r="BS959" s="1" t="s">
        <v>510</v>
      </c>
      <c r="BT959" s="1" t="s">
        <v>6387</v>
      </c>
    </row>
    <row r="960" spans="1:72" ht="13.5" customHeight="1">
      <c r="A960" s="3" t="str">
        <f>HYPERLINK("http://kyu.snu.ac.kr/sdhj/index.jsp?type=hj/GK14648_00IH_0001_0017.jpg","1798_각북면_17")</f>
        <v>1798_각북면_17</v>
      </c>
      <c r="B960" s="2">
        <v>1798</v>
      </c>
      <c r="C960" s="2" t="s">
        <v>8653</v>
      </c>
      <c r="D960" s="2" t="s">
        <v>8654</v>
      </c>
      <c r="E960" s="2">
        <v>959</v>
      </c>
      <c r="F960" s="1">
        <v>5</v>
      </c>
      <c r="G960" s="1" t="s">
        <v>1751</v>
      </c>
      <c r="H960" s="1" t="s">
        <v>4740</v>
      </c>
      <c r="I960" s="1">
        <v>1</v>
      </c>
      <c r="L960" s="1">
        <v>2</v>
      </c>
      <c r="M960" s="2" t="s">
        <v>9405</v>
      </c>
      <c r="N960" s="2" t="s">
        <v>9406</v>
      </c>
      <c r="S960" s="1" t="s">
        <v>49</v>
      </c>
      <c r="T960" s="1" t="s">
        <v>139</v>
      </c>
      <c r="W960" s="1" t="s">
        <v>632</v>
      </c>
      <c r="X960" s="1" t="s">
        <v>5007</v>
      </c>
      <c r="Y960" s="1" t="s">
        <v>222</v>
      </c>
      <c r="Z960" s="1" t="s">
        <v>5059</v>
      </c>
      <c r="AC960" s="1">
        <v>49</v>
      </c>
      <c r="AD960" s="1" t="s">
        <v>368</v>
      </c>
      <c r="AE960" s="1" t="s">
        <v>6271</v>
      </c>
      <c r="AJ960" s="1" t="s">
        <v>140</v>
      </c>
      <c r="AK960" s="1" t="s">
        <v>6367</v>
      </c>
      <c r="AL960" s="1" t="s">
        <v>548</v>
      </c>
      <c r="AM960" s="1" t="s">
        <v>6377</v>
      </c>
      <c r="AT960" s="1" t="s">
        <v>148</v>
      </c>
      <c r="AU960" s="1" t="s">
        <v>4891</v>
      </c>
      <c r="AV960" s="1" t="s">
        <v>1767</v>
      </c>
      <c r="AW960" s="1" t="s">
        <v>6845</v>
      </c>
      <c r="BG960" s="1" t="s">
        <v>148</v>
      </c>
      <c r="BH960" s="1" t="s">
        <v>4891</v>
      </c>
      <c r="BI960" s="1" t="s">
        <v>1768</v>
      </c>
      <c r="BJ960" s="1" t="s">
        <v>7376</v>
      </c>
      <c r="BK960" s="1" t="s">
        <v>1481</v>
      </c>
      <c r="BL960" s="1" t="s">
        <v>6459</v>
      </c>
      <c r="BM960" s="1" t="s">
        <v>1769</v>
      </c>
      <c r="BN960" s="1" t="s">
        <v>7811</v>
      </c>
      <c r="BO960" s="1" t="s">
        <v>148</v>
      </c>
      <c r="BP960" s="1" t="s">
        <v>4891</v>
      </c>
      <c r="BQ960" s="1" t="s">
        <v>1770</v>
      </c>
      <c r="BR960" s="1" t="s">
        <v>8962</v>
      </c>
      <c r="BS960" s="1" t="s">
        <v>41</v>
      </c>
      <c r="BT960" s="1" t="s">
        <v>8826</v>
      </c>
    </row>
    <row r="961" spans="1:73" ht="13.5" customHeight="1">
      <c r="A961" s="3" t="str">
        <f>HYPERLINK("http://kyu.snu.ac.kr/sdhj/index.jsp?type=hj/GK14648_00IH_0001_0017.jpg","1798_각북면_17")</f>
        <v>1798_각북면_17</v>
      </c>
      <c r="B961" s="2">
        <v>1798</v>
      </c>
      <c r="C961" s="2" t="s">
        <v>8653</v>
      </c>
      <c r="D961" s="2" t="s">
        <v>8654</v>
      </c>
      <c r="E961" s="2">
        <v>960</v>
      </c>
      <c r="F961" s="1">
        <v>5</v>
      </c>
      <c r="G961" s="1" t="s">
        <v>1751</v>
      </c>
      <c r="H961" s="1" t="s">
        <v>4740</v>
      </c>
      <c r="I961" s="1">
        <v>1</v>
      </c>
      <c r="L961" s="1">
        <v>2</v>
      </c>
      <c r="M961" s="2" t="s">
        <v>9405</v>
      </c>
      <c r="N961" s="2" t="s">
        <v>9406</v>
      </c>
      <c r="T961" s="1" t="s">
        <v>10209</v>
      </c>
      <c r="U961" s="1" t="s">
        <v>195</v>
      </c>
      <c r="V961" s="1" t="s">
        <v>4873</v>
      </c>
      <c r="Y961" s="1" t="s">
        <v>1771</v>
      </c>
      <c r="Z961" s="1" t="s">
        <v>5137</v>
      </c>
      <c r="AC961" s="1">
        <v>25</v>
      </c>
      <c r="AD961" s="1" t="s">
        <v>529</v>
      </c>
      <c r="AE961" s="1" t="s">
        <v>6274</v>
      </c>
    </row>
    <row r="962" spans="1:73" ht="13.5" customHeight="1">
      <c r="A962" s="3" t="str">
        <f>HYPERLINK("http://kyu.snu.ac.kr/sdhj/index.jsp?type=hj/GK14648_00IH_0001_0017.jpg","1798_각북면_17")</f>
        <v>1798_각북면_17</v>
      </c>
      <c r="B962" s="2">
        <v>1798</v>
      </c>
      <c r="C962" s="2" t="s">
        <v>8653</v>
      </c>
      <c r="D962" s="2" t="s">
        <v>8654</v>
      </c>
      <c r="E962" s="2">
        <v>961</v>
      </c>
      <c r="F962" s="1">
        <v>5</v>
      </c>
      <c r="G962" s="1" t="s">
        <v>1751</v>
      </c>
      <c r="H962" s="1" t="s">
        <v>4740</v>
      </c>
      <c r="I962" s="1">
        <v>1</v>
      </c>
      <c r="L962" s="1">
        <v>3</v>
      </c>
      <c r="M962" s="2" t="s">
        <v>9407</v>
      </c>
      <c r="N962" s="2" t="s">
        <v>9408</v>
      </c>
      <c r="O962" s="1" t="s">
        <v>6</v>
      </c>
      <c r="P962" s="1" t="s">
        <v>4810</v>
      </c>
      <c r="T962" s="1" t="s">
        <v>10120</v>
      </c>
      <c r="U962" s="1" t="s">
        <v>1772</v>
      </c>
      <c r="V962" s="1" t="s">
        <v>4960</v>
      </c>
      <c r="W962" s="1" t="s">
        <v>714</v>
      </c>
      <c r="X962" s="1" t="s">
        <v>5021</v>
      </c>
      <c r="Y962" s="1" t="s">
        <v>1527</v>
      </c>
      <c r="Z962" s="1" t="s">
        <v>5764</v>
      </c>
      <c r="AA962" s="1" t="s">
        <v>1773</v>
      </c>
      <c r="AB962" s="1" t="s">
        <v>4887</v>
      </c>
      <c r="AC962" s="1">
        <v>50</v>
      </c>
      <c r="AD962" s="1" t="s">
        <v>254</v>
      </c>
      <c r="AE962" s="1" t="s">
        <v>6310</v>
      </c>
      <c r="AJ962" s="1" t="s">
        <v>17</v>
      </c>
      <c r="AK962" s="1" t="s">
        <v>6366</v>
      </c>
      <c r="AL962" s="1" t="s">
        <v>722</v>
      </c>
      <c r="AM962" s="1" t="s">
        <v>6440</v>
      </c>
      <c r="AT962" s="1" t="s">
        <v>42</v>
      </c>
      <c r="AU962" s="1" t="s">
        <v>6457</v>
      </c>
      <c r="AV962" s="1" t="s">
        <v>1774</v>
      </c>
      <c r="AW962" s="1" t="s">
        <v>6138</v>
      </c>
      <c r="BG962" s="1" t="s">
        <v>659</v>
      </c>
      <c r="BH962" s="1" t="s">
        <v>8726</v>
      </c>
      <c r="BI962" s="1" t="s">
        <v>538</v>
      </c>
      <c r="BJ962" s="1" t="s">
        <v>6737</v>
      </c>
      <c r="BK962" s="1" t="s">
        <v>42</v>
      </c>
      <c r="BL962" s="1" t="s">
        <v>6457</v>
      </c>
      <c r="BM962" s="1" t="s">
        <v>1775</v>
      </c>
      <c r="BN962" s="1" t="s">
        <v>5249</v>
      </c>
      <c r="BO962" s="1" t="s">
        <v>148</v>
      </c>
      <c r="BP962" s="1" t="s">
        <v>4891</v>
      </c>
      <c r="BQ962" s="1" t="s">
        <v>716</v>
      </c>
      <c r="BR962" s="1" t="s">
        <v>8305</v>
      </c>
      <c r="BS962" s="1" t="s">
        <v>717</v>
      </c>
      <c r="BT962" s="1" t="s">
        <v>6368</v>
      </c>
    </row>
    <row r="963" spans="1:73" ht="13.5" customHeight="1">
      <c r="A963" s="3" t="str">
        <f>HYPERLINK("http://kyu.snu.ac.kr/sdhj/index.jsp?type=hj/GK14648_00IH_0001_0017.jpg","1798_각북면_17")</f>
        <v>1798_각북면_17</v>
      </c>
      <c r="B963" s="2">
        <v>1798</v>
      </c>
      <c r="C963" s="2" t="s">
        <v>8653</v>
      </c>
      <c r="D963" s="2" t="s">
        <v>8654</v>
      </c>
      <c r="E963" s="2">
        <v>962</v>
      </c>
      <c r="F963" s="1">
        <v>5</v>
      </c>
      <c r="G963" s="1" t="s">
        <v>1751</v>
      </c>
      <c r="H963" s="1" t="s">
        <v>4740</v>
      </c>
      <c r="I963" s="1">
        <v>1</v>
      </c>
      <c r="L963" s="1">
        <v>3</v>
      </c>
      <c r="M963" s="2" t="s">
        <v>9407</v>
      </c>
      <c r="N963" s="2" t="s">
        <v>9408</v>
      </c>
      <c r="S963" s="1" t="s">
        <v>49</v>
      </c>
      <c r="T963" s="1" t="s">
        <v>139</v>
      </c>
      <c r="W963" s="1" t="s">
        <v>1776</v>
      </c>
      <c r="X963" s="1" t="s">
        <v>10321</v>
      </c>
      <c r="Y963" s="1" t="s">
        <v>222</v>
      </c>
      <c r="Z963" s="1" t="s">
        <v>5059</v>
      </c>
      <c r="AC963" s="1">
        <v>31</v>
      </c>
      <c r="AD963" s="1" t="s">
        <v>292</v>
      </c>
      <c r="AE963" s="1" t="s">
        <v>6283</v>
      </c>
      <c r="AJ963" s="1" t="s">
        <v>17</v>
      </c>
      <c r="AK963" s="1" t="s">
        <v>6366</v>
      </c>
      <c r="AL963" s="1" t="s">
        <v>1777</v>
      </c>
      <c r="AM963" s="1" t="s">
        <v>6439</v>
      </c>
      <c r="AT963" s="1" t="s">
        <v>148</v>
      </c>
      <c r="AU963" s="1" t="s">
        <v>4891</v>
      </c>
      <c r="AV963" s="1" t="s">
        <v>1778</v>
      </c>
      <c r="AW963" s="1" t="s">
        <v>6879</v>
      </c>
      <c r="BG963" s="1" t="s">
        <v>148</v>
      </c>
      <c r="BH963" s="1" t="s">
        <v>4891</v>
      </c>
      <c r="BI963" s="1" t="s">
        <v>1613</v>
      </c>
      <c r="BJ963" s="1" t="s">
        <v>6897</v>
      </c>
      <c r="BK963" s="1" t="s">
        <v>148</v>
      </c>
      <c r="BL963" s="1" t="s">
        <v>4891</v>
      </c>
      <c r="BM963" s="1" t="s">
        <v>1779</v>
      </c>
      <c r="BN963" s="1" t="s">
        <v>7835</v>
      </c>
      <c r="BO963" s="1" t="s">
        <v>148</v>
      </c>
      <c r="BP963" s="1" t="s">
        <v>4891</v>
      </c>
      <c r="BQ963" s="1" t="s">
        <v>1780</v>
      </c>
      <c r="BR963" s="1" t="s">
        <v>8862</v>
      </c>
      <c r="BS963" s="1" t="s">
        <v>41</v>
      </c>
      <c r="BT963" s="1" t="s">
        <v>8826</v>
      </c>
    </row>
    <row r="964" spans="1:73" ht="13.5" customHeight="1">
      <c r="A964" s="3" t="str">
        <f>HYPERLINK("http://kyu.snu.ac.kr/sdhj/index.jsp?type=hj/GK14648_00IH_0001_0017.jpg","1798_각북면_17")</f>
        <v>1798_각북면_17</v>
      </c>
      <c r="B964" s="2">
        <v>1798</v>
      </c>
      <c r="C964" s="2" t="s">
        <v>8653</v>
      </c>
      <c r="D964" s="2" t="s">
        <v>8654</v>
      </c>
      <c r="E964" s="2">
        <v>963</v>
      </c>
      <c r="F964" s="1">
        <v>5</v>
      </c>
      <c r="G964" s="1" t="s">
        <v>1751</v>
      </c>
      <c r="H964" s="1" t="s">
        <v>4740</v>
      </c>
      <c r="I964" s="1">
        <v>1</v>
      </c>
      <c r="L964" s="1">
        <v>3</v>
      </c>
      <c r="M964" s="2" t="s">
        <v>9407</v>
      </c>
      <c r="N964" s="2" t="s">
        <v>9408</v>
      </c>
      <c r="T964" s="1" t="s">
        <v>10123</v>
      </c>
      <c r="U964" s="1" t="s">
        <v>195</v>
      </c>
      <c r="V964" s="1" t="s">
        <v>4873</v>
      </c>
      <c r="Y964" s="1" t="s">
        <v>1781</v>
      </c>
      <c r="Z964" s="1" t="s">
        <v>5179</v>
      </c>
      <c r="AC964" s="1">
        <v>11</v>
      </c>
      <c r="AD964" s="1" t="s">
        <v>66</v>
      </c>
      <c r="AE964" s="1" t="s">
        <v>6262</v>
      </c>
    </row>
    <row r="965" spans="1:73" ht="13.5" customHeight="1">
      <c r="A965" s="3" t="str">
        <f>HYPERLINK("http://kyu.snu.ac.kr/sdhj/index.jsp?type=hj/GK14648_00IH_0001_0017.jpg","1798_각북면_17")</f>
        <v>1798_각북면_17</v>
      </c>
      <c r="B965" s="2">
        <v>1798</v>
      </c>
      <c r="C965" s="2" t="s">
        <v>8653</v>
      </c>
      <c r="D965" s="2" t="s">
        <v>8654</v>
      </c>
      <c r="E965" s="2">
        <v>964</v>
      </c>
      <c r="F965" s="1">
        <v>5</v>
      </c>
      <c r="G965" s="1" t="s">
        <v>1751</v>
      </c>
      <c r="H965" s="1" t="s">
        <v>4740</v>
      </c>
      <c r="I965" s="1">
        <v>1</v>
      </c>
      <c r="L965" s="1">
        <v>4</v>
      </c>
      <c r="M965" s="2" t="s">
        <v>9409</v>
      </c>
      <c r="N965" s="2" t="s">
        <v>9410</v>
      </c>
      <c r="T965" s="1" t="s">
        <v>10079</v>
      </c>
      <c r="U965" s="1" t="s">
        <v>138</v>
      </c>
      <c r="V965" s="1" t="s">
        <v>4880</v>
      </c>
      <c r="W965" s="1" t="s">
        <v>72</v>
      </c>
      <c r="X965" s="1" t="s">
        <v>5014</v>
      </c>
      <c r="Y965" s="1" t="s">
        <v>1782</v>
      </c>
      <c r="Z965" s="1" t="s">
        <v>5155</v>
      </c>
      <c r="AA965" s="1" t="s">
        <v>1783</v>
      </c>
      <c r="AB965" s="1" t="s">
        <v>6252</v>
      </c>
      <c r="AC965" s="1">
        <v>64</v>
      </c>
      <c r="AD965" s="1" t="s">
        <v>353</v>
      </c>
      <c r="AE965" s="1" t="s">
        <v>6281</v>
      </c>
      <c r="AJ965" s="1" t="s">
        <v>17</v>
      </c>
      <c r="AK965" s="1" t="s">
        <v>6366</v>
      </c>
      <c r="AL965" s="1" t="s">
        <v>1478</v>
      </c>
      <c r="AM965" s="1" t="s">
        <v>6385</v>
      </c>
      <c r="AT965" s="1" t="s">
        <v>148</v>
      </c>
      <c r="AU965" s="1" t="s">
        <v>4891</v>
      </c>
      <c r="AV965" s="1" t="s">
        <v>1312</v>
      </c>
      <c r="AW965" s="1" t="s">
        <v>6849</v>
      </c>
      <c r="BG965" s="1" t="s">
        <v>148</v>
      </c>
      <c r="BH965" s="1" t="s">
        <v>4891</v>
      </c>
      <c r="BI965" s="1" t="s">
        <v>1784</v>
      </c>
      <c r="BJ965" s="1" t="s">
        <v>7403</v>
      </c>
      <c r="BK965" s="1" t="s">
        <v>148</v>
      </c>
      <c r="BL965" s="1" t="s">
        <v>4891</v>
      </c>
      <c r="BM965" s="1" t="s">
        <v>271</v>
      </c>
      <c r="BN965" s="1" t="s">
        <v>7030</v>
      </c>
      <c r="BO965" s="1" t="s">
        <v>148</v>
      </c>
      <c r="BP965" s="1" t="s">
        <v>4891</v>
      </c>
      <c r="BQ965" s="1" t="s">
        <v>1785</v>
      </c>
      <c r="BR965" s="1" t="s">
        <v>8285</v>
      </c>
      <c r="BS965" s="1" t="s">
        <v>559</v>
      </c>
      <c r="BT965" s="1" t="s">
        <v>6361</v>
      </c>
    </row>
    <row r="966" spans="1:73" ht="13.5" customHeight="1">
      <c r="A966" s="3" t="str">
        <f>HYPERLINK("http://kyu.snu.ac.kr/sdhj/index.jsp?type=hj/GK14648_00IH_0001_0017.jpg","1798_각북면_17")</f>
        <v>1798_각북면_17</v>
      </c>
      <c r="B966" s="2">
        <v>1798</v>
      </c>
      <c r="C966" s="2" t="s">
        <v>8653</v>
      </c>
      <c r="D966" s="2" t="s">
        <v>8654</v>
      </c>
      <c r="E966" s="2">
        <v>965</v>
      </c>
      <c r="F966" s="1">
        <v>5</v>
      </c>
      <c r="G966" s="1" t="s">
        <v>1751</v>
      </c>
      <c r="H966" s="1" t="s">
        <v>4740</v>
      </c>
      <c r="I966" s="1">
        <v>1</v>
      </c>
      <c r="L966" s="1">
        <v>4</v>
      </c>
      <c r="M966" s="2" t="s">
        <v>9409</v>
      </c>
      <c r="N966" s="2" t="s">
        <v>9410</v>
      </c>
      <c r="S966" s="1" t="s">
        <v>49</v>
      </c>
      <c r="T966" s="1" t="s">
        <v>139</v>
      </c>
      <c r="W966" s="1" t="s">
        <v>1682</v>
      </c>
      <c r="X966" s="1" t="s">
        <v>4999</v>
      </c>
      <c r="Y966" s="1" t="s">
        <v>222</v>
      </c>
      <c r="Z966" s="1" t="s">
        <v>5059</v>
      </c>
      <c r="AC966" s="1">
        <v>54</v>
      </c>
      <c r="AD966" s="1" t="s">
        <v>197</v>
      </c>
      <c r="AE966" s="1" t="s">
        <v>6287</v>
      </c>
      <c r="AJ966" s="1" t="s">
        <v>140</v>
      </c>
      <c r="AK966" s="1" t="s">
        <v>6367</v>
      </c>
      <c r="AL966" s="1" t="s">
        <v>165</v>
      </c>
      <c r="AM966" s="1" t="s">
        <v>6379</v>
      </c>
      <c r="AT966" s="1" t="s">
        <v>148</v>
      </c>
      <c r="AU966" s="1" t="s">
        <v>4891</v>
      </c>
      <c r="AV966" s="1" t="s">
        <v>1786</v>
      </c>
      <c r="AW966" s="1" t="s">
        <v>6878</v>
      </c>
      <c r="BG966" s="1" t="s">
        <v>54</v>
      </c>
      <c r="BH966" s="1" t="s">
        <v>4897</v>
      </c>
      <c r="BI966" s="1" t="s">
        <v>1787</v>
      </c>
      <c r="BJ966" s="1" t="s">
        <v>7402</v>
      </c>
      <c r="BK966" s="1" t="s">
        <v>148</v>
      </c>
      <c r="BL966" s="1" t="s">
        <v>4891</v>
      </c>
      <c r="BM966" s="1" t="s">
        <v>1788</v>
      </c>
      <c r="BN966" s="1" t="s">
        <v>7834</v>
      </c>
      <c r="BO966" s="1" t="s">
        <v>148</v>
      </c>
      <c r="BP966" s="1" t="s">
        <v>4891</v>
      </c>
      <c r="BQ966" s="1" t="s">
        <v>1789</v>
      </c>
      <c r="BR966" s="1" t="s">
        <v>8304</v>
      </c>
      <c r="BS966" s="1" t="s">
        <v>75</v>
      </c>
      <c r="BT966" s="1" t="s">
        <v>6411</v>
      </c>
    </row>
    <row r="967" spans="1:73" ht="13.5" customHeight="1">
      <c r="A967" s="3" t="str">
        <f>HYPERLINK("http://kyu.snu.ac.kr/sdhj/index.jsp?type=hj/GK14648_00IH_0001_0017.jpg","1798_각북면_17")</f>
        <v>1798_각북면_17</v>
      </c>
      <c r="B967" s="2">
        <v>1798</v>
      </c>
      <c r="C967" s="2" t="s">
        <v>8653</v>
      </c>
      <c r="D967" s="2" t="s">
        <v>8654</v>
      </c>
      <c r="E967" s="2">
        <v>966</v>
      </c>
      <c r="F967" s="1">
        <v>5</v>
      </c>
      <c r="G967" s="1" t="s">
        <v>1751</v>
      </c>
      <c r="H967" s="1" t="s">
        <v>4740</v>
      </c>
      <c r="I967" s="1">
        <v>1</v>
      </c>
      <c r="L967" s="1">
        <v>4</v>
      </c>
      <c r="M967" s="2" t="s">
        <v>9409</v>
      </c>
      <c r="N967" s="2" t="s">
        <v>9410</v>
      </c>
      <c r="T967" s="1" t="s">
        <v>10081</v>
      </c>
      <c r="U967" s="1" t="s">
        <v>195</v>
      </c>
      <c r="V967" s="1" t="s">
        <v>4873</v>
      </c>
      <c r="Y967" s="1" t="s">
        <v>1790</v>
      </c>
      <c r="Z967" s="1" t="s">
        <v>5824</v>
      </c>
      <c r="AF967" s="1" t="s">
        <v>1791</v>
      </c>
      <c r="AG967" s="1" t="s">
        <v>6326</v>
      </c>
      <c r="AH967" s="1" t="s">
        <v>150</v>
      </c>
      <c r="AI967" s="1" t="s">
        <v>6353</v>
      </c>
    </row>
    <row r="968" spans="1:73" ht="13.5" customHeight="1">
      <c r="A968" s="3" t="str">
        <f>HYPERLINK("http://kyu.snu.ac.kr/sdhj/index.jsp?type=hj/GK14648_00IH_0001_0017.jpg","1798_각북면_17")</f>
        <v>1798_각북면_17</v>
      </c>
      <c r="B968" s="2">
        <v>1798</v>
      </c>
      <c r="C968" s="2" t="s">
        <v>8653</v>
      </c>
      <c r="D968" s="2" t="s">
        <v>8654</v>
      </c>
      <c r="E968" s="2">
        <v>967</v>
      </c>
      <c r="F968" s="1">
        <v>5</v>
      </c>
      <c r="G968" s="1" t="s">
        <v>1751</v>
      </c>
      <c r="H968" s="1" t="s">
        <v>4740</v>
      </c>
      <c r="I968" s="1">
        <v>1</v>
      </c>
      <c r="L968" s="1">
        <v>4</v>
      </c>
      <c r="M968" s="2" t="s">
        <v>9409</v>
      </c>
      <c r="N968" s="2" t="s">
        <v>9410</v>
      </c>
      <c r="T968" s="1" t="s">
        <v>10081</v>
      </c>
      <c r="U968" s="1" t="s">
        <v>458</v>
      </c>
      <c r="V968" s="1" t="s">
        <v>4879</v>
      </c>
      <c r="Y968" s="1" t="s">
        <v>1549</v>
      </c>
      <c r="Z968" s="1" t="s">
        <v>5109</v>
      </c>
      <c r="BC968" s="1" t="s">
        <v>10322</v>
      </c>
      <c r="BE968" s="1" t="s">
        <v>10323</v>
      </c>
      <c r="BF968" s="1" t="s">
        <v>10324</v>
      </c>
      <c r="BU968" s="1" t="s">
        <v>8498</v>
      </c>
    </row>
    <row r="969" spans="1:73" ht="13.5" customHeight="1">
      <c r="A969" s="3" t="str">
        <f>HYPERLINK("http://kyu.snu.ac.kr/sdhj/index.jsp?type=hj/GK14648_00IH_0001_0017.jpg","1798_각북면_17")</f>
        <v>1798_각북면_17</v>
      </c>
      <c r="B969" s="2">
        <v>1798</v>
      </c>
      <c r="C969" s="2" t="s">
        <v>8653</v>
      </c>
      <c r="D969" s="2" t="s">
        <v>8654</v>
      </c>
      <c r="E969" s="2">
        <v>968</v>
      </c>
      <c r="F969" s="1">
        <v>5</v>
      </c>
      <c r="G969" s="1" t="s">
        <v>1751</v>
      </c>
      <c r="H969" s="1" t="s">
        <v>4740</v>
      </c>
      <c r="I969" s="1">
        <v>1</v>
      </c>
      <c r="L969" s="1">
        <v>4</v>
      </c>
      <c r="M969" s="2" t="s">
        <v>9409</v>
      </c>
      <c r="N969" s="2" t="s">
        <v>9410</v>
      </c>
      <c r="T969" s="1" t="s">
        <v>10081</v>
      </c>
      <c r="U969" s="1" t="s">
        <v>195</v>
      </c>
      <c r="V969" s="1" t="s">
        <v>4873</v>
      </c>
      <c r="Y969" s="1" t="s">
        <v>1792</v>
      </c>
      <c r="Z969" s="1" t="s">
        <v>5952</v>
      </c>
      <c r="AC969" s="1">
        <v>22</v>
      </c>
      <c r="AD969" s="1" t="s">
        <v>482</v>
      </c>
      <c r="AE969" s="1" t="s">
        <v>6292</v>
      </c>
    </row>
    <row r="970" spans="1:73" ht="13.5" customHeight="1">
      <c r="A970" s="3" t="str">
        <f>HYPERLINK("http://kyu.snu.ac.kr/sdhj/index.jsp?type=hj/GK14648_00IH_0001_0017.jpg","1798_각북면_17")</f>
        <v>1798_각북면_17</v>
      </c>
      <c r="B970" s="2">
        <v>1798</v>
      </c>
      <c r="C970" s="2" t="s">
        <v>8653</v>
      </c>
      <c r="D970" s="2" t="s">
        <v>8654</v>
      </c>
      <c r="E970" s="2">
        <v>969</v>
      </c>
      <c r="F970" s="1">
        <v>5</v>
      </c>
      <c r="G970" s="1" t="s">
        <v>1751</v>
      </c>
      <c r="H970" s="1" t="s">
        <v>4740</v>
      </c>
      <c r="I970" s="1">
        <v>1</v>
      </c>
      <c r="L970" s="1">
        <v>4</v>
      </c>
      <c r="M970" s="2" t="s">
        <v>9409</v>
      </c>
      <c r="N970" s="2" t="s">
        <v>9410</v>
      </c>
      <c r="T970" s="1" t="s">
        <v>10081</v>
      </c>
      <c r="U970" s="1" t="s">
        <v>1793</v>
      </c>
      <c r="V970" s="1" t="s">
        <v>4919</v>
      </c>
      <c r="Y970" s="1" t="s">
        <v>1794</v>
      </c>
      <c r="Z970" s="1" t="s">
        <v>5951</v>
      </c>
      <c r="AG970" s="1" t="s">
        <v>10325</v>
      </c>
      <c r="AI970" s="1" t="s">
        <v>10326</v>
      </c>
    </row>
    <row r="971" spans="1:73" ht="13.5" customHeight="1">
      <c r="A971" s="3" t="str">
        <f>HYPERLINK("http://kyu.snu.ac.kr/sdhj/index.jsp?type=hj/GK14648_00IH_0001_0017.jpg","1798_각북면_17")</f>
        <v>1798_각북면_17</v>
      </c>
      <c r="B971" s="2">
        <v>1798</v>
      </c>
      <c r="C971" s="2" t="s">
        <v>8653</v>
      </c>
      <c r="D971" s="2" t="s">
        <v>8654</v>
      </c>
      <c r="E971" s="2">
        <v>970</v>
      </c>
      <c r="F971" s="1">
        <v>5</v>
      </c>
      <c r="G971" s="1" t="s">
        <v>1751</v>
      </c>
      <c r="H971" s="1" t="s">
        <v>4740</v>
      </c>
      <c r="I971" s="1">
        <v>1</v>
      </c>
      <c r="L971" s="1">
        <v>4</v>
      </c>
      <c r="M971" s="2" t="s">
        <v>9409</v>
      </c>
      <c r="N971" s="2" t="s">
        <v>9410</v>
      </c>
      <c r="T971" s="1" t="s">
        <v>10081</v>
      </c>
      <c r="U971" s="1" t="s">
        <v>195</v>
      </c>
      <c r="V971" s="1" t="s">
        <v>4873</v>
      </c>
      <c r="Y971" s="1" t="s">
        <v>1795</v>
      </c>
      <c r="Z971" s="1" t="s">
        <v>10327</v>
      </c>
      <c r="AF971" s="1" t="s">
        <v>8804</v>
      </c>
      <c r="AG971" s="1" t="s">
        <v>8822</v>
      </c>
      <c r="AH971" s="1" t="s">
        <v>1796</v>
      </c>
      <c r="AI971" s="1" t="s">
        <v>6360</v>
      </c>
    </row>
    <row r="972" spans="1:73" ht="13.5" customHeight="1">
      <c r="A972" s="3" t="str">
        <f>HYPERLINK("http://kyu.snu.ac.kr/sdhj/index.jsp?type=hj/GK14648_00IH_0001_0017.jpg","1798_각북면_17")</f>
        <v>1798_각북면_17</v>
      </c>
      <c r="B972" s="2">
        <v>1798</v>
      </c>
      <c r="C972" s="2" t="s">
        <v>8653</v>
      </c>
      <c r="D972" s="2" t="s">
        <v>8654</v>
      </c>
      <c r="E972" s="2">
        <v>971</v>
      </c>
      <c r="F972" s="1">
        <v>5</v>
      </c>
      <c r="G972" s="1" t="s">
        <v>1751</v>
      </c>
      <c r="H972" s="1" t="s">
        <v>4740</v>
      </c>
      <c r="I972" s="1">
        <v>1</v>
      </c>
      <c r="L972" s="1">
        <v>4</v>
      </c>
      <c r="M972" s="2" t="s">
        <v>9409</v>
      </c>
      <c r="N972" s="2" t="s">
        <v>9410</v>
      </c>
      <c r="T972" s="1" t="s">
        <v>10081</v>
      </c>
      <c r="U972" s="1" t="s">
        <v>195</v>
      </c>
      <c r="V972" s="1" t="s">
        <v>4873</v>
      </c>
      <c r="Y972" s="1" t="s">
        <v>198</v>
      </c>
      <c r="Z972" s="1" t="s">
        <v>5049</v>
      </c>
      <c r="AC972" s="1">
        <v>11</v>
      </c>
      <c r="AD972" s="1" t="s">
        <v>66</v>
      </c>
      <c r="AE972" s="1" t="s">
        <v>6262</v>
      </c>
    </row>
    <row r="973" spans="1:73" ht="13.5" customHeight="1">
      <c r="A973" s="3" t="str">
        <f>HYPERLINK("http://kyu.snu.ac.kr/sdhj/index.jsp?type=hj/GK14648_00IH_0001_0017.jpg","1798_각북면_17")</f>
        <v>1798_각북면_17</v>
      </c>
      <c r="B973" s="2">
        <v>1798</v>
      </c>
      <c r="C973" s="2" t="s">
        <v>8653</v>
      </c>
      <c r="D973" s="2" t="s">
        <v>8654</v>
      </c>
      <c r="E973" s="2">
        <v>972</v>
      </c>
      <c r="F973" s="1">
        <v>5</v>
      </c>
      <c r="G973" s="1" t="s">
        <v>1751</v>
      </c>
      <c r="H973" s="1" t="s">
        <v>4740</v>
      </c>
      <c r="I973" s="1">
        <v>1</v>
      </c>
      <c r="L973" s="1">
        <v>4</v>
      </c>
      <c r="M973" s="2" t="s">
        <v>9409</v>
      </c>
      <c r="N973" s="2" t="s">
        <v>9410</v>
      </c>
      <c r="T973" s="1" t="s">
        <v>10081</v>
      </c>
      <c r="U973" s="1" t="s">
        <v>458</v>
      </c>
      <c r="V973" s="1" t="s">
        <v>4879</v>
      </c>
      <c r="Y973" s="1" t="s">
        <v>1797</v>
      </c>
      <c r="Z973" s="1" t="s">
        <v>5950</v>
      </c>
      <c r="AF973" s="1" t="s">
        <v>126</v>
      </c>
      <c r="AG973" s="1" t="s">
        <v>6329</v>
      </c>
    </row>
    <row r="974" spans="1:73" ht="13.5" customHeight="1">
      <c r="A974" s="3" t="str">
        <f>HYPERLINK("http://kyu.snu.ac.kr/sdhj/index.jsp?type=hj/GK14648_00IH_0001_0017.jpg","1798_각북면_17")</f>
        <v>1798_각북면_17</v>
      </c>
      <c r="B974" s="2">
        <v>1798</v>
      </c>
      <c r="C974" s="2" t="s">
        <v>8653</v>
      </c>
      <c r="D974" s="2" t="s">
        <v>8654</v>
      </c>
      <c r="E974" s="2">
        <v>973</v>
      </c>
      <c r="F974" s="1">
        <v>5</v>
      </c>
      <c r="G974" s="1" t="s">
        <v>1751</v>
      </c>
      <c r="H974" s="1" t="s">
        <v>4740</v>
      </c>
      <c r="I974" s="1">
        <v>1</v>
      </c>
      <c r="L974" s="1">
        <v>4</v>
      </c>
      <c r="M974" s="2" t="s">
        <v>9409</v>
      </c>
      <c r="N974" s="2" t="s">
        <v>9410</v>
      </c>
      <c r="T974" s="1" t="s">
        <v>10081</v>
      </c>
      <c r="U974" s="1" t="s">
        <v>195</v>
      </c>
      <c r="V974" s="1" t="s">
        <v>4873</v>
      </c>
      <c r="Y974" s="1" t="s">
        <v>8622</v>
      </c>
      <c r="Z974" s="1" t="s">
        <v>5949</v>
      </c>
      <c r="BU974" s="1" t="s">
        <v>8498</v>
      </c>
    </row>
    <row r="975" spans="1:73" ht="13.5" customHeight="1">
      <c r="A975" s="3" t="str">
        <f>HYPERLINK("http://kyu.snu.ac.kr/sdhj/index.jsp?type=hj/GK14648_00IH_0001_0017.jpg","1798_각북면_17")</f>
        <v>1798_각북면_17</v>
      </c>
      <c r="B975" s="2">
        <v>1798</v>
      </c>
      <c r="C975" s="2" t="s">
        <v>8653</v>
      </c>
      <c r="D975" s="2" t="s">
        <v>8654</v>
      </c>
      <c r="E975" s="2">
        <v>974</v>
      </c>
      <c r="F975" s="1">
        <v>5</v>
      </c>
      <c r="G975" s="1" t="s">
        <v>1751</v>
      </c>
      <c r="H975" s="1" t="s">
        <v>4740</v>
      </c>
      <c r="I975" s="1">
        <v>1</v>
      </c>
      <c r="L975" s="1">
        <v>5</v>
      </c>
      <c r="M975" s="2" t="s">
        <v>9411</v>
      </c>
      <c r="N975" s="2" t="s">
        <v>9412</v>
      </c>
      <c r="T975" s="1" t="s">
        <v>10328</v>
      </c>
      <c r="U975" s="1" t="s">
        <v>138</v>
      </c>
      <c r="V975" s="1" t="s">
        <v>4880</v>
      </c>
      <c r="W975" s="1" t="s">
        <v>632</v>
      </c>
      <c r="X975" s="1" t="s">
        <v>5007</v>
      </c>
      <c r="Y975" s="1" t="s">
        <v>1798</v>
      </c>
      <c r="Z975" s="1" t="s">
        <v>5948</v>
      </c>
      <c r="AC975" s="1">
        <v>60</v>
      </c>
      <c r="AD975" s="1" t="s">
        <v>342</v>
      </c>
      <c r="AE975" s="1" t="s">
        <v>6288</v>
      </c>
      <c r="AJ975" s="1" t="s">
        <v>17</v>
      </c>
      <c r="AK975" s="1" t="s">
        <v>6366</v>
      </c>
      <c r="AL975" s="1" t="s">
        <v>548</v>
      </c>
      <c r="AM975" s="1" t="s">
        <v>6377</v>
      </c>
      <c r="AT975" s="1" t="s">
        <v>148</v>
      </c>
      <c r="AU975" s="1" t="s">
        <v>4891</v>
      </c>
      <c r="AV975" s="1" t="s">
        <v>1799</v>
      </c>
      <c r="AW975" s="1" t="s">
        <v>6877</v>
      </c>
      <c r="BG975" s="1" t="s">
        <v>148</v>
      </c>
      <c r="BH975" s="1" t="s">
        <v>4891</v>
      </c>
      <c r="BI975" s="1" t="s">
        <v>1768</v>
      </c>
      <c r="BJ975" s="1" t="s">
        <v>7376</v>
      </c>
      <c r="BK975" s="1" t="s">
        <v>148</v>
      </c>
      <c r="BL975" s="1" t="s">
        <v>4891</v>
      </c>
      <c r="BM975" s="1" t="s">
        <v>1769</v>
      </c>
      <c r="BN975" s="1" t="s">
        <v>7811</v>
      </c>
      <c r="BO975" s="1" t="s">
        <v>148</v>
      </c>
      <c r="BP975" s="1" t="s">
        <v>4891</v>
      </c>
      <c r="BU975" s="1" t="s">
        <v>8578</v>
      </c>
    </row>
    <row r="976" spans="1:73" ht="13.5" customHeight="1">
      <c r="A976" s="3" t="str">
        <f>HYPERLINK("http://kyu.snu.ac.kr/sdhj/index.jsp?type=hj/GK14648_00IH_0001_0017.jpg","1798_각북면_17")</f>
        <v>1798_각북면_17</v>
      </c>
      <c r="B976" s="2">
        <v>1798</v>
      </c>
      <c r="C976" s="2" t="s">
        <v>8653</v>
      </c>
      <c r="D976" s="2" t="s">
        <v>8654</v>
      </c>
      <c r="E976" s="2">
        <v>975</v>
      </c>
      <c r="F976" s="1">
        <v>5</v>
      </c>
      <c r="G976" s="1" t="s">
        <v>1751</v>
      </c>
      <c r="H976" s="1" t="s">
        <v>4740</v>
      </c>
      <c r="I976" s="1">
        <v>1</v>
      </c>
      <c r="L976" s="1">
        <v>5</v>
      </c>
      <c r="M976" s="2" t="s">
        <v>9411</v>
      </c>
      <c r="N976" s="2" t="s">
        <v>9412</v>
      </c>
      <c r="T976" s="1" t="s">
        <v>139</v>
      </c>
      <c r="AV976" s="1" t="s">
        <v>8623</v>
      </c>
      <c r="AW976" s="1" t="s">
        <v>8624</v>
      </c>
      <c r="BG976" s="1" t="s">
        <v>148</v>
      </c>
      <c r="BH976" s="1" t="s">
        <v>4891</v>
      </c>
      <c r="BI976" s="1" t="s">
        <v>1800</v>
      </c>
      <c r="BJ976" s="1" t="s">
        <v>7401</v>
      </c>
      <c r="BK976" s="1" t="s">
        <v>148</v>
      </c>
      <c r="BL976" s="1" t="s">
        <v>4891</v>
      </c>
      <c r="BM976" s="1" t="s">
        <v>1801</v>
      </c>
      <c r="BN976" s="1" t="s">
        <v>7833</v>
      </c>
      <c r="BO976" s="1" t="s">
        <v>148</v>
      </c>
      <c r="BP976" s="1" t="s">
        <v>4891</v>
      </c>
      <c r="BQ976" s="1" t="s">
        <v>1802</v>
      </c>
      <c r="BR976" s="1" t="s">
        <v>8303</v>
      </c>
      <c r="BS976" s="1" t="s">
        <v>1478</v>
      </c>
      <c r="BT976" s="1" t="s">
        <v>6385</v>
      </c>
      <c r="BU976" s="1" t="s">
        <v>10838</v>
      </c>
    </row>
    <row r="977" spans="1:73" ht="13.5" customHeight="1">
      <c r="A977" s="3" t="str">
        <f>HYPERLINK("http://kyu.snu.ac.kr/sdhj/index.jsp?type=hj/GK14648_00IH_0001_0017.jpg","1798_각북면_17")</f>
        <v>1798_각북면_17</v>
      </c>
      <c r="B977" s="2">
        <v>1798</v>
      </c>
      <c r="C977" s="2" t="s">
        <v>8653</v>
      </c>
      <c r="D977" s="2" t="s">
        <v>8654</v>
      </c>
      <c r="E977" s="2">
        <v>976</v>
      </c>
      <c r="F977" s="1">
        <v>5</v>
      </c>
      <c r="G977" s="1" t="s">
        <v>1751</v>
      </c>
      <c r="H977" s="1" t="s">
        <v>4740</v>
      </c>
      <c r="I977" s="1">
        <v>1</v>
      </c>
      <c r="L977" s="1">
        <v>5</v>
      </c>
      <c r="M977" s="2" t="s">
        <v>9411</v>
      </c>
      <c r="N977" s="2" t="s">
        <v>9412</v>
      </c>
      <c r="S977" s="1" t="s">
        <v>58</v>
      </c>
      <c r="T977" s="1" t="s">
        <v>4833</v>
      </c>
      <c r="Y977" s="1" t="s">
        <v>1803</v>
      </c>
      <c r="Z977" s="1" t="s">
        <v>5947</v>
      </c>
      <c r="AC977" s="1">
        <v>31</v>
      </c>
      <c r="AD977" s="1" t="s">
        <v>292</v>
      </c>
      <c r="AE977" s="1" t="s">
        <v>6283</v>
      </c>
    </row>
    <row r="978" spans="1:73" ht="13.5" customHeight="1">
      <c r="A978" s="3" t="str">
        <f>HYPERLINK("http://kyu.snu.ac.kr/sdhj/index.jsp?type=hj/GK14648_00IH_0001_0017.jpg","1798_각북면_17")</f>
        <v>1798_각북면_17</v>
      </c>
      <c r="B978" s="2">
        <v>1798</v>
      </c>
      <c r="C978" s="2" t="s">
        <v>8653</v>
      </c>
      <c r="D978" s="2" t="s">
        <v>8654</v>
      </c>
      <c r="E978" s="2">
        <v>977</v>
      </c>
      <c r="F978" s="1">
        <v>5</v>
      </c>
      <c r="G978" s="1" t="s">
        <v>1751</v>
      </c>
      <c r="H978" s="1" t="s">
        <v>4740</v>
      </c>
      <c r="I978" s="1">
        <v>1</v>
      </c>
      <c r="L978" s="1">
        <v>5</v>
      </c>
      <c r="M978" s="2" t="s">
        <v>9411</v>
      </c>
      <c r="N978" s="2" t="s">
        <v>9412</v>
      </c>
      <c r="T978" s="1" t="s">
        <v>10329</v>
      </c>
      <c r="U978" s="1" t="s">
        <v>195</v>
      </c>
      <c r="V978" s="1" t="s">
        <v>4873</v>
      </c>
      <c r="Y978" s="1" t="s">
        <v>1804</v>
      </c>
      <c r="Z978" s="1" t="s">
        <v>5946</v>
      </c>
      <c r="BU978" s="1" t="s">
        <v>8498</v>
      </c>
    </row>
    <row r="979" spans="1:73" ht="13.5" customHeight="1">
      <c r="A979" s="3" t="str">
        <f>HYPERLINK("http://kyu.snu.ac.kr/sdhj/index.jsp?type=hj/GK14648_00IH_0001_0017.jpg","1798_각북면_17")</f>
        <v>1798_각북면_17</v>
      </c>
      <c r="B979" s="2">
        <v>1798</v>
      </c>
      <c r="C979" s="2" t="s">
        <v>8653</v>
      </c>
      <c r="D979" s="2" t="s">
        <v>8654</v>
      </c>
      <c r="E979" s="2">
        <v>978</v>
      </c>
      <c r="F979" s="1">
        <v>5</v>
      </c>
      <c r="G979" s="1" t="s">
        <v>1751</v>
      </c>
      <c r="H979" s="1" t="s">
        <v>4740</v>
      </c>
      <c r="I979" s="1">
        <v>2</v>
      </c>
      <c r="J979" s="1" t="s">
        <v>1805</v>
      </c>
      <c r="K979" s="1" t="s">
        <v>4790</v>
      </c>
      <c r="L979" s="1">
        <v>1</v>
      </c>
      <c r="M979" s="2" t="s">
        <v>1805</v>
      </c>
      <c r="N979" s="2" t="s">
        <v>4790</v>
      </c>
      <c r="T979" s="1" t="s">
        <v>10247</v>
      </c>
      <c r="U979" s="1" t="s">
        <v>8625</v>
      </c>
      <c r="V979" s="1" t="s">
        <v>8626</v>
      </c>
      <c r="W979" s="1" t="s">
        <v>130</v>
      </c>
      <c r="X979" s="1" t="s">
        <v>5004</v>
      </c>
      <c r="Y979" s="1" t="s">
        <v>801</v>
      </c>
      <c r="Z979" s="1" t="s">
        <v>5893</v>
      </c>
      <c r="AC979" s="1">
        <v>55</v>
      </c>
      <c r="AD979" s="1" t="s">
        <v>155</v>
      </c>
      <c r="AE979" s="1" t="s">
        <v>6303</v>
      </c>
      <c r="AJ979" s="1" t="s">
        <v>17</v>
      </c>
      <c r="AK979" s="1" t="s">
        <v>6366</v>
      </c>
      <c r="AL979" s="1" t="s">
        <v>83</v>
      </c>
      <c r="AM979" s="1" t="s">
        <v>6343</v>
      </c>
      <c r="AT979" s="1" t="s">
        <v>44</v>
      </c>
      <c r="AU979" s="1" t="s">
        <v>4878</v>
      </c>
      <c r="AV979" s="1" t="s">
        <v>1806</v>
      </c>
      <c r="AW979" s="1" t="s">
        <v>6876</v>
      </c>
      <c r="BG979" s="1" t="s">
        <v>44</v>
      </c>
      <c r="BH979" s="1" t="s">
        <v>4878</v>
      </c>
      <c r="BI979" s="1" t="s">
        <v>1807</v>
      </c>
      <c r="BJ979" s="1" t="s">
        <v>7400</v>
      </c>
      <c r="BK979" s="1" t="s">
        <v>44</v>
      </c>
      <c r="BL979" s="1" t="s">
        <v>4878</v>
      </c>
      <c r="BM979" s="1" t="s">
        <v>1808</v>
      </c>
      <c r="BN979" s="1" t="s">
        <v>7832</v>
      </c>
      <c r="BU979" s="1" t="s">
        <v>8550</v>
      </c>
    </row>
    <row r="980" spans="1:73" ht="13.5" customHeight="1">
      <c r="A980" s="3" t="str">
        <f>HYPERLINK("http://kyu.snu.ac.kr/sdhj/index.jsp?type=hj/GK14648_00IH_0001_0018.jpg","1798_각북면_18")</f>
        <v>1798_각북면_18</v>
      </c>
      <c r="B980" s="2">
        <v>1798</v>
      </c>
      <c r="C980" s="2" t="s">
        <v>8653</v>
      </c>
      <c r="D980" s="2" t="s">
        <v>8654</v>
      </c>
      <c r="E980" s="2">
        <v>979</v>
      </c>
      <c r="F980" s="1">
        <v>5</v>
      </c>
      <c r="G980" s="1" t="s">
        <v>1751</v>
      </c>
      <c r="H980" s="1" t="s">
        <v>4740</v>
      </c>
      <c r="I980" s="1">
        <v>2</v>
      </c>
      <c r="L980" s="1">
        <v>1</v>
      </c>
      <c r="M980" s="2" t="s">
        <v>1805</v>
      </c>
      <c r="N980" s="2" t="s">
        <v>4790</v>
      </c>
      <c r="T980" s="1" t="s">
        <v>139</v>
      </c>
      <c r="AL980" s="1" t="s">
        <v>8627</v>
      </c>
      <c r="AM980" s="1" t="s">
        <v>8628</v>
      </c>
      <c r="AT980" s="1" t="s">
        <v>44</v>
      </c>
      <c r="AU980" s="1" t="s">
        <v>4878</v>
      </c>
      <c r="AV980" s="1" t="s">
        <v>1809</v>
      </c>
      <c r="AW980" s="1" t="s">
        <v>6875</v>
      </c>
      <c r="BG980" s="1" t="s">
        <v>44</v>
      </c>
      <c r="BH980" s="1" t="s">
        <v>4878</v>
      </c>
      <c r="BI980" s="1" t="s">
        <v>1810</v>
      </c>
      <c r="BJ980" s="1" t="s">
        <v>7399</v>
      </c>
      <c r="BK980" s="1" t="s">
        <v>44</v>
      </c>
      <c r="BL980" s="1" t="s">
        <v>4878</v>
      </c>
      <c r="BM980" s="1" t="s">
        <v>1653</v>
      </c>
      <c r="BN980" s="1" t="s">
        <v>5731</v>
      </c>
      <c r="BO980" s="1" t="s">
        <v>44</v>
      </c>
      <c r="BP980" s="1" t="s">
        <v>4878</v>
      </c>
      <c r="BQ980" s="1" t="s">
        <v>1811</v>
      </c>
      <c r="BR980" s="1" t="s">
        <v>8950</v>
      </c>
      <c r="BS980" s="1" t="s">
        <v>41</v>
      </c>
      <c r="BT980" s="1" t="s">
        <v>8826</v>
      </c>
      <c r="BU980" s="1" t="s">
        <v>10835</v>
      </c>
    </row>
    <row r="981" spans="1:73" ht="13.5" customHeight="1">
      <c r="A981" s="3" t="str">
        <f>HYPERLINK("http://kyu.snu.ac.kr/sdhj/index.jsp?type=hj/GK14648_00IH_0001_0018.jpg","1798_각북면_18")</f>
        <v>1798_각북면_18</v>
      </c>
      <c r="B981" s="2">
        <v>1798</v>
      </c>
      <c r="C981" s="2" t="s">
        <v>8653</v>
      </c>
      <c r="D981" s="2" t="s">
        <v>8654</v>
      </c>
      <c r="E981" s="2">
        <v>980</v>
      </c>
      <c r="F981" s="1">
        <v>5</v>
      </c>
      <c r="G981" s="1" t="s">
        <v>1751</v>
      </c>
      <c r="H981" s="1" t="s">
        <v>4740</v>
      </c>
      <c r="I981" s="1">
        <v>2</v>
      </c>
      <c r="L981" s="1">
        <v>1</v>
      </c>
      <c r="M981" s="2" t="s">
        <v>1805</v>
      </c>
      <c r="N981" s="2" t="s">
        <v>4790</v>
      </c>
      <c r="S981" s="1" t="s">
        <v>64</v>
      </c>
      <c r="T981" s="1" t="s">
        <v>4834</v>
      </c>
      <c r="AC981" s="1">
        <v>8</v>
      </c>
      <c r="BU981" s="1" t="s">
        <v>8563</v>
      </c>
    </row>
    <row r="982" spans="1:73" ht="13.5" customHeight="1">
      <c r="A982" s="3" t="str">
        <f>HYPERLINK("http://kyu.snu.ac.kr/sdhj/index.jsp?type=hj/GK14648_00IH_0001_0018.jpg","1798_각북면_18")</f>
        <v>1798_각북면_18</v>
      </c>
      <c r="B982" s="2">
        <v>1798</v>
      </c>
      <c r="C982" s="2" t="s">
        <v>8653</v>
      </c>
      <c r="D982" s="2" t="s">
        <v>8654</v>
      </c>
      <c r="E982" s="2">
        <v>981</v>
      </c>
      <c r="F982" s="1">
        <v>5</v>
      </c>
      <c r="G982" s="1" t="s">
        <v>1751</v>
      </c>
      <c r="H982" s="1" t="s">
        <v>4740</v>
      </c>
      <c r="I982" s="1">
        <v>2</v>
      </c>
      <c r="L982" s="1">
        <v>2</v>
      </c>
      <c r="M982" s="2" t="s">
        <v>9413</v>
      </c>
      <c r="N982" s="2" t="s">
        <v>9414</v>
      </c>
      <c r="O982" s="1" t="s">
        <v>6</v>
      </c>
      <c r="P982" s="1" t="s">
        <v>4810</v>
      </c>
      <c r="T982" s="1" t="s">
        <v>10261</v>
      </c>
      <c r="U982" s="1" t="s">
        <v>1812</v>
      </c>
      <c r="V982" s="1" t="s">
        <v>4925</v>
      </c>
      <c r="W982" s="1" t="s">
        <v>111</v>
      </c>
      <c r="X982" s="1" t="s">
        <v>5020</v>
      </c>
      <c r="Y982" s="1" t="s">
        <v>1813</v>
      </c>
      <c r="Z982" s="1" t="s">
        <v>5945</v>
      </c>
      <c r="AC982" s="1">
        <v>68</v>
      </c>
      <c r="AD982" s="1" t="s">
        <v>90</v>
      </c>
      <c r="AE982" s="1" t="s">
        <v>6267</v>
      </c>
      <c r="AJ982" s="1" t="s">
        <v>17</v>
      </c>
      <c r="AK982" s="1" t="s">
        <v>6366</v>
      </c>
      <c r="AL982" s="1" t="s">
        <v>137</v>
      </c>
      <c r="AM982" s="1" t="s">
        <v>6364</v>
      </c>
      <c r="AT982" s="1" t="s">
        <v>172</v>
      </c>
      <c r="AU982" s="1" t="s">
        <v>4912</v>
      </c>
      <c r="AV982" s="1" t="s">
        <v>1814</v>
      </c>
      <c r="AW982" s="1" t="s">
        <v>6874</v>
      </c>
      <c r="BG982" s="1" t="s">
        <v>76</v>
      </c>
      <c r="BH982" s="1" t="s">
        <v>6456</v>
      </c>
      <c r="BI982" s="1" t="s">
        <v>1815</v>
      </c>
      <c r="BJ982" s="1" t="s">
        <v>7398</v>
      </c>
      <c r="BU982" s="1" t="s">
        <v>8594</v>
      </c>
    </row>
    <row r="983" spans="1:73" ht="13.5" customHeight="1">
      <c r="A983" s="3" t="str">
        <f>HYPERLINK("http://kyu.snu.ac.kr/sdhj/index.jsp?type=hj/GK14648_00IH_0001_0018.jpg","1798_각북면_18")</f>
        <v>1798_각북면_18</v>
      </c>
      <c r="B983" s="2">
        <v>1798</v>
      </c>
      <c r="C983" s="2" t="s">
        <v>8653</v>
      </c>
      <c r="D983" s="2" t="s">
        <v>8654</v>
      </c>
      <c r="E983" s="2">
        <v>982</v>
      </c>
      <c r="F983" s="1">
        <v>5</v>
      </c>
      <c r="G983" s="1" t="s">
        <v>1751</v>
      </c>
      <c r="H983" s="1" t="s">
        <v>4740</v>
      </c>
      <c r="I983" s="1">
        <v>2</v>
      </c>
      <c r="L983" s="1">
        <v>2</v>
      </c>
      <c r="M983" s="2" t="s">
        <v>9413</v>
      </c>
      <c r="N983" s="2" t="s">
        <v>9414</v>
      </c>
      <c r="T983" s="1" t="s">
        <v>139</v>
      </c>
      <c r="Y983" s="1" t="s">
        <v>10</v>
      </c>
      <c r="Z983" s="1" t="s">
        <v>5029</v>
      </c>
      <c r="AC983" s="1">
        <v>68</v>
      </c>
      <c r="AD983" s="1" t="s">
        <v>90</v>
      </c>
      <c r="AE983" s="1" t="s">
        <v>6267</v>
      </c>
      <c r="AJ983" s="1" t="s">
        <v>17</v>
      </c>
      <c r="AK983" s="1" t="s">
        <v>6366</v>
      </c>
      <c r="AL983" s="1" t="s">
        <v>94</v>
      </c>
      <c r="AM983" s="1" t="s">
        <v>6393</v>
      </c>
      <c r="AT983" s="1" t="s">
        <v>76</v>
      </c>
      <c r="AU983" s="1" t="s">
        <v>6456</v>
      </c>
      <c r="AV983" s="1" t="s">
        <v>1816</v>
      </c>
      <c r="AW983" s="1" t="s">
        <v>6873</v>
      </c>
      <c r="BG983" s="1" t="s">
        <v>42</v>
      </c>
      <c r="BH983" s="1" t="s">
        <v>6457</v>
      </c>
      <c r="BI983" s="1" t="s">
        <v>1817</v>
      </c>
      <c r="BJ983" s="1" t="s">
        <v>7397</v>
      </c>
      <c r="BK983" s="1" t="s">
        <v>148</v>
      </c>
      <c r="BL983" s="1" t="s">
        <v>4891</v>
      </c>
      <c r="BM983" s="1" t="s">
        <v>579</v>
      </c>
      <c r="BN983" s="1" t="s">
        <v>6994</v>
      </c>
      <c r="BO983" s="1" t="s">
        <v>148</v>
      </c>
      <c r="BP983" s="1" t="s">
        <v>4891</v>
      </c>
      <c r="BQ983" s="1" t="s">
        <v>8629</v>
      </c>
      <c r="BR983" s="1" t="s">
        <v>9021</v>
      </c>
      <c r="BU983" s="1" t="s">
        <v>10834</v>
      </c>
    </row>
    <row r="984" spans="1:73" ht="13.5" customHeight="1">
      <c r="A984" s="3" t="str">
        <f>HYPERLINK("http://kyu.snu.ac.kr/sdhj/index.jsp?type=hj/GK14648_00IH_0001_0018.jpg","1798_각북면_18")</f>
        <v>1798_각북면_18</v>
      </c>
      <c r="B984" s="2">
        <v>1798</v>
      </c>
      <c r="C984" s="2" t="s">
        <v>8653</v>
      </c>
      <c r="D984" s="2" t="s">
        <v>8654</v>
      </c>
      <c r="E984" s="2">
        <v>983</v>
      </c>
      <c r="F984" s="1">
        <v>5</v>
      </c>
      <c r="G984" s="1" t="s">
        <v>1751</v>
      </c>
      <c r="H984" s="1" t="s">
        <v>4740</v>
      </c>
      <c r="I984" s="1">
        <v>2</v>
      </c>
      <c r="L984" s="1">
        <v>3</v>
      </c>
      <c r="M984" s="2" t="s">
        <v>9415</v>
      </c>
      <c r="N984" s="2" t="s">
        <v>9416</v>
      </c>
      <c r="T984" s="1" t="s">
        <v>10319</v>
      </c>
      <c r="U984" s="1" t="s">
        <v>688</v>
      </c>
      <c r="V984" s="1" t="s">
        <v>4904</v>
      </c>
      <c r="W984" s="1" t="s">
        <v>84</v>
      </c>
      <c r="X984" s="1" t="s">
        <v>5011</v>
      </c>
      <c r="Y984" s="1" t="s">
        <v>287</v>
      </c>
      <c r="Z984" s="1" t="s">
        <v>5944</v>
      </c>
      <c r="AC984" s="1">
        <v>31</v>
      </c>
      <c r="AD984" s="1" t="s">
        <v>292</v>
      </c>
      <c r="AE984" s="1" t="s">
        <v>6283</v>
      </c>
      <c r="AJ984" s="1" t="s">
        <v>17</v>
      </c>
      <c r="AK984" s="1" t="s">
        <v>6366</v>
      </c>
      <c r="AL984" s="1" t="s">
        <v>85</v>
      </c>
      <c r="AM984" s="1" t="s">
        <v>6384</v>
      </c>
      <c r="AT984" s="1" t="s">
        <v>148</v>
      </c>
      <c r="AU984" s="1" t="s">
        <v>4891</v>
      </c>
      <c r="AV984" s="1" t="s">
        <v>1818</v>
      </c>
      <c r="AW984" s="1" t="s">
        <v>6872</v>
      </c>
      <c r="BG984" s="1" t="s">
        <v>148</v>
      </c>
      <c r="BH984" s="1" t="s">
        <v>4891</v>
      </c>
      <c r="BI984" s="1" t="s">
        <v>1819</v>
      </c>
      <c r="BJ984" s="1" t="s">
        <v>7396</v>
      </c>
      <c r="BK984" s="1" t="s">
        <v>1481</v>
      </c>
      <c r="BL984" s="1" t="s">
        <v>6459</v>
      </c>
      <c r="BM984" s="1" t="s">
        <v>1820</v>
      </c>
      <c r="BN984" s="1" t="s">
        <v>7831</v>
      </c>
      <c r="BU984" s="1" t="s">
        <v>8550</v>
      </c>
    </row>
    <row r="985" spans="1:73" ht="13.5" customHeight="1">
      <c r="A985" s="3" t="str">
        <f>HYPERLINK("http://kyu.snu.ac.kr/sdhj/index.jsp?type=hj/GK14648_00IH_0001_0018.jpg","1798_각북면_18")</f>
        <v>1798_각북면_18</v>
      </c>
      <c r="B985" s="2">
        <v>1798</v>
      </c>
      <c r="C985" s="2" t="s">
        <v>8653</v>
      </c>
      <c r="D985" s="2" t="s">
        <v>8654</v>
      </c>
      <c r="E985" s="2">
        <v>984</v>
      </c>
      <c r="F985" s="1">
        <v>5</v>
      </c>
      <c r="G985" s="1" t="s">
        <v>1751</v>
      </c>
      <c r="H985" s="1" t="s">
        <v>4740</v>
      </c>
      <c r="I985" s="1">
        <v>2</v>
      </c>
      <c r="L985" s="1">
        <v>3</v>
      </c>
      <c r="M985" s="2" t="s">
        <v>9415</v>
      </c>
      <c r="N985" s="2" t="s">
        <v>9416</v>
      </c>
      <c r="S985" s="1" t="s">
        <v>49</v>
      </c>
      <c r="T985" s="1" t="s">
        <v>139</v>
      </c>
      <c r="W985" s="1" t="s">
        <v>111</v>
      </c>
      <c r="X985" s="1" t="s">
        <v>5020</v>
      </c>
      <c r="Y985" s="1" t="s">
        <v>222</v>
      </c>
      <c r="Z985" s="1" t="s">
        <v>5059</v>
      </c>
      <c r="AC985" s="1">
        <v>30</v>
      </c>
      <c r="AD985" s="1" t="s">
        <v>231</v>
      </c>
      <c r="AE985" s="1" t="s">
        <v>6305</v>
      </c>
      <c r="AJ985" s="1" t="s">
        <v>140</v>
      </c>
      <c r="AK985" s="1" t="s">
        <v>6367</v>
      </c>
      <c r="AL985" s="1" t="s">
        <v>137</v>
      </c>
      <c r="AM985" s="1" t="s">
        <v>6364</v>
      </c>
      <c r="AT985" s="1" t="s">
        <v>148</v>
      </c>
      <c r="AU985" s="1" t="s">
        <v>4891</v>
      </c>
      <c r="AV985" s="1" t="s">
        <v>1821</v>
      </c>
      <c r="AW985" s="1" t="s">
        <v>6871</v>
      </c>
      <c r="BG985" s="1" t="s">
        <v>148</v>
      </c>
      <c r="BH985" s="1" t="s">
        <v>4891</v>
      </c>
      <c r="BI985" s="1" t="s">
        <v>1822</v>
      </c>
      <c r="BJ985" s="1" t="s">
        <v>5283</v>
      </c>
      <c r="BK985" s="1" t="s">
        <v>148</v>
      </c>
      <c r="BL985" s="1" t="s">
        <v>4891</v>
      </c>
      <c r="BM985" s="1" t="s">
        <v>1823</v>
      </c>
      <c r="BN985" s="1" t="s">
        <v>7588</v>
      </c>
      <c r="BO985" s="1" t="s">
        <v>148</v>
      </c>
      <c r="BP985" s="1" t="s">
        <v>4891</v>
      </c>
      <c r="BQ985" s="1" t="s">
        <v>8630</v>
      </c>
      <c r="BR985" s="1" t="s">
        <v>9113</v>
      </c>
      <c r="BU985" s="1" t="s">
        <v>8585</v>
      </c>
    </row>
    <row r="986" spans="1:73" ht="13.5" customHeight="1">
      <c r="A986" s="3" t="str">
        <f>HYPERLINK("http://kyu.snu.ac.kr/sdhj/index.jsp?type=hj/GK14648_00IH_0001_0018.jpg","1798_각북면_18")</f>
        <v>1798_각북면_18</v>
      </c>
      <c r="B986" s="2">
        <v>1798</v>
      </c>
      <c r="C986" s="2" t="s">
        <v>8653</v>
      </c>
      <c r="D986" s="2" t="s">
        <v>8654</v>
      </c>
      <c r="E986" s="2">
        <v>985</v>
      </c>
      <c r="F986" s="1">
        <v>5</v>
      </c>
      <c r="G986" s="1" t="s">
        <v>1751</v>
      </c>
      <c r="H986" s="1" t="s">
        <v>4740</v>
      </c>
      <c r="I986" s="1">
        <v>2</v>
      </c>
      <c r="L986" s="1">
        <v>4</v>
      </c>
      <c r="M986" s="2" t="s">
        <v>9417</v>
      </c>
      <c r="N986" s="2" t="s">
        <v>9418</v>
      </c>
      <c r="T986" s="1" t="s">
        <v>9983</v>
      </c>
      <c r="U986" s="1" t="s">
        <v>1824</v>
      </c>
      <c r="V986" s="1" t="s">
        <v>4892</v>
      </c>
      <c r="W986" s="1" t="s">
        <v>263</v>
      </c>
      <c r="X986" s="1" t="s">
        <v>4995</v>
      </c>
      <c r="Y986" s="1" t="s">
        <v>1549</v>
      </c>
      <c r="Z986" s="1" t="s">
        <v>5109</v>
      </c>
      <c r="AC986" s="1">
        <v>58</v>
      </c>
      <c r="AD986" s="1" t="s">
        <v>565</v>
      </c>
      <c r="AE986" s="1" t="s">
        <v>6301</v>
      </c>
      <c r="AJ986" s="1" t="s">
        <v>17</v>
      </c>
      <c r="AK986" s="1" t="s">
        <v>6366</v>
      </c>
      <c r="AL986" s="1" t="s">
        <v>41</v>
      </c>
      <c r="AM986" s="1" t="s">
        <v>8826</v>
      </c>
      <c r="AT986" s="1" t="s">
        <v>44</v>
      </c>
      <c r="AU986" s="1" t="s">
        <v>4878</v>
      </c>
      <c r="AV986" s="1" t="s">
        <v>1825</v>
      </c>
      <c r="AW986" s="1" t="s">
        <v>6870</v>
      </c>
      <c r="BG986" s="1" t="s">
        <v>44</v>
      </c>
      <c r="BH986" s="1" t="s">
        <v>4878</v>
      </c>
      <c r="BI986" s="1" t="s">
        <v>1826</v>
      </c>
      <c r="BJ986" s="1" t="s">
        <v>7395</v>
      </c>
      <c r="BK986" s="1" t="s">
        <v>44</v>
      </c>
      <c r="BL986" s="1" t="s">
        <v>4878</v>
      </c>
      <c r="BM986" s="1" t="s">
        <v>1827</v>
      </c>
      <c r="BN986" s="1" t="s">
        <v>7827</v>
      </c>
      <c r="BO986" s="1" t="s">
        <v>44</v>
      </c>
      <c r="BP986" s="1" t="s">
        <v>4878</v>
      </c>
      <c r="BU986" s="1" t="s">
        <v>8578</v>
      </c>
    </row>
    <row r="987" spans="1:73" ht="13.5" customHeight="1">
      <c r="A987" s="3" t="str">
        <f>HYPERLINK("http://kyu.snu.ac.kr/sdhj/index.jsp?type=hj/GK14648_00IH_0001_0018.jpg","1798_각북면_18")</f>
        <v>1798_각북면_18</v>
      </c>
      <c r="B987" s="2">
        <v>1798</v>
      </c>
      <c r="C987" s="2" t="s">
        <v>8653</v>
      </c>
      <c r="D987" s="2" t="s">
        <v>8654</v>
      </c>
      <c r="E987" s="2">
        <v>986</v>
      </c>
      <c r="F987" s="1">
        <v>5</v>
      </c>
      <c r="G987" s="1" t="s">
        <v>1751</v>
      </c>
      <c r="H987" s="1" t="s">
        <v>4740</v>
      </c>
      <c r="I987" s="1">
        <v>2</v>
      </c>
      <c r="L987" s="1">
        <v>4</v>
      </c>
      <c r="M987" s="2" t="s">
        <v>9417</v>
      </c>
      <c r="N987" s="2" t="s">
        <v>9418</v>
      </c>
      <c r="T987" s="1" t="s">
        <v>139</v>
      </c>
      <c r="AC987" s="1" t="s">
        <v>8785</v>
      </c>
      <c r="AD987" s="1" t="s">
        <v>8631</v>
      </c>
      <c r="AE987" s="1" t="s">
        <v>8549</v>
      </c>
      <c r="AJ987" s="1" t="s">
        <v>17</v>
      </c>
      <c r="AK987" s="1" t="s">
        <v>6366</v>
      </c>
      <c r="AL987" s="1" t="s">
        <v>1828</v>
      </c>
      <c r="AM987" s="1" t="s">
        <v>6438</v>
      </c>
      <c r="AT987" s="1" t="s">
        <v>44</v>
      </c>
      <c r="AU987" s="1" t="s">
        <v>4878</v>
      </c>
      <c r="AV987" s="1" t="s">
        <v>1829</v>
      </c>
      <c r="AW987" s="1" t="s">
        <v>6869</v>
      </c>
      <c r="BG987" s="1" t="s">
        <v>44</v>
      </c>
      <c r="BH987" s="1" t="s">
        <v>4878</v>
      </c>
      <c r="BI987" s="1" t="s">
        <v>1830</v>
      </c>
      <c r="BJ987" s="1" t="s">
        <v>7394</v>
      </c>
      <c r="BK987" s="1" t="s">
        <v>44</v>
      </c>
      <c r="BL987" s="1" t="s">
        <v>4878</v>
      </c>
      <c r="BM987" s="1" t="s">
        <v>1831</v>
      </c>
      <c r="BN987" s="1" t="s">
        <v>5011</v>
      </c>
      <c r="BO987" s="1" t="s">
        <v>44</v>
      </c>
      <c r="BP987" s="1" t="s">
        <v>4878</v>
      </c>
      <c r="BQ987" s="1" t="s">
        <v>1832</v>
      </c>
      <c r="BR987" s="1" t="s">
        <v>8302</v>
      </c>
      <c r="BS987" s="1" t="s">
        <v>107</v>
      </c>
      <c r="BT987" s="1" t="s">
        <v>6372</v>
      </c>
      <c r="BU987" s="1" t="s">
        <v>10831</v>
      </c>
    </row>
    <row r="988" spans="1:73" ht="13.5" customHeight="1">
      <c r="A988" s="3" t="str">
        <f>HYPERLINK("http://kyu.snu.ac.kr/sdhj/index.jsp?type=hj/GK14648_00IH_0001_0018.jpg","1798_각북면_18")</f>
        <v>1798_각북면_18</v>
      </c>
      <c r="B988" s="2">
        <v>1798</v>
      </c>
      <c r="C988" s="2" t="s">
        <v>8653</v>
      </c>
      <c r="D988" s="2" t="s">
        <v>8654</v>
      </c>
      <c r="E988" s="2">
        <v>987</v>
      </c>
      <c r="F988" s="1">
        <v>5</v>
      </c>
      <c r="G988" s="1" t="s">
        <v>1751</v>
      </c>
      <c r="H988" s="1" t="s">
        <v>4740</v>
      </c>
      <c r="I988" s="1">
        <v>2</v>
      </c>
      <c r="L988" s="1">
        <v>4</v>
      </c>
      <c r="M988" s="2" t="s">
        <v>9417</v>
      </c>
      <c r="N988" s="2" t="s">
        <v>9418</v>
      </c>
      <c r="S988" s="1" t="s">
        <v>58</v>
      </c>
      <c r="T988" s="1" t="s">
        <v>4833</v>
      </c>
      <c r="U988" s="1" t="s">
        <v>1833</v>
      </c>
      <c r="V988" s="1" t="s">
        <v>4957</v>
      </c>
      <c r="Y988" s="1" t="s">
        <v>832</v>
      </c>
      <c r="Z988" s="1" t="s">
        <v>5126</v>
      </c>
      <c r="AC988" s="1">
        <v>29</v>
      </c>
      <c r="AD988" s="1" t="s">
        <v>194</v>
      </c>
      <c r="AE988" s="1" t="s">
        <v>6304</v>
      </c>
    </row>
    <row r="989" spans="1:73" ht="13.5" customHeight="1">
      <c r="A989" s="3" t="str">
        <f>HYPERLINK("http://kyu.snu.ac.kr/sdhj/index.jsp?type=hj/GK14648_00IH_0001_0018.jpg","1798_각북면_18")</f>
        <v>1798_각북면_18</v>
      </c>
      <c r="B989" s="2">
        <v>1798</v>
      </c>
      <c r="C989" s="2" t="s">
        <v>8653</v>
      </c>
      <c r="D989" s="2" t="s">
        <v>8654</v>
      </c>
      <c r="E989" s="2">
        <v>988</v>
      </c>
      <c r="F989" s="1">
        <v>5</v>
      </c>
      <c r="G989" s="1" t="s">
        <v>1751</v>
      </c>
      <c r="H989" s="1" t="s">
        <v>4740</v>
      </c>
      <c r="I989" s="1">
        <v>2</v>
      </c>
      <c r="L989" s="1">
        <v>4</v>
      </c>
      <c r="M989" s="2" t="s">
        <v>9417</v>
      </c>
      <c r="N989" s="2" t="s">
        <v>9418</v>
      </c>
      <c r="S989" s="1" t="s">
        <v>64</v>
      </c>
      <c r="T989" s="1" t="s">
        <v>4834</v>
      </c>
      <c r="AC989" s="1">
        <v>18</v>
      </c>
      <c r="AD989" s="1" t="s">
        <v>170</v>
      </c>
      <c r="AE989" s="1" t="s">
        <v>6266</v>
      </c>
    </row>
    <row r="990" spans="1:73" ht="13.5" customHeight="1">
      <c r="A990" s="3" t="str">
        <f>HYPERLINK("http://kyu.snu.ac.kr/sdhj/index.jsp?type=hj/GK14648_00IH_0001_0018.jpg","1798_각북면_18")</f>
        <v>1798_각북면_18</v>
      </c>
      <c r="B990" s="2">
        <v>1798</v>
      </c>
      <c r="C990" s="2" t="s">
        <v>8653</v>
      </c>
      <c r="D990" s="2" t="s">
        <v>8654</v>
      </c>
      <c r="E990" s="2">
        <v>989</v>
      </c>
      <c r="F990" s="1">
        <v>5</v>
      </c>
      <c r="G990" s="1" t="s">
        <v>1751</v>
      </c>
      <c r="H990" s="1" t="s">
        <v>4740</v>
      </c>
      <c r="I990" s="1">
        <v>2</v>
      </c>
      <c r="L990" s="1">
        <v>4</v>
      </c>
      <c r="M990" s="2" t="s">
        <v>9417</v>
      </c>
      <c r="N990" s="2" t="s">
        <v>9418</v>
      </c>
      <c r="S990" s="1" t="s">
        <v>64</v>
      </c>
      <c r="T990" s="1" t="s">
        <v>4834</v>
      </c>
      <c r="AC990" s="1">
        <v>13</v>
      </c>
      <c r="AD990" s="1" t="s">
        <v>50</v>
      </c>
      <c r="AE990" s="1" t="s">
        <v>6282</v>
      </c>
    </row>
    <row r="991" spans="1:73" ht="13.5" customHeight="1">
      <c r="A991" s="3" t="str">
        <f>HYPERLINK("http://kyu.snu.ac.kr/sdhj/index.jsp?type=hj/GK14648_00IH_0001_0018.jpg","1798_각북면_18")</f>
        <v>1798_각북면_18</v>
      </c>
      <c r="B991" s="2">
        <v>1798</v>
      </c>
      <c r="C991" s="2" t="s">
        <v>8653</v>
      </c>
      <c r="D991" s="2" t="s">
        <v>8654</v>
      </c>
      <c r="E991" s="2">
        <v>990</v>
      </c>
      <c r="F991" s="1">
        <v>5</v>
      </c>
      <c r="G991" s="1" t="s">
        <v>1751</v>
      </c>
      <c r="H991" s="1" t="s">
        <v>4740</v>
      </c>
      <c r="I991" s="1">
        <v>2</v>
      </c>
      <c r="L991" s="1">
        <v>5</v>
      </c>
      <c r="M991" s="2" t="s">
        <v>9419</v>
      </c>
      <c r="N991" s="2" t="s">
        <v>9420</v>
      </c>
      <c r="T991" s="1" t="s">
        <v>9990</v>
      </c>
      <c r="U991" s="1" t="s">
        <v>1085</v>
      </c>
      <c r="V991" s="1" t="s">
        <v>4889</v>
      </c>
      <c r="W991" s="1" t="s">
        <v>100</v>
      </c>
      <c r="X991" s="1" t="s">
        <v>5008</v>
      </c>
      <c r="Y991" s="1" t="s">
        <v>10</v>
      </c>
      <c r="Z991" s="1" t="s">
        <v>5029</v>
      </c>
      <c r="AC991" s="1">
        <v>65</v>
      </c>
      <c r="AD991" s="1" t="s">
        <v>70</v>
      </c>
      <c r="AE991" s="1" t="s">
        <v>6289</v>
      </c>
      <c r="AJ991" s="1" t="s">
        <v>17</v>
      </c>
      <c r="AK991" s="1" t="s">
        <v>6366</v>
      </c>
      <c r="AL991" s="1" t="s">
        <v>94</v>
      </c>
      <c r="AM991" s="1" t="s">
        <v>6393</v>
      </c>
      <c r="AT991" s="1" t="s">
        <v>44</v>
      </c>
      <c r="AU991" s="1" t="s">
        <v>4878</v>
      </c>
      <c r="AV991" s="1" t="s">
        <v>1834</v>
      </c>
      <c r="AW991" s="1" t="s">
        <v>6868</v>
      </c>
      <c r="BG991" s="1" t="s">
        <v>44</v>
      </c>
      <c r="BH991" s="1" t="s">
        <v>4878</v>
      </c>
      <c r="BI991" s="1" t="s">
        <v>1835</v>
      </c>
      <c r="BJ991" s="1" t="s">
        <v>6781</v>
      </c>
      <c r="BK991" s="1" t="s">
        <v>54</v>
      </c>
      <c r="BL991" s="1" t="s">
        <v>4897</v>
      </c>
      <c r="BM991" s="1" t="s">
        <v>1836</v>
      </c>
      <c r="BN991" s="1" t="s">
        <v>7830</v>
      </c>
      <c r="BO991" s="1" t="s">
        <v>432</v>
      </c>
      <c r="BP991" s="1" t="s">
        <v>4907</v>
      </c>
      <c r="BQ991" s="1" t="s">
        <v>1837</v>
      </c>
      <c r="BR991" s="1" t="s">
        <v>8301</v>
      </c>
      <c r="BS991" s="1" t="s">
        <v>85</v>
      </c>
      <c r="BT991" s="1" t="s">
        <v>6384</v>
      </c>
    </row>
    <row r="992" spans="1:73" ht="13.5" customHeight="1">
      <c r="A992" s="3" t="str">
        <f>HYPERLINK("http://kyu.snu.ac.kr/sdhj/index.jsp?type=hj/GK14648_00IH_0001_0018.jpg","1798_각북면_18")</f>
        <v>1798_각북면_18</v>
      </c>
      <c r="B992" s="2">
        <v>1798</v>
      </c>
      <c r="C992" s="2" t="s">
        <v>8653</v>
      </c>
      <c r="D992" s="2" t="s">
        <v>8654</v>
      </c>
      <c r="E992" s="2">
        <v>991</v>
      </c>
      <c r="F992" s="1">
        <v>5</v>
      </c>
      <c r="G992" s="1" t="s">
        <v>1751</v>
      </c>
      <c r="H992" s="1" t="s">
        <v>4740</v>
      </c>
      <c r="I992" s="1">
        <v>2</v>
      </c>
      <c r="L992" s="1">
        <v>5</v>
      </c>
      <c r="M992" s="2" t="s">
        <v>9419</v>
      </c>
      <c r="N992" s="2" t="s">
        <v>9420</v>
      </c>
      <c r="S992" s="1" t="s">
        <v>64</v>
      </c>
      <c r="T992" s="1" t="s">
        <v>4834</v>
      </c>
      <c r="AF992" s="1" t="s">
        <v>127</v>
      </c>
      <c r="AG992" s="1" t="s">
        <v>6324</v>
      </c>
    </row>
    <row r="993" spans="1:72" ht="13.5" customHeight="1">
      <c r="A993" s="3" t="str">
        <f>HYPERLINK("http://kyu.snu.ac.kr/sdhj/index.jsp?type=hj/GK14648_00IH_0001_0018.jpg","1798_각북면_18")</f>
        <v>1798_각북면_18</v>
      </c>
      <c r="B993" s="2">
        <v>1798</v>
      </c>
      <c r="C993" s="2" t="s">
        <v>8653</v>
      </c>
      <c r="D993" s="2" t="s">
        <v>8654</v>
      </c>
      <c r="E993" s="2">
        <v>992</v>
      </c>
      <c r="F993" s="1">
        <v>5</v>
      </c>
      <c r="G993" s="1" t="s">
        <v>1751</v>
      </c>
      <c r="H993" s="1" t="s">
        <v>4740</v>
      </c>
      <c r="I993" s="1">
        <v>2</v>
      </c>
      <c r="L993" s="1">
        <v>5</v>
      </c>
      <c r="M993" s="2" t="s">
        <v>9419</v>
      </c>
      <c r="N993" s="2" t="s">
        <v>9420</v>
      </c>
      <c r="T993" s="1" t="s">
        <v>10049</v>
      </c>
      <c r="U993" s="1" t="s">
        <v>195</v>
      </c>
      <c r="V993" s="1" t="s">
        <v>4873</v>
      </c>
      <c r="Y993" s="1" t="s">
        <v>1838</v>
      </c>
      <c r="Z993" s="1" t="s">
        <v>5224</v>
      </c>
      <c r="AC993" s="1">
        <v>20</v>
      </c>
      <c r="AD993" s="1" t="s">
        <v>311</v>
      </c>
      <c r="AE993" s="1" t="s">
        <v>6307</v>
      </c>
    </row>
    <row r="994" spans="1:72" ht="13.5" customHeight="1">
      <c r="A994" s="3" t="str">
        <f>HYPERLINK("http://kyu.snu.ac.kr/sdhj/index.jsp?type=hj/GK14648_00IH_0001_0018.jpg","1798_각북면_18")</f>
        <v>1798_각북면_18</v>
      </c>
      <c r="B994" s="2">
        <v>1798</v>
      </c>
      <c r="C994" s="2" t="s">
        <v>8653</v>
      </c>
      <c r="D994" s="2" t="s">
        <v>8654</v>
      </c>
      <c r="E994" s="2">
        <v>993</v>
      </c>
      <c r="F994" s="1">
        <v>5</v>
      </c>
      <c r="G994" s="1" t="s">
        <v>1751</v>
      </c>
      <c r="H994" s="1" t="s">
        <v>4740</v>
      </c>
      <c r="I994" s="1">
        <v>2</v>
      </c>
      <c r="L994" s="1">
        <v>5</v>
      </c>
      <c r="M994" s="2" t="s">
        <v>9419</v>
      </c>
      <c r="N994" s="2" t="s">
        <v>9420</v>
      </c>
      <c r="T994" s="1" t="s">
        <v>10049</v>
      </c>
      <c r="U994" s="1" t="s">
        <v>195</v>
      </c>
      <c r="V994" s="1" t="s">
        <v>4873</v>
      </c>
      <c r="Y994" s="1" t="s">
        <v>198</v>
      </c>
      <c r="Z994" s="1" t="s">
        <v>5049</v>
      </c>
      <c r="AC994" s="1">
        <v>8</v>
      </c>
      <c r="AD994" s="1" t="s">
        <v>90</v>
      </c>
      <c r="AE994" s="1" t="s">
        <v>6267</v>
      </c>
    </row>
    <row r="995" spans="1:72" ht="13.5" customHeight="1">
      <c r="A995" s="3" t="str">
        <f>HYPERLINK("http://kyu.snu.ac.kr/sdhj/index.jsp?type=hj/GK14648_00IH_0001_0018.jpg","1798_각북면_18")</f>
        <v>1798_각북면_18</v>
      </c>
      <c r="B995" s="2">
        <v>1798</v>
      </c>
      <c r="C995" s="2" t="s">
        <v>8653</v>
      </c>
      <c r="D995" s="2" t="s">
        <v>8654</v>
      </c>
      <c r="E995" s="2">
        <v>994</v>
      </c>
      <c r="F995" s="1">
        <v>5</v>
      </c>
      <c r="G995" s="1" t="s">
        <v>1751</v>
      </c>
      <c r="H995" s="1" t="s">
        <v>4740</v>
      </c>
      <c r="I995" s="1">
        <v>3</v>
      </c>
      <c r="J995" s="1" t="s">
        <v>1839</v>
      </c>
      <c r="K995" s="1" t="s">
        <v>4789</v>
      </c>
      <c r="L995" s="1">
        <v>1</v>
      </c>
      <c r="M995" s="2" t="s">
        <v>1839</v>
      </c>
      <c r="N995" s="2" t="s">
        <v>4789</v>
      </c>
      <c r="T995" s="1" t="s">
        <v>9990</v>
      </c>
      <c r="U995" s="1" t="s">
        <v>138</v>
      </c>
      <c r="V995" s="1" t="s">
        <v>4880</v>
      </c>
      <c r="W995" s="1" t="s">
        <v>72</v>
      </c>
      <c r="X995" s="1" t="s">
        <v>5014</v>
      </c>
      <c r="Y995" s="1" t="s">
        <v>1840</v>
      </c>
      <c r="Z995" s="1" t="s">
        <v>5943</v>
      </c>
      <c r="AC995" s="1">
        <v>48</v>
      </c>
      <c r="AD995" s="1" t="s">
        <v>402</v>
      </c>
      <c r="AE995" s="1" t="s">
        <v>6291</v>
      </c>
      <c r="AJ995" s="1" t="s">
        <v>17</v>
      </c>
      <c r="AK995" s="1" t="s">
        <v>6366</v>
      </c>
      <c r="AL995" s="1" t="s">
        <v>1478</v>
      </c>
      <c r="AM995" s="1" t="s">
        <v>6385</v>
      </c>
      <c r="AT995" s="1" t="s">
        <v>148</v>
      </c>
      <c r="AU995" s="1" t="s">
        <v>4891</v>
      </c>
      <c r="AV995" s="1" t="s">
        <v>896</v>
      </c>
      <c r="AW995" s="1" t="s">
        <v>6867</v>
      </c>
      <c r="BG995" s="1" t="s">
        <v>148</v>
      </c>
      <c r="BH995" s="1" t="s">
        <v>4891</v>
      </c>
      <c r="BI995" s="1" t="s">
        <v>1841</v>
      </c>
      <c r="BJ995" s="1" t="s">
        <v>7393</v>
      </c>
      <c r="BK995" s="1" t="s">
        <v>148</v>
      </c>
      <c r="BL995" s="1" t="s">
        <v>4891</v>
      </c>
      <c r="BM995" s="1" t="s">
        <v>1842</v>
      </c>
      <c r="BN995" s="1" t="s">
        <v>7379</v>
      </c>
      <c r="BO995" s="1" t="s">
        <v>1843</v>
      </c>
      <c r="BP995" s="1" t="s">
        <v>7961</v>
      </c>
      <c r="BQ995" s="1" t="s">
        <v>1844</v>
      </c>
      <c r="BR995" s="1" t="s">
        <v>10330</v>
      </c>
      <c r="BS995" s="1" t="s">
        <v>1690</v>
      </c>
      <c r="BT995" s="1" t="s">
        <v>6419</v>
      </c>
    </row>
    <row r="996" spans="1:72" ht="13.5" customHeight="1">
      <c r="A996" s="3" t="str">
        <f>HYPERLINK("http://kyu.snu.ac.kr/sdhj/index.jsp?type=hj/GK14648_00IH_0001_0018.jpg","1798_각북면_18")</f>
        <v>1798_각북면_18</v>
      </c>
      <c r="B996" s="2">
        <v>1798</v>
      </c>
      <c r="C996" s="2" t="s">
        <v>8653</v>
      </c>
      <c r="D996" s="2" t="s">
        <v>8654</v>
      </c>
      <c r="E996" s="2">
        <v>995</v>
      </c>
      <c r="F996" s="1">
        <v>5</v>
      </c>
      <c r="G996" s="1" t="s">
        <v>1751</v>
      </c>
      <c r="H996" s="1" t="s">
        <v>4740</v>
      </c>
      <c r="I996" s="1">
        <v>3</v>
      </c>
      <c r="L996" s="1">
        <v>1</v>
      </c>
      <c r="M996" s="2" t="s">
        <v>1839</v>
      </c>
      <c r="N996" s="2" t="s">
        <v>4789</v>
      </c>
      <c r="S996" s="1" t="s">
        <v>49</v>
      </c>
      <c r="T996" s="1" t="s">
        <v>139</v>
      </c>
      <c r="W996" s="1" t="s">
        <v>530</v>
      </c>
      <c r="X996" s="1" t="s">
        <v>4849</v>
      </c>
      <c r="Y996" s="1" t="s">
        <v>222</v>
      </c>
      <c r="Z996" s="1" t="s">
        <v>5059</v>
      </c>
      <c r="AC996" s="1">
        <v>43</v>
      </c>
      <c r="AD996" s="1" t="s">
        <v>469</v>
      </c>
      <c r="AE996" s="1" t="s">
        <v>6298</v>
      </c>
      <c r="AJ996" s="1" t="s">
        <v>140</v>
      </c>
      <c r="AK996" s="1" t="s">
        <v>6367</v>
      </c>
      <c r="AL996" s="1" t="s">
        <v>626</v>
      </c>
      <c r="AM996" s="1" t="s">
        <v>6380</v>
      </c>
      <c r="AT996" s="1" t="s">
        <v>659</v>
      </c>
      <c r="AU996" s="1" t="s">
        <v>8726</v>
      </c>
      <c r="AV996" s="1" t="s">
        <v>1845</v>
      </c>
      <c r="AW996" s="1" t="s">
        <v>5498</v>
      </c>
      <c r="BG996" s="1" t="s">
        <v>148</v>
      </c>
      <c r="BH996" s="1" t="s">
        <v>4891</v>
      </c>
      <c r="BI996" s="1" t="s">
        <v>1846</v>
      </c>
      <c r="BJ996" s="1" t="s">
        <v>7392</v>
      </c>
      <c r="BK996" s="1" t="s">
        <v>148</v>
      </c>
      <c r="BL996" s="1" t="s">
        <v>4891</v>
      </c>
      <c r="BM996" s="1" t="s">
        <v>1847</v>
      </c>
      <c r="BN996" s="1" t="s">
        <v>7829</v>
      </c>
      <c r="BQ996" s="1" t="s">
        <v>1848</v>
      </c>
      <c r="BR996" s="1" t="s">
        <v>8300</v>
      </c>
      <c r="BS996" s="1" t="s">
        <v>336</v>
      </c>
      <c r="BT996" s="1" t="s">
        <v>6031</v>
      </c>
    </row>
    <row r="997" spans="1:72" ht="13.5" customHeight="1">
      <c r="A997" s="3" t="str">
        <f>HYPERLINK("http://kyu.snu.ac.kr/sdhj/index.jsp?type=hj/GK14648_00IH_0001_0018.jpg","1798_각북면_18")</f>
        <v>1798_각북면_18</v>
      </c>
      <c r="B997" s="2">
        <v>1798</v>
      </c>
      <c r="C997" s="2" t="s">
        <v>8653</v>
      </c>
      <c r="D997" s="2" t="s">
        <v>8654</v>
      </c>
      <c r="E997" s="2">
        <v>996</v>
      </c>
      <c r="F997" s="1">
        <v>5</v>
      </c>
      <c r="G997" s="1" t="s">
        <v>1751</v>
      </c>
      <c r="H997" s="1" t="s">
        <v>4740</v>
      </c>
      <c r="I997" s="1">
        <v>3</v>
      </c>
      <c r="L997" s="1">
        <v>1</v>
      </c>
      <c r="M997" s="2" t="s">
        <v>1839</v>
      </c>
      <c r="N997" s="2" t="s">
        <v>4789</v>
      </c>
      <c r="S997" s="1" t="s">
        <v>396</v>
      </c>
      <c r="T997" s="1" t="s">
        <v>4845</v>
      </c>
      <c r="Y997" s="1" t="s">
        <v>581</v>
      </c>
      <c r="Z997" s="1" t="s">
        <v>5942</v>
      </c>
      <c r="AC997" s="1">
        <v>36</v>
      </c>
      <c r="AD997" s="1" t="s">
        <v>734</v>
      </c>
      <c r="AE997" s="1" t="s">
        <v>6280</v>
      </c>
    </row>
    <row r="998" spans="1:72" ht="13.5" customHeight="1">
      <c r="A998" s="3" t="str">
        <f>HYPERLINK("http://kyu.snu.ac.kr/sdhj/index.jsp?type=hj/GK14648_00IH_0001_0018.jpg","1798_각북면_18")</f>
        <v>1798_각북면_18</v>
      </c>
      <c r="B998" s="2">
        <v>1798</v>
      </c>
      <c r="C998" s="2" t="s">
        <v>8653</v>
      </c>
      <c r="D998" s="2" t="s">
        <v>8654</v>
      </c>
      <c r="E998" s="2">
        <v>997</v>
      </c>
      <c r="F998" s="1">
        <v>5</v>
      </c>
      <c r="G998" s="1" t="s">
        <v>1751</v>
      </c>
      <c r="H998" s="1" t="s">
        <v>4740</v>
      </c>
      <c r="I998" s="1">
        <v>3</v>
      </c>
      <c r="L998" s="1">
        <v>1</v>
      </c>
      <c r="M998" s="2" t="s">
        <v>1839</v>
      </c>
      <c r="N998" s="2" t="s">
        <v>4789</v>
      </c>
      <c r="S998" s="1" t="s">
        <v>1849</v>
      </c>
      <c r="T998" s="1" t="s">
        <v>4855</v>
      </c>
      <c r="W998" s="1" t="s">
        <v>92</v>
      </c>
      <c r="X998" s="1" t="s">
        <v>9992</v>
      </c>
      <c r="Y998" s="1" t="s">
        <v>222</v>
      </c>
      <c r="Z998" s="1" t="s">
        <v>5059</v>
      </c>
      <c r="AC998" s="1">
        <v>34</v>
      </c>
      <c r="AD998" s="1" t="s">
        <v>385</v>
      </c>
      <c r="AE998" s="1" t="s">
        <v>6296</v>
      </c>
    </row>
    <row r="999" spans="1:72" ht="13.5" customHeight="1">
      <c r="A999" s="3" t="str">
        <f>HYPERLINK("http://kyu.snu.ac.kr/sdhj/index.jsp?type=hj/GK14648_00IH_0001_0018.jpg","1798_각북면_18")</f>
        <v>1798_각북면_18</v>
      </c>
      <c r="B999" s="2">
        <v>1798</v>
      </c>
      <c r="C999" s="2" t="s">
        <v>8653</v>
      </c>
      <c r="D999" s="2" t="s">
        <v>8654</v>
      </c>
      <c r="E999" s="2">
        <v>998</v>
      </c>
      <c r="F999" s="1">
        <v>5</v>
      </c>
      <c r="G999" s="1" t="s">
        <v>1751</v>
      </c>
      <c r="H999" s="1" t="s">
        <v>4740</v>
      </c>
      <c r="I999" s="1">
        <v>3</v>
      </c>
      <c r="L999" s="1">
        <v>1</v>
      </c>
      <c r="M999" s="2" t="s">
        <v>1839</v>
      </c>
      <c r="N999" s="2" t="s">
        <v>4789</v>
      </c>
      <c r="T999" s="1" t="s">
        <v>10049</v>
      </c>
      <c r="U999" s="1" t="s">
        <v>458</v>
      </c>
      <c r="V999" s="1" t="s">
        <v>4879</v>
      </c>
      <c r="Y999" s="1" t="s">
        <v>1850</v>
      </c>
      <c r="Z999" s="1" t="s">
        <v>5941</v>
      </c>
      <c r="AC999" s="1">
        <v>70</v>
      </c>
      <c r="AD999" s="1" t="s">
        <v>182</v>
      </c>
      <c r="AE999" s="1" t="s">
        <v>6258</v>
      </c>
    </row>
    <row r="1000" spans="1:72" ht="13.5" customHeight="1">
      <c r="A1000" s="3" t="str">
        <f>HYPERLINK("http://kyu.snu.ac.kr/sdhj/index.jsp?type=hj/GK14648_00IH_0001_0018.jpg","1798_각북면_18")</f>
        <v>1798_각북면_18</v>
      </c>
      <c r="B1000" s="2">
        <v>1798</v>
      </c>
      <c r="C1000" s="2" t="s">
        <v>8653</v>
      </c>
      <c r="D1000" s="2" t="s">
        <v>8654</v>
      </c>
      <c r="E1000" s="2">
        <v>999</v>
      </c>
      <c r="F1000" s="1">
        <v>5</v>
      </c>
      <c r="G1000" s="1" t="s">
        <v>1751</v>
      </c>
      <c r="H1000" s="1" t="s">
        <v>4740</v>
      </c>
      <c r="I1000" s="1">
        <v>3</v>
      </c>
      <c r="L1000" s="1">
        <v>1</v>
      </c>
      <c r="M1000" s="2" t="s">
        <v>1839</v>
      </c>
      <c r="N1000" s="2" t="s">
        <v>4789</v>
      </c>
      <c r="T1000" s="1" t="s">
        <v>10049</v>
      </c>
      <c r="U1000" s="1" t="s">
        <v>195</v>
      </c>
      <c r="V1000" s="1" t="s">
        <v>4873</v>
      </c>
      <c r="Y1000" s="1" t="s">
        <v>1851</v>
      </c>
      <c r="Z1000" s="1" t="s">
        <v>5331</v>
      </c>
      <c r="AC1000" s="1">
        <v>18</v>
      </c>
      <c r="AD1000" s="1" t="s">
        <v>170</v>
      </c>
      <c r="AE1000" s="1" t="s">
        <v>6266</v>
      </c>
    </row>
    <row r="1001" spans="1:72" ht="13.5" customHeight="1">
      <c r="A1001" s="3" t="str">
        <f>HYPERLINK("http://kyu.snu.ac.kr/sdhj/index.jsp?type=hj/GK14648_00IH_0001_0018.jpg","1798_각북면_18")</f>
        <v>1798_각북면_18</v>
      </c>
      <c r="B1001" s="2">
        <v>1798</v>
      </c>
      <c r="C1001" s="2" t="s">
        <v>8653</v>
      </c>
      <c r="D1001" s="2" t="s">
        <v>8654</v>
      </c>
      <c r="E1001" s="2">
        <v>1000</v>
      </c>
      <c r="F1001" s="1">
        <v>5</v>
      </c>
      <c r="G1001" s="1" t="s">
        <v>1751</v>
      </c>
      <c r="H1001" s="1" t="s">
        <v>4740</v>
      </c>
      <c r="I1001" s="1">
        <v>3</v>
      </c>
      <c r="L1001" s="1">
        <v>1</v>
      </c>
      <c r="M1001" s="2" t="s">
        <v>1839</v>
      </c>
      <c r="N1001" s="2" t="s">
        <v>4789</v>
      </c>
      <c r="T1001" s="1" t="s">
        <v>10049</v>
      </c>
      <c r="U1001" s="1" t="s">
        <v>195</v>
      </c>
      <c r="V1001" s="1" t="s">
        <v>4873</v>
      </c>
      <c r="Y1001" s="1" t="s">
        <v>1852</v>
      </c>
      <c r="Z1001" s="1" t="s">
        <v>5940</v>
      </c>
      <c r="AF1001" s="1" t="s">
        <v>1791</v>
      </c>
      <c r="AG1001" s="1" t="s">
        <v>6326</v>
      </c>
      <c r="AH1001" s="1" t="s">
        <v>1853</v>
      </c>
      <c r="AI1001" s="1" t="s">
        <v>6359</v>
      </c>
    </row>
    <row r="1002" spans="1:72" ht="13.5" customHeight="1">
      <c r="A1002" s="3" t="str">
        <f>HYPERLINK("http://kyu.snu.ac.kr/sdhj/index.jsp?type=hj/GK14648_00IH_0001_0018.jpg","1798_각북면_18")</f>
        <v>1798_각북면_18</v>
      </c>
      <c r="B1002" s="2">
        <v>1798</v>
      </c>
      <c r="C1002" s="2" t="s">
        <v>8653</v>
      </c>
      <c r="D1002" s="2" t="s">
        <v>8654</v>
      </c>
      <c r="E1002" s="2">
        <v>1001</v>
      </c>
      <c r="F1002" s="1">
        <v>5</v>
      </c>
      <c r="G1002" s="1" t="s">
        <v>1751</v>
      </c>
      <c r="H1002" s="1" t="s">
        <v>4740</v>
      </c>
      <c r="I1002" s="1">
        <v>3</v>
      </c>
      <c r="L1002" s="1">
        <v>1</v>
      </c>
      <c r="M1002" s="2" t="s">
        <v>1839</v>
      </c>
      <c r="N1002" s="2" t="s">
        <v>4789</v>
      </c>
      <c r="T1002" s="1" t="s">
        <v>10049</v>
      </c>
      <c r="U1002" s="1" t="s">
        <v>195</v>
      </c>
      <c r="V1002" s="1" t="s">
        <v>4873</v>
      </c>
      <c r="Y1002" s="1" t="s">
        <v>1854</v>
      </c>
      <c r="Z1002" s="1" t="s">
        <v>5651</v>
      </c>
      <c r="AF1002" s="1" t="s">
        <v>1201</v>
      </c>
      <c r="AG1002" s="1" t="s">
        <v>6328</v>
      </c>
      <c r="AH1002" s="1" t="s">
        <v>1855</v>
      </c>
      <c r="AI1002" s="1" t="s">
        <v>6358</v>
      </c>
    </row>
    <row r="1003" spans="1:72" ht="13.5" customHeight="1">
      <c r="A1003" s="3" t="str">
        <f>HYPERLINK("http://kyu.snu.ac.kr/sdhj/index.jsp?type=hj/GK14648_00IH_0001_0018.jpg","1798_각북면_18")</f>
        <v>1798_각북면_18</v>
      </c>
      <c r="B1003" s="2">
        <v>1798</v>
      </c>
      <c r="C1003" s="2" t="s">
        <v>8653</v>
      </c>
      <c r="D1003" s="2" t="s">
        <v>8654</v>
      </c>
      <c r="E1003" s="2">
        <v>1002</v>
      </c>
      <c r="F1003" s="1">
        <v>5</v>
      </c>
      <c r="G1003" s="1" t="s">
        <v>1751</v>
      </c>
      <c r="H1003" s="1" t="s">
        <v>4740</v>
      </c>
      <c r="I1003" s="1">
        <v>3</v>
      </c>
      <c r="L1003" s="1">
        <v>2</v>
      </c>
      <c r="M1003" s="2" t="s">
        <v>9421</v>
      </c>
      <c r="N1003" s="2" t="s">
        <v>9422</v>
      </c>
      <c r="Q1003" s="1" t="s">
        <v>1856</v>
      </c>
      <c r="R1003" s="1" t="s">
        <v>8706</v>
      </c>
      <c r="T1003" s="1" t="s">
        <v>10304</v>
      </c>
      <c r="U1003" s="1" t="s">
        <v>276</v>
      </c>
      <c r="V1003" s="1" t="s">
        <v>4890</v>
      </c>
      <c r="W1003" s="1" t="s">
        <v>92</v>
      </c>
      <c r="X1003" s="1" t="s">
        <v>10309</v>
      </c>
      <c r="Y1003" s="1" t="s">
        <v>1857</v>
      </c>
      <c r="Z1003" s="1" t="s">
        <v>5939</v>
      </c>
      <c r="AC1003" s="1">
        <v>49</v>
      </c>
      <c r="AD1003" s="1" t="s">
        <v>368</v>
      </c>
      <c r="AE1003" s="1" t="s">
        <v>6271</v>
      </c>
      <c r="AJ1003" s="1" t="s">
        <v>17</v>
      </c>
      <c r="AK1003" s="1" t="s">
        <v>6366</v>
      </c>
      <c r="AL1003" s="1" t="s">
        <v>94</v>
      </c>
      <c r="AM1003" s="1" t="s">
        <v>6393</v>
      </c>
      <c r="AT1003" s="1" t="s">
        <v>652</v>
      </c>
      <c r="AU1003" s="1" t="s">
        <v>8728</v>
      </c>
      <c r="AV1003" s="1" t="s">
        <v>1858</v>
      </c>
      <c r="AW1003" s="1" t="s">
        <v>6866</v>
      </c>
      <c r="BG1003" s="1" t="s">
        <v>76</v>
      </c>
      <c r="BH1003" s="1" t="s">
        <v>6456</v>
      </c>
      <c r="BI1003" s="1" t="s">
        <v>1816</v>
      </c>
      <c r="BJ1003" s="1" t="s">
        <v>6873</v>
      </c>
      <c r="BK1003" s="1" t="s">
        <v>44</v>
      </c>
      <c r="BL1003" s="1" t="s">
        <v>4878</v>
      </c>
      <c r="BM1003" s="1" t="s">
        <v>1817</v>
      </c>
      <c r="BN1003" s="1" t="s">
        <v>7397</v>
      </c>
      <c r="BO1003" s="1" t="s">
        <v>44</v>
      </c>
      <c r="BP1003" s="1" t="s">
        <v>4878</v>
      </c>
      <c r="BQ1003" s="1" t="s">
        <v>1859</v>
      </c>
      <c r="BR1003" s="1" t="s">
        <v>8299</v>
      </c>
      <c r="BS1003" s="1" t="s">
        <v>83</v>
      </c>
      <c r="BT1003" s="1" t="s">
        <v>6343</v>
      </c>
    </row>
    <row r="1004" spans="1:72" ht="13.5" customHeight="1">
      <c r="A1004" s="3" t="str">
        <f>HYPERLINK("http://kyu.snu.ac.kr/sdhj/index.jsp?type=hj/GK14648_00IH_0001_0018.jpg","1798_각북면_18")</f>
        <v>1798_각북면_18</v>
      </c>
      <c r="B1004" s="2">
        <v>1798</v>
      </c>
      <c r="C1004" s="2" t="s">
        <v>8653</v>
      </c>
      <c r="D1004" s="2" t="s">
        <v>8654</v>
      </c>
      <c r="E1004" s="2">
        <v>1003</v>
      </c>
      <c r="F1004" s="1">
        <v>5</v>
      </c>
      <c r="G1004" s="1" t="s">
        <v>1751</v>
      </c>
      <c r="H1004" s="1" t="s">
        <v>4740</v>
      </c>
      <c r="I1004" s="1">
        <v>3</v>
      </c>
      <c r="L1004" s="1">
        <v>2</v>
      </c>
      <c r="M1004" s="2" t="s">
        <v>9421</v>
      </c>
      <c r="N1004" s="2" t="s">
        <v>9422</v>
      </c>
      <c r="S1004" s="1" t="s">
        <v>49</v>
      </c>
      <c r="T1004" s="1" t="s">
        <v>139</v>
      </c>
      <c r="W1004" s="1" t="s">
        <v>38</v>
      </c>
      <c r="X1004" s="1" t="s">
        <v>10331</v>
      </c>
      <c r="Y1004" s="1" t="s">
        <v>10</v>
      </c>
      <c r="Z1004" s="1" t="s">
        <v>5029</v>
      </c>
      <c r="AF1004" s="1" t="s">
        <v>167</v>
      </c>
      <c r="AG1004" s="1" t="s">
        <v>4835</v>
      </c>
    </row>
    <row r="1005" spans="1:72" ht="13.5" customHeight="1">
      <c r="A1005" s="3" t="str">
        <f>HYPERLINK("http://kyu.snu.ac.kr/sdhj/index.jsp?type=hj/GK14648_00IH_0001_0018.jpg","1798_각북면_18")</f>
        <v>1798_각북면_18</v>
      </c>
      <c r="B1005" s="2">
        <v>1798</v>
      </c>
      <c r="C1005" s="2" t="s">
        <v>8653</v>
      </c>
      <c r="D1005" s="2" t="s">
        <v>8654</v>
      </c>
      <c r="E1005" s="2">
        <v>1004</v>
      </c>
      <c r="F1005" s="1">
        <v>5</v>
      </c>
      <c r="G1005" s="1" t="s">
        <v>1751</v>
      </c>
      <c r="H1005" s="1" t="s">
        <v>4740</v>
      </c>
      <c r="I1005" s="1">
        <v>3</v>
      </c>
      <c r="L1005" s="1">
        <v>3</v>
      </c>
      <c r="M1005" s="2" t="s">
        <v>9423</v>
      </c>
      <c r="N1005" s="2" t="s">
        <v>9424</v>
      </c>
      <c r="T1005" s="1" t="s">
        <v>10328</v>
      </c>
      <c r="U1005" s="1" t="s">
        <v>138</v>
      </c>
      <c r="V1005" s="1" t="s">
        <v>4880</v>
      </c>
      <c r="W1005" s="1" t="s">
        <v>632</v>
      </c>
      <c r="X1005" s="1" t="s">
        <v>5007</v>
      </c>
      <c r="Y1005" s="1" t="s">
        <v>1860</v>
      </c>
      <c r="Z1005" s="1" t="s">
        <v>5938</v>
      </c>
      <c r="AC1005" s="1">
        <v>50</v>
      </c>
      <c r="AD1005" s="1" t="s">
        <v>254</v>
      </c>
      <c r="AE1005" s="1" t="s">
        <v>6310</v>
      </c>
      <c r="AJ1005" s="1" t="s">
        <v>17</v>
      </c>
      <c r="AK1005" s="1" t="s">
        <v>6366</v>
      </c>
      <c r="AL1005" s="1" t="s">
        <v>548</v>
      </c>
      <c r="AM1005" s="1" t="s">
        <v>6377</v>
      </c>
      <c r="AT1005" s="1" t="s">
        <v>148</v>
      </c>
      <c r="AU1005" s="1" t="s">
        <v>4891</v>
      </c>
      <c r="AV1005" s="1" t="s">
        <v>1767</v>
      </c>
      <c r="AW1005" s="1" t="s">
        <v>6845</v>
      </c>
      <c r="BG1005" s="1" t="s">
        <v>148</v>
      </c>
      <c r="BH1005" s="1" t="s">
        <v>4891</v>
      </c>
      <c r="BI1005" s="1" t="s">
        <v>1768</v>
      </c>
      <c r="BJ1005" s="1" t="s">
        <v>7376</v>
      </c>
      <c r="BK1005" s="1" t="s">
        <v>148</v>
      </c>
      <c r="BL1005" s="1" t="s">
        <v>4891</v>
      </c>
      <c r="BM1005" s="1" t="s">
        <v>1769</v>
      </c>
      <c r="BN1005" s="1" t="s">
        <v>7811</v>
      </c>
      <c r="BO1005" s="1" t="s">
        <v>148</v>
      </c>
      <c r="BP1005" s="1" t="s">
        <v>4891</v>
      </c>
      <c r="BQ1005" s="1" t="s">
        <v>1861</v>
      </c>
      <c r="BR1005" s="1" t="s">
        <v>9066</v>
      </c>
      <c r="BS1005" s="1" t="s">
        <v>510</v>
      </c>
      <c r="BT1005" s="1" t="s">
        <v>6387</v>
      </c>
    </row>
    <row r="1006" spans="1:72" ht="13.5" customHeight="1">
      <c r="A1006" s="3" t="str">
        <f>HYPERLINK("http://kyu.snu.ac.kr/sdhj/index.jsp?type=hj/GK14648_00IH_0001_0018.jpg","1798_각북면_18")</f>
        <v>1798_각북면_18</v>
      </c>
      <c r="B1006" s="2">
        <v>1798</v>
      </c>
      <c r="C1006" s="2" t="s">
        <v>8653</v>
      </c>
      <c r="D1006" s="2" t="s">
        <v>8654</v>
      </c>
      <c r="E1006" s="2">
        <v>1005</v>
      </c>
      <c r="F1006" s="1">
        <v>5</v>
      </c>
      <c r="G1006" s="1" t="s">
        <v>1751</v>
      </c>
      <c r="H1006" s="1" t="s">
        <v>4740</v>
      </c>
      <c r="I1006" s="1">
        <v>3</v>
      </c>
      <c r="L1006" s="1">
        <v>3</v>
      </c>
      <c r="M1006" s="2" t="s">
        <v>9423</v>
      </c>
      <c r="N1006" s="2" t="s">
        <v>9424</v>
      </c>
      <c r="S1006" s="1" t="s">
        <v>166</v>
      </c>
      <c r="T1006" s="1" t="s">
        <v>4836</v>
      </c>
      <c r="W1006" s="1" t="s">
        <v>38</v>
      </c>
      <c r="X1006" s="1" t="s">
        <v>10332</v>
      </c>
      <c r="Y1006" s="1" t="s">
        <v>222</v>
      </c>
      <c r="Z1006" s="1" t="s">
        <v>5059</v>
      </c>
      <c r="AF1006" s="1" t="s">
        <v>167</v>
      </c>
      <c r="AG1006" s="1" t="s">
        <v>4835</v>
      </c>
    </row>
    <row r="1007" spans="1:72" ht="13.5" customHeight="1">
      <c r="A1007" s="3" t="str">
        <f>HYPERLINK("http://kyu.snu.ac.kr/sdhj/index.jsp?type=hj/GK14648_00IH_0001_0018.jpg","1798_각북면_18")</f>
        <v>1798_각북면_18</v>
      </c>
      <c r="B1007" s="2">
        <v>1798</v>
      </c>
      <c r="C1007" s="2" t="s">
        <v>8653</v>
      </c>
      <c r="D1007" s="2" t="s">
        <v>8654</v>
      </c>
      <c r="E1007" s="2">
        <v>1006</v>
      </c>
      <c r="F1007" s="1">
        <v>5</v>
      </c>
      <c r="G1007" s="1" t="s">
        <v>1751</v>
      </c>
      <c r="H1007" s="1" t="s">
        <v>4740</v>
      </c>
      <c r="I1007" s="1">
        <v>3</v>
      </c>
      <c r="L1007" s="1">
        <v>3</v>
      </c>
      <c r="M1007" s="2" t="s">
        <v>9423</v>
      </c>
      <c r="N1007" s="2" t="s">
        <v>9424</v>
      </c>
      <c r="S1007" s="1" t="s">
        <v>49</v>
      </c>
      <c r="T1007" s="1" t="s">
        <v>139</v>
      </c>
      <c r="W1007" s="1" t="s">
        <v>291</v>
      </c>
      <c r="X1007" s="1" t="s">
        <v>5027</v>
      </c>
      <c r="Y1007" s="1" t="s">
        <v>222</v>
      </c>
      <c r="Z1007" s="1" t="s">
        <v>5059</v>
      </c>
      <c r="AC1007" s="1">
        <v>40</v>
      </c>
      <c r="AD1007" s="1" t="s">
        <v>324</v>
      </c>
      <c r="AE1007" s="1" t="s">
        <v>6269</v>
      </c>
      <c r="AJ1007" s="1" t="s">
        <v>140</v>
      </c>
      <c r="AK1007" s="1" t="s">
        <v>6367</v>
      </c>
      <c r="AL1007" s="1" t="s">
        <v>1862</v>
      </c>
      <c r="AM1007" s="1" t="s">
        <v>6424</v>
      </c>
      <c r="AT1007" s="1" t="s">
        <v>148</v>
      </c>
      <c r="AU1007" s="1" t="s">
        <v>4891</v>
      </c>
      <c r="AV1007" s="1" t="s">
        <v>1863</v>
      </c>
      <c r="AW1007" s="1" t="s">
        <v>6865</v>
      </c>
      <c r="BG1007" s="1" t="s">
        <v>148</v>
      </c>
      <c r="BH1007" s="1" t="s">
        <v>4891</v>
      </c>
      <c r="BI1007" s="1" t="s">
        <v>1864</v>
      </c>
      <c r="BJ1007" s="1" t="s">
        <v>7391</v>
      </c>
      <c r="BK1007" s="1" t="s">
        <v>148</v>
      </c>
      <c r="BL1007" s="1" t="s">
        <v>4891</v>
      </c>
      <c r="BM1007" s="1" t="s">
        <v>1865</v>
      </c>
      <c r="BN1007" s="1" t="s">
        <v>6508</v>
      </c>
      <c r="BO1007" s="1" t="s">
        <v>148</v>
      </c>
      <c r="BP1007" s="1" t="s">
        <v>4891</v>
      </c>
      <c r="BQ1007" s="1" t="s">
        <v>1866</v>
      </c>
      <c r="BR1007" s="1" t="s">
        <v>9102</v>
      </c>
      <c r="BS1007" s="1" t="s">
        <v>94</v>
      </c>
      <c r="BT1007" s="1" t="s">
        <v>6393</v>
      </c>
    </row>
    <row r="1008" spans="1:72" ht="13.5" customHeight="1">
      <c r="A1008" s="3" t="str">
        <f>HYPERLINK("http://kyu.snu.ac.kr/sdhj/index.jsp?type=hj/GK14648_00IH_0001_0018.jpg","1798_각북면_18")</f>
        <v>1798_각북면_18</v>
      </c>
      <c r="B1008" s="2">
        <v>1798</v>
      </c>
      <c r="C1008" s="2" t="s">
        <v>8653</v>
      </c>
      <c r="D1008" s="2" t="s">
        <v>8654</v>
      </c>
      <c r="E1008" s="2">
        <v>1007</v>
      </c>
      <c r="F1008" s="1">
        <v>5</v>
      </c>
      <c r="G1008" s="1" t="s">
        <v>1751</v>
      </c>
      <c r="H1008" s="1" t="s">
        <v>4740</v>
      </c>
      <c r="I1008" s="1">
        <v>3</v>
      </c>
      <c r="L1008" s="1">
        <v>3</v>
      </c>
      <c r="M1008" s="2" t="s">
        <v>9423</v>
      </c>
      <c r="N1008" s="2" t="s">
        <v>9424</v>
      </c>
      <c r="S1008" s="1" t="s">
        <v>396</v>
      </c>
      <c r="T1008" s="1" t="s">
        <v>4845</v>
      </c>
      <c r="Y1008" s="1" t="s">
        <v>1867</v>
      </c>
      <c r="Z1008" s="1" t="s">
        <v>5924</v>
      </c>
      <c r="AG1008" s="1" t="s">
        <v>10333</v>
      </c>
    </row>
    <row r="1009" spans="1:72" ht="13.5" customHeight="1">
      <c r="A1009" s="3" t="str">
        <f>HYPERLINK("http://kyu.snu.ac.kr/sdhj/index.jsp?type=hj/GK14648_00IH_0001_0018.jpg","1798_각북면_18")</f>
        <v>1798_각북면_18</v>
      </c>
      <c r="B1009" s="2">
        <v>1798</v>
      </c>
      <c r="C1009" s="2" t="s">
        <v>8653</v>
      </c>
      <c r="D1009" s="2" t="s">
        <v>8654</v>
      </c>
      <c r="E1009" s="2">
        <v>1008</v>
      </c>
      <c r="F1009" s="1">
        <v>5</v>
      </c>
      <c r="G1009" s="1" t="s">
        <v>1751</v>
      </c>
      <c r="H1009" s="1" t="s">
        <v>4740</v>
      </c>
      <c r="I1009" s="1">
        <v>3</v>
      </c>
      <c r="L1009" s="1">
        <v>3</v>
      </c>
      <c r="M1009" s="2" t="s">
        <v>9423</v>
      </c>
      <c r="N1009" s="2" t="s">
        <v>9424</v>
      </c>
      <c r="S1009" s="1" t="s">
        <v>456</v>
      </c>
      <c r="T1009" s="1" t="s">
        <v>4844</v>
      </c>
      <c r="W1009" s="1" t="s">
        <v>92</v>
      </c>
      <c r="X1009" s="1" t="s">
        <v>10334</v>
      </c>
      <c r="Y1009" s="1" t="s">
        <v>222</v>
      </c>
      <c r="Z1009" s="1" t="s">
        <v>5059</v>
      </c>
      <c r="AF1009" s="1" t="s">
        <v>8799</v>
      </c>
      <c r="AG1009" s="1" t="s">
        <v>8818</v>
      </c>
    </row>
    <row r="1010" spans="1:72" ht="13.5" customHeight="1">
      <c r="A1010" s="3" t="str">
        <f>HYPERLINK("http://kyu.snu.ac.kr/sdhj/index.jsp?type=hj/GK14648_00IH_0001_0018.jpg","1798_각북면_18")</f>
        <v>1798_각북면_18</v>
      </c>
      <c r="B1010" s="2">
        <v>1798</v>
      </c>
      <c r="C1010" s="2" t="s">
        <v>8653</v>
      </c>
      <c r="D1010" s="2" t="s">
        <v>8654</v>
      </c>
      <c r="E1010" s="2">
        <v>1009</v>
      </c>
      <c r="F1010" s="1">
        <v>5</v>
      </c>
      <c r="G1010" s="1" t="s">
        <v>1751</v>
      </c>
      <c r="H1010" s="1" t="s">
        <v>4740</v>
      </c>
      <c r="I1010" s="1">
        <v>3</v>
      </c>
      <c r="L1010" s="1">
        <v>3</v>
      </c>
      <c r="M1010" s="2" t="s">
        <v>9423</v>
      </c>
      <c r="N1010" s="2" t="s">
        <v>9424</v>
      </c>
      <c r="T1010" s="1" t="s">
        <v>10329</v>
      </c>
      <c r="U1010" s="1" t="s">
        <v>195</v>
      </c>
      <c r="V1010" s="1" t="s">
        <v>4873</v>
      </c>
      <c r="Y1010" s="1" t="s">
        <v>1234</v>
      </c>
      <c r="Z1010" s="1" t="s">
        <v>8742</v>
      </c>
      <c r="AC1010" s="1">
        <v>51</v>
      </c>
      <c r="AD1010" s="1" t="s">
        <v>285</v>
      </c>
      <c r="AE1010" s="1" t="s">
        <v>5135</v>
      </c>
    </row>
    <row r="1011" spans="1:72" ht="13.5" customHeight="1">
      <c r="A1011" s="3" t="str">
        <f>HYPERLINK("http://kyu.snu.ac.kr/sdhj/index.jsp?type=hj/GK14648_00IH_0001_0018.jpg","1798_각북면_18")</f>
        <v>1798_각북면_18</v>
      </c>
      <c r="B1011" s="2">
        <v>1798</v>
      </c>
      <c r="C1011" s="2" t="s">
        <v>8653</v>
      </c>
      <c r="D1011" s="2" t="s">
        <v>8654</v>
      </c>
      <c r="E1011" s="2">
        <v>1010</v>
      </c>
      <c r="F1011" s="1">
        <v>5</v>
      </c>
      <c r="G1011" s="1" t="s">
        <v>1751</v>
      </c>
      <c r="H1011" s="1" t="s">
        <v>4740</v>
      </c>
      <c r="I1011" s="1">
        <v>3</v>
      </c>
      <c r="L1011" s="1">
        <v>3</v>
      </c>
      <c r="M1011" s="2" t="s">
        <v>9423</v>
      </c>
      <c r="N1011" s="2" t="s">
        <v>9424</v>
      </c>
      <c r="T1011" s="1" t="s">
        <v>10329</v>
      </c>
      <c r="U1011" s="1" t="s">
        <v>195</v>
      </c>
      <c r="V1011" s="1" t="s">
        <v>4873</v>
      </c>
      <c r="Y1011" s="1" t="s">
        <v>1868</v>
      </c>
      <c r="Z1011" s="1" t="s">
        <v>8747</v>
      </c>
      <c r="AC1011" s="1">
        <v>15</v>
      </c>
      <c r="AD1011" s="1" t="s">
        <v>234</v>
      </c>
      <c r="AE1011" s="1" t="s">
        <v>6268</v>
      </c>
    </row>
    <row r="1012" spans="1:72" ht="13.5" customHeight="1">
      <c r="A1012" s="3" t="str">
        <f>HYPERLINK("http://kyu.snu.ac.kr/sdhj/index.jsp?type=hj/GK14648_00IH_0001_0018.jpg","1798_각북면_18")</f>
        <v>1798_각북면_18</v>
      </c>
      <c r="B1012" s="2">
        <v>1798</v>
      </c>
      <c r="C1012" s="2" t="s">
        <v>8653</v>
      </c>
      <c r="D1012" s="2" t="s">
        <v>8654</v>
      </c>
      <c r="E1012" s="2">
        <v>1011</v>
      </c>
      <c r="F1012" s="1">
        <v>5</v>
      </c>
      <c r="G1012" s="1" t="s">
        <v>1751</v>
      </c>
      <c r="H1012" s="1" t="s">
        <v>4740</v>
      </c>
      <c r="I1012" s="1">
        <v>3</v>
      </c>
      <c r="L1012" s="1">
        <v>3</v>
      </c>
      <c r="M1012" s="2" t="s">
        <v>9423</v>
      </c>
      <c r="N1012" s="2" t="s">
        <v>9424</v>
      </c>
      <c r="S1012" s="1" t="s">
        <v>496</v>
      </c>
      <c r="T1012" s="1" t="s">
        <v>10335</v>
      </c>
      <c r="U1012" s="1" t="s">
        <v>458</v>
      </c>
      <c r="V1012" s="1" t="s">
        <v>4879</v>
      </c>
      <c r="Y1012" s="1" t="s">
        <v>801</v>
      </c>
      <c r="Z1012" s="1" t="s">
        <v>5893</v>
      </c>
      <c r="AF1012" s="1" t="s">
        <v>167</v>
      </c>
      <c r="AG1012" s="1" t="s">
        <v>4835</v>
      </c>
    </row>
    <row r="1013" spans="1:72" ht="13.5" customHeight="1">
      <c r="A1013" s="3" t="str">
        <f>HYPERLINK("http://kyu.snu.ac.kr/sdhj/index.jsp?type=hj/GK14648_00IH_0001_0018.jpg","1798_각북면_18")</f>
        <v>1798_각북면_18</v>
      </c>
      <c r="B1013" s="2">
        <v>1798</v>
      </c>
      <c r="C1013" s="2" t="s">
        <v>8653</v>
      </c>
      <c r="D1013" s="2" t="s">
        <v>8654</v>
      </c>
      <c r="E1013" s="2">
        <v>1012</v>
      </c>
      <c r="F1013" s="1">
        <v>5</v>
      </c>
      <c r="G1013" s="1" t="s">
        <v>1751</v>
      </c>
      <c r="H1013" s="1" t="s">
        <v>4740</v>
      </c>
      <c r="I1013" s="1">
        <v>3</v>
      </c>
      <c r="L1013" s="1">
        <v>4</v>
      </c>
      <c r="M1013" s="2" t="s">
        <v>9425</v>
      </c>
      <c r="N1013" s="2" t="s">
        <v>9426</v>
      </c>
      <c r="T1013" s="1" t="s">
        <v>10094</v>
      </c>
      <c r="U1013" s="1" t="s">
        <v>1000</v>
      </c>
      <c r="V1013" s="1" t="s">
        <v>4893</v>
      </c>
      <c r="W1013" s="1" t="s">
        <v>130</v>
      </c>
      <c r="X1013" s="1" t="s">
        <v>5004</v>
      </c>
      <c r="Y1013" s="1" t="s">
        <v>1869</v>
      </c>
      <c r="Z1013" s="1" t="s">
        <v>5937</v>
      </c>
      <c r="AC1013" s="1">
        <v>47</v>
      </c>
      <c r="AD1013" s="1" t="s">
        <v>74</v>
      </c>
      <c r="AE1013" s="1" t="s">
        <v>6285</v>
      </c>
      <c r="AJ1013" s="1" t="s">
        <v>17</v>
      </c>
      <c r="AK1013" s="1" t="s">
        <v>6366</v>
      </c>
      <c r="AL1013" s="1" t="s">
        <v>83</v>
      </c>
      <c r="AM1013" s="1" t="s">
        <v>6343</v>
      </c>
      <c r="AT1013" s="1" t="s">
        <v>148</v>
      </c>
      <c r="AU1013" s="1" t="s">
        <v>4891</v>
      </c>
      <c r="AV1013" s="1" t="s">
        <v>1870</v>
      </c>
      <c r="AW1013" s="1" t="s">
        <v>6581</v>
      </c>
      <c r="BG1013" s="1" t="s">
        <v>42</v>
      </c>
      <c r="BH1013" s="1" t="s">
        <v>6457</v>
      </c>
      <c r="BI1013" s="1" t="s">
        <v>1871</v>
      </c>
      <c r="BJ1013" s="1" t="s">
        <v>7167</v>
      </c>
      <c r="BK1013" s="1" t="s">
        <v>148</v>
      </c>
      <c r="BL1013" s="1" t="s">
        <v>4891</v>
      </c>
      <c r="BM1013" s="1" t="s">
        <v>1872</v>
      </c>
      <c r="BN1013" s="1" t="s">
        <v>5446</v>
      </c>
      <c r="BO1013" s="1" t="s">
        <v>148</v>
      </c>
      <c r="BP1013" s="1" t="s">
        <v>4891</v>
      </c>
      <c r="BQ1013" s="1" t="s">
        <v>1873</v>
      </c>
      <c r="BR1013" s="1" t="s">
        <v>9050</v>
      </c>
      <c r="BS1013" s="1" t="s">
        <v>165</v>
      </c>
      <c r="BT1013" s="1" t="s">
        <v>6379</v>
      </c>
    </row>
    <row r="1014" spans="1:72" ht="13.5" customHeight="1">
      <c r="A1014" s="3" t="str">
        <f>HYPERLINK("http://kyu.snu.ac.kr/sdhj/index.jsp?type=hj/GK14648_00IH_0001_0018.jpg","1798_각북면_18")</f>
        <v>1798_각북면_18</v>
      </c>
      <c r="B1014" s="2">
        <v>1798</v>
      </c>
      <c r="C1014" s="2" t="s">
        <v>8653</v>
      </c>
      <c r="D1014" s="2" t="s">
        <v>8654</v>
      </c>
      <c r="E1014" s="2">
        <v>1013</v>
      </c>
      <c r="F1014" s="1">
        <v>5</v>
      </c>
      <c r="G1014" s="1" t="s">
        <v>1751</v>
      </c>
      <c r="H1014" s="1" t="s">
        <v>4740</v>
      </c>
      <c r="I1014" s="1">
        <v>3</v>
      </c>
      <c r="L1014" s="1">
        <v>4</v>
      </c>
      <c r="M1014" s="2" t="s">
        <v>9425</v>
      </c>
      <c r="N1014" s="2" t="s">
        <v>9426</v>
      </c>
      <c r="S1014" s="1" t="s">
        <v>49</v>
      </c>
      <c r="T1014" s="1" t="s">
        <v>139</v>
      </c>
      <c r="W1014" s="1" t="s">
        <v>38</v>
      </c>
      <c r="X1014" s="1" t="s">
        <v>10134</v>
      </c>
      <c r="Y1014" s="1" t="s">
        <v>10</v>
      </c>
      <c r="Z1014" s="1" t="s">
        <v>5029</v>
      </c>
      <c r="AC1014" s="1">
        <v>50</v>
      </c>
      <c r="AD1014" s="1" t="s">
        <v>254</v>
      </c>
      <c r="AE1014" s="1" t="s">
        <v>6310</v>
      </c>
      <c r="AJ1014" s="1" t="s">
        <v>17</v>
      </c>
      <c r="AK1014" s="1" t="s">
        <v>6366</v>
      </c>
      <c r="AL1014" s="1" t="s">
        <v>41</v>
      </c>
      <c r="AM1014" s="1" t="s">
        <v>8826</v>
      </c>
      <c r="AT1014" s="1" t="s">
        <v>148</v>
      </c>
      <c r="AU1014" s="1" t="s">
        <v>4891</v>
      </c>
      <c r="AV1014" s="1" t="s">
        <v>1874</v>
      </c>
      <c r="AW1014" s="1" t="s">
        <v>6864</v>
      </c>
      <c r="BG1014" s="1" t="s">
        <v>148</v>
      </c>
      <c r="BH1014" s="1" t="s">
        <v>4891</v>
      </c>
      <c r="BI1014" s="1" t="s">
        <v>1875</v>
      </c>
      <c r="BJ1014" s="1" t="s">
        <v>10336</v>
      </c>
      <c r="BK1014" s="1" t="s">
        <v>148</v>
      </c>
      <c r="BL1014" s="1" t="s">
        <v>4891</v>
      </c>
      <c r="BM1014" s="1" t="s">
        <v>1876</v>
      </c>
      <c r="BN1014" s="1" t="s">
        <v>10337</v>
      </c>
      <c r="BO1014" s="1" t="s">
        <v>148</v>
      </c>
      <c r="BP1014" s="1" t="s">
        <v>4891</v>
      </c>
      <c r="BQ1014" s="1" t="s">
        <v>1877</v>
      </c>
      <c r="BR1014" s="1" t="s">
        <v>8877</v>
      </c>
    </row>
    <row r="1015" spans="1:72" ht="13.5" customHeight="1">
      <c r="A1015" s="3" t="str">
        <f>HYPERLINK("http://kyu.snu.ac.kr/sdhj/index.jsp?type=hj/GK14648_00IH_0001_0018.jpg","1798_각북면_18")</f>
        <v>1798_각북면_18</v>
      </c>
      <c r="B1015" s="2">
        <v>1798</v>
      </c>
      <c r="C1015" s="2" t="s">
        <v>8653</v>
      </c>
      <c r="D1015" s="2" t="s">
        <v>8654</v>
      </c>
      <c r="E1015" s="2">
        <v>1014</v>
      </c>
      <c r="F1015" s="1">
        <v>5</v>
      </c>
      <c r="G1015" s="1" t="s">
        <v>1751</v>
      </c>
      <c r="H1015" s="1" t="s">
        <v>4740</v>
      </c>
      <c r="I1015" s="1">
        <v>3</v>
      </c>
      <c r="L1015" s="1">
        <v>4</v>
      </c>
      <c r="M1015" s="2" t="s">
        <v>9425</v>
      </c>
      <c r="N1015" s="2" t="s">
        <v>9426</v>
      </c>
      <c r="S1015" s="1" t="s">
        <v>64</v>
      </c>
      <c r="T1015" s="1" t="s">
        <v>4834</v>
      </c>
      <c r="AC1015" s="1">
        <v>12</v>
      </c>
      <c r="AD1015" s="1" t="s">
        <v>50</v>
      </c>
      <c r="AE1015" s="1" t="s">
        <v>6282</v>
      </c>
    </row>
    <row r="1016" spans="1:72" ht="13.5" customHeight="1">
      <c r="A1016" s="3" t="str">
        <f>HYPERLINK("http://kyu.snu.ac.kr/sdhj/index.jsp?type=hj/GK14648_00IH_0001_0018.jpg","1798_각북면_18")</f>
        <v>1798_각북면_18</v>
      </c>
      <c r="B1016" s="2">
        <v>1798</v>
      </c>
      <c r="C1016" s="2" t="s">
        <v>8653</v>
      </c>
      <c r="D1016" s="2" t="s">
        <v>8654</v>
      </c>
      <c r="E1016" s="2">
        <v>1015</v>
      </c>
      <c r="F1016" s="1">
        <v>5</v>
      </c>
      <c r="G1016" s="1" t="s">
        <v>1751</v>
      </c>
      <c r="H1016" s="1" t="s">
        <v>4740</v>
      </c>
      <c r="I1016" s="1">
        <v>3</v>
      </c>
      <c r="L1016" s="1">
        <v>4</v>
      </c>
      <c r="M1016" s="2" t="s">
        <v>9425</v>
      </c>
      <c r="N1016" s="2" t="s">
        <v>9426</v>
      </c>
      <c r="S1016" s="1" t="s">
        <v>64</v>
      </c>
      <c r="T1016" s="1" t="s">
        <v>4834</v>
      </c>
      <c r="AF1016" s="1" t="s">
        <v>167</v>
      </c>
      <c r="AG1016" s="1" t="s">
        <v>4835</v>
      </c>
    </row>
    <row r="1017" spans="1:72" ht="13.5" customHeight="1">
      <c r="A1017" s="3" t="str">
        <f>HYPERLINK("http://kyu.snu.ac.kr/sdhj/index.jsp?type=hj/GK14648_00IH_0001_0018.jpg","1798_각북면_18")</f>
        <v>1798_각북면_18</v>
      </c>
      <c r="B1017" s="2">
        <v>1798</v>
      </c>
      <c r="C1017" s="2" t="s">
        <v>8653</v>
      </c>
      <c r="D1017" s="2" t="s">
        <v>8654</v>
      </c>
      <c r="E1017" s="2">
        <v>1016</v>
      </c>
      <c r="F1017" s="1">
        <v>5</v>
      </c>
      <c r="G1017" s="1" t="s">
        <v>1751</v>
      </c>
      <c r="H1017" s="1" t="s">
        <v>4740</v>
      </c>
      <c r="I1017" s="1">
        <v>3</v>
      </c>
      <c r="L1017" s="1">
        <v>5</v>
      </c>
      <c r="M1017" s="2" t="s">
        <v>9427</v>
      </c>
      <c r="N1017" s="2" t="s">
        <v>9428</v>
      </c>
      <c r="T1017" s="1" t="s">
        <v>10207</v>
      </c>
      <c r="U1017" s="1" t="s">
        <v>1695</v>
      </c>
      <c r="V1017" s="1" t="s">
        <v>4926</v>
      </c>
      <c r="W1017" s="1" t="s">
        <v>1689</v>
      </c>
      <c r="X1017" s="1" t="s">
        <v>5036</v>
      </c>
      <c r="Y1017" s="1" t="s">
        <v>1878</v>
      </c>
      <c r="Z1017" s="1" t="s">
        <v>5936</v>
      </c>
      <c r="AC1017" s="1">
        <v>52</v>
      </c>
      <c r="AD1017" s="1" t="s">
        <v>319</v>
      </c>
      <c r="AE1017" s="1" t="s">
        <v>6306</v>
      </c>
      <c r="AJ1017" s="1" t="s">
        <v>17</v>
      </c>
      <c r="AK1017" s="1" t="s">
        <v>6366</v>
      </c>
      <c r="AL1017" s="1" t="s">
        <v>1879</v>
      </c>
      <c r="AM1017" s="1" t="s">
        <v>6397</v>
      </c>
      <c r="AT1017" s="1" t="s">
        <v>44</v>
      </c>
      <c r="AU1017" s="1" t="s">
        <v>4878</v>
      </c>
      <c r="AV1017" s="1" t="s">
        <v>1880</v>
      </c>
      <c r="AW1017" s="1" t="s">
        <v>6863</v>
      </c>
      <c r="BG1017" s="1" t="s">
        <v>44</v>
      </c>
      <c r="BH1017" s="1" t="s">
        <v>4878</v>
      </c>
      <c r="BI1017" s="1" t="s">
        <v>1881</v>
      </c>
      <c r="BJ1017" s="1" t="s">
        <v>7390</v>
      </c>
      <c r="BK1017" s="1" t="s">
        <v>44</v>
      </c>
      <c r="BL1017" s="1" t="s">
        <v>4878</v>
      </c>
      <c r="BM1017" s="1" t="s">
        <v>1882</v>
      </c>
      <c r="BN1017" s="1" t="s">
        <v>7828</v>
      </c>
      <c r="BO1017" s="1" t="s">
        <v>44</v>
      </c>
      <c r="BP1017" s="1" t="s">
        <v>4878</v>
      </c>
      <c r="BQ1017" s="1" t="s">
        <v>1883</v>
      </c>
      <c r="BR1017" s="1" t="s">
        <v>8298</v>
      </c>
      <c r="BS1017" s="1" t="s">
        <v>75</v>
      </c>
      <c r="BT1017" s="1" t="s">
        <v>6411</v>
      </c>
    </row>
    <row r="1018" spans="1:72" ht="13.5" customHeight="1">
      <c r="A1018" s="3" t="str">
        <f>HYPERLINK("http://kyu.snu.ac.kr/sdhj/index.jsp?type=hj/GK14648_00IH_0001_0018.jpg","1798_각북면_18")</f>
        <v>1798_각북면_18</v>
      </c>
      <c r="B1018" s="2">
        <v>1798</v>
      </c>
      <c r="C1018" s="2" t="s">
        <v>8653</v>
      </c>
      <c r="D1018" s="2" t="s">
        <v>8654</v>
      </c>
      <c r="E1018" s="2">
        <v>1017</v>
      </c>
      <c r="F1018" s="1">
        <v>5</v>
      </c>
      <c r="G1018" s="1" t="s">
        <v>1751</v>
      </c>
      <c r="H1018" s="1" t="s">
        <v>4740</v>
      </c>
      <c r="I1018" s="1">
        <v>3</v>
      </c>
      <c r="L1018" s="1">
        <v>5</v>
      </c>
      <c r="M1018" s="2" t="s">
        <v>9427</v>
      </c>
      <c r="N1018" s="2" t="s">
        <v>9428</v>
      </c>
      <c r="S1018" s="1" t="s">
        <v>49</v>
      </c>
      <c r="T1018" s="1" t="s">
        <v>139</v>
      </c>
      <c r="W1018" s="1" t="s">
        <v>38</v>
      </c>
      <c r="X1018" s="1" t="s">
        <v>10338</v>
      </c>
      <c r="Y1018" s="1" t="s">
        <v>10</v>
      </c>
      <c r="Z1018" s="1" t="s">
        <v>5029</v>
      </c>
      <c r="AC1018" s="1">
        <v>52</v>
      </c>
      <c r="AD1018" s="1" t="s">
        <v>319</v>
      </c>
      <c r="AE1018" s="1" t="s">
        <v>6306</v>
      </c>
      <c r="AJ1018" s="1" t="s">
        <v>17</v>
      </c>
      <c r="AK1018" s="1" t="s">
        <v>6366</v>
      </c>
      <c r="AL1018" s="1" t="s">
        <v>165</v>
      </c>
      <c r="AM1018" s="1" t="s">
        <v>6379</v>
      </c>
      <c r="AT1018" s="1" t="s">
        <v>44</v>
      </c>
      <c r="AU1018" s="1" t="s">
        <v>4878</v>
      </c>
      <c r="AV1018" s="1" t="s">
        <v>251</v>
      </c>
      <c r="AW1018" s="1" t="s">
        <v>6862</v>
      </c>
      <c r="BG1018" s="1" t="s">
        <v>44</v>
      </c>
      <c r="BH1018" s="1" t="s">
        <v>4878</v>
      </c>
      <c r="BI1018" s="1" t="s">
        <v>1884</v>
      </c>
      <c r="BJ1018" s="1" t="s">
        <v>5806</v>
      </c>
      <c r="BK1018" s="1" t="s">
        <v>44</v>
      </c>
      <c r="BL1018" s="1" t="s">
        <v>4878</v>
      </c>
      <c r="BM1018" s="1" t="s">
        <v>500</v>
      </c>
      <c r="BN1018" s="1" t="s">
        <v>6504</v>
      </c>
      <c r="BO1018" s="1" t="s">
        <v>44</v>
      </c>
      <c r="BP1018" s="1" t="s">
        <v>4878</v>
      </c>
      <c r="BQ1018" s="1" t="s">
        <v>1885</v>
      </c>
      <c r="BR1018" s="1" t="s">
        <v>10339</v>
      </c>
      <c r="BS1018" s="1" t="s">
        <v>626</v>
      </c>
      <c r="BT1018" s="1" t="s">
        <v>6380</v>
      </c>
    </row>
    <row r="1019" spans="1:72" ht="13.5" customHeight="1">
      <c r="A1019" s="3" t="str">
        <f>HYPERLINK("http://kyu.snu.ac.kr/sdhj/index.jsp?type=hj/GK14648_00IH_0001_0018.jpg","1798_각북면_18")</f>
        <v>1798_각북면_18</v>
      </c>
      <c r="B1019" s="2">
        <v>1798</v>
      </c>
      <c r="C1019" s="2" t="s">
        <v>8653</v>
      </c>
      <c r="D1019" s="2" t="s">
        <v>8654</v>
      </c>
      <c r="E1019" s="2">
        <v>1018</v>
      </c>
      <c r="F1019" s="1">
        <v>5</v>
      </c>
      <c r="G1019" s="1" t="s">
        <v>1751</v>
      </c>
      <c r="H1019" s="1" t="s">
        <v>4740</v>
      </c>
      <c r="I1019" s="1">
        <v>3</v>
      </c>
      <c r="L1019" s="1">
        <v>5</v>
      </c>
      <c r="M1019" s="2" t="s">
        <v>9427</v>
      </c>
      <c r="N1019" s="2" t="s">
        <v>9428</v>
      </c>
      <c r="S1019" s="1" t="s">
        <v>1886</v>
      </c>
      <c r="T1019" s="1" t="s">
        <v>4843</v>
      </c>
      <c r="Y1019" s="1" t="s">
        <v>1887</v>
      </c>
      <c r="Z1019" s="1" t="s">
        <v>5935</v>
      </c>
      <c r="AF1019" s="1" t="s">
        <v>167</v>
      </c>
      <c r="AG1019" s="1" t="s">
        <v>4835</v>
      </c>
    </row>
    <row r="1020" spans="1:72" ht="13.5" customHeight="1">
      <c r="A1020" s="3" t="str">
        <f>HYPERLINK("http://kyu.snu.ac.kr/sdhj/index.jsp?type=hj/GK14648_00IH_0001_0018.jpg","1798_각북면_18")</f>
        <v>1798_각북면_18</v>
      </c>
      <c r="B1020" s="2">
        <v>1798</v>
      </c>
      <c r="C1020" s="2" t="s">
        <v>8653</v>
      </c>
      <c r="D1020" s="2" t="s">
        <v>8654</v>
      </c>
      <c r="E1020" s="2">
        <v>1019</v>
      </c>
      <c r="F1020" s="1">
        <v>5</v>
      </c>
      <c r="G1020" s="1" t="s">
        <v>1751</v>
      </c>
      <c r="H1020" s="1" t="s">
        <v>4740</v>
      </c>
      <c r="I1020" s="1">
        <v>3</v>
      </c>
      <c r="L1020" s="1">
        <v>5</v>
      </c>
      <c r="M1020" s="2" t="s">
        <v>9427</v>
      </c>
      <c r="N1020" s="2" t="s">
        <v>9428</v>
      </c>
      <c r="S1020" s="1" t="s">
        <v>64</v>
      </c>
      <c r="T1020" s="1" t="s">
        <v>4834</v>
      </c>
      <c r="AC1020" s="1">
        <v>19</v>
      </c>
      <c r="AD1020" s="1" t="s">
        <v>216</v>
      </c>
      <c r="AE1020" s="1" t="s">
        <v>6276</v>
      </c>
    </row>
    <row r="1021" spans="1:72" ht="13.5" customHeight="1">
      <c r="A1021" s="3" t="str">
        <f>HYPERLINK("http://kyu.snu.ac.kr/sdhj/index.jsp?type=hj/GK14648_00IH_0001_0018.jpg","1798_각북면_18")</f>
        <v>1798_각북면_18</v>
      </c>
      <c r="B1021" s="2">
        <v>1798</v>
      </c>
      <c r="C1021" s="2" t="s">
        <v>8653</v>
      </c>
      <c r="D1021" s="2" t="s">
        <v>8654</v>
      </c>
      <c r="E1021" s="2">
        <v>1020</v>
      </c>
      <c r="F1021" s="1">
        <v>5</v>
      </c>
      <c r="G1021" s="1" t="s">
        <v>1751</v>
      </c>
      <c r="H1021" s="1" t="s">
        <v>4740</v>
      </c>
      <c r="I1021" s="1">
        <v>3</v>
      </c>
      <c r="L1021" s="1">
        <v>5</v>
      </c>
      <c r="M1021" s="2" t="s">
        <v>9427</v>
      </c>
      <c r="N1021" s="2" t="s">
        <v>9428</v>
      </c>
      <c r="S1021" s="1" t="s">
        <v>64</v>
      </c>
      <c r="T1021" s="1" t="s">
        <v>4834</v>
      </c>
      <c r="AC1021" s="1">
        <v>7</v>
      </c>
      <c r="AD1021" s="1" t="s">
        <v>171</v>
      </c>
      <c r="AE1021" s="1" t="s">
        <v>6315</v>
      </c>
    </row>
    <row r="1022" spans="1:72" ht="13.5" customHeight="1">
      <c r="A1022" s="3" t="str">
        <f>HYPERLINK("http://kyu.snu.ac.kr/sdhj/index.jsp?type=hj/GK14648_00IH_0001_0018.jpg","1798_각북면_18")</f>
        <v>1798_각북면_18</v>
      </c>
      <c r="B1022" s="2">
        <v>1798</v>
      </c>
      <c r="C1022" s="2" t="s">
        <v>8653</v>
      </c>
      <c r="D1022" s="2" t="s">
        <v>8654</v>
      </c>
      <c r="E1022" s="2">
        <v>1021</v>
      </c>
      <c r="F1022" s="1">
        <v>5</v>
      </c>
      <c r="G1022" s="1" t="s">
        <v>1751</v>
      </c>
      <c r="H1022" s="1" t="s">
        <v>4740</v>
      </c>
      <c r="I1022" s="1">
        <v>3</v>
      </c>
      <c r="L1022" s="1">
        <v>5</v>
      </c>
      <c r="M1022" s="2" t="s">
        <v>9427</v>
      </c>
      <c r="N1022" s="2" t="s">
        <v>9428</v>
      </c>
      <c r="S1022" s="1" t="s">
        <v>64</v>
      </c>
      <c r="T1022" s="1" t="s">
        <v>4834</v>
      </c>
      <c r="AC1022" s="1">
        <v>4</v>
      </c>
      <c r="AD1022" s="1" t="s">
        <v>353</v>
      </c>
      <c r="AE1022" s="1" t="s">
        <v>6281</v>
      </c>
    </row>
    <row r="1023" spans="1:72" ht="13.5" customHeight="1">
      <c r="A1023" s="3" t="str">
        <f>HYPERLINK("http://kyu.snu.ac.kr/sdhj/index.jsp?type=hj/GK14648_00IH_0001_0018.jpg","1798_각북면_18")</f>
        <v>1798_각북면_18</v>
      </c>
      <c r="B1023" s="2">
        <v>1798</v>
      </c>
      <c r="C1023" s="2" t="s">
        <v>8653</v>
      </c>
      <c r="D1023" s="2" t="s">
        <v>8654</v>
      </c>
      <c r="E1023" s="2">
        <v>1022</v>
      </c>
      <c r="F1023" s="1">
        <v>5</v>
      </c>
      <c r="G1023" s="1" t="s">
        <v>1751</v>
      </c>
      <c r="H1023" s="1" t="s">
        <v>4740</v>
      </c>
      <c r="I1023" s="1">
        <v>4</v>
      </c>
      <c r="J1023" s="1" t="s">
        <v>1888</v>
      </c>
      <c r="K1023" s="1" t="s">
        <v>8675</v>
      </c>
      <c r="L1023" s="1">
        <v>1</v>
      </c>
      <c r="M1023" s="2" t="s">
        <v>1888</v>
      </c>
      <c r="N1023" s="2" t="s">
        <v>8675</v>
      </c>
      <c r="T1023" s="1" t="s">
        <v>10288</v>
      </c>
      <c r="U1023" s="1" t="s">
        <v>138</v>
      </c>
      <c r="V1023" s="1" t="s">
        <v>4880</v>
      </c>
      <c r="W1023" s="1" t="s">
        <v>38</v>
      </c>
      <c r="X1023" s="1" t="s">
        <v>10289</v>
      </c>
      <c r="Y1023" s="1" t="s">
        <v>1889</v>
      </c>
      <c r="Z1023" s="1" t="s">
        <v>5934</v>
      </c>
      <c r="AC1023" s="1">
        <v>58</v>
      </c>
      <c r="AD1023" s="1" t="s">
        <v>565</v>
      </c>
      <c r="AE1023" s="1" t="s">
        <v>6301</v>
      </c>
      <c r="AJ1023" s="1" t="s">
        <v>17</v>
      </c>
      <c r="AK1023" s="1" t="s">
        <v>6366</v>
      </c>
      <c r="AL1023" s="1" t="s">
        <v>41</v>
      </c>
      <c r="AM1023" s="1" t="s">
        <v>8826</v>
      </c>
      <c r="AT1023" s="1" t="s">
        <v>42</v>
      </c>
      <c r="AU1023" s="1" t="s">
        <v>6457</v>
      </c>
      <c r="AV1023" s="1" t="s">
        <v>1890</v>
      </c>
      <c r="AW1023" s="1" t="s">
        <v>6329</v>
      </c>
      <c r="BG1023" s="1" t="s">
        <v>42</v>
      </c>
      <c r="BH1023" s="1" t="s">
        <v>6457</v>
      </c>
      <c r="BI1023" s="1" t="s">
        <v>1891</v>
      </c>
      <c r="BJ1023" s="1" t="s">
        <v>6848</v>
      </c>
      <c r="BK1023" s="1" t="s">
        <v>148</v>
      </c>
      <c r="BL1023" s="1" t="s">
        <v>4891</v>
      </c>
      <c r="BM1023" s="1" t="s">
        <v>1827</v>
      </c>
      <c r="BN1023" s="1" t="s">
        <v>7827</v>
      </c>
      <c r="BO1023" s="1" t="s">
        <v>148</v>
      </c>
      <c r="BP1023" s="1" t="s">
        <v>4891</v>
      </c>
      <c r="BQ1023" s="1" t="s">
        <v>1892</v>
      </c>
      <c r="BR1023" s="1" t="s">
        <v>8284</v>
      </c>
      <c r="BS1023" s="1" t="s">
        <v>165</v>
      </c>
      <c r="BT1023" s="1" t="s">
        <v>6379</v>
      </c>
    </row>
    <row r="1024" spans="1:72" ht="13.5" customHeight="1">
      <c r="A1024" s="3" t="str">
        <f>HYPERLINK("http://kyu.snu.ac.kr/sdhj/index.jsp?type=hj/GK14648_00IH_0001_0018.jpg","1798_각북면_18")</f>
        <v>1798_각북면_18</v>
      </c>
      <c r="B1024" s="2">
        <v>1798</v>
      </c>
      <c r="C1024" s="2" t="s">
        <v>8653</v>
      </c>
      <c r="D1024" s="2" t="s">
        <v>8654</v>
      </c>
      <c r="E1024" s="2">
        <v>1023</v>
      </c>
      <c r="F1024" s="1">
        <v>5</v>
      </c>
      <c r="G1024" s="1" t="s">
        <v>1751</v>
      </c>
      <c r="H1024" s="1" t="s">
        <v>4740</v>
      </c>
      <c r="I1024" s="1">
        <v>4</v>
      </c>
      <c r="L1024" s="1">
        <v>1</v>
      </c>
      <c r="M1024" s="2" t="s">
        <v>1888</v>
      </c>
      <c r="N1024" s="2" t="s">
        <v>8675</v>
      </c>
      <c r="S1024" s="1" t="s">
        <v>49</v>
      </c>
      <c r="T1024" s="1" t="s">
        <v>139</v>
      </c>
      <c r="W1024" s="1" t="s">
        <v>38</v>
      </c>
      <c r="X1024" s="1" t="s">
        <v>10289</v>
      </c>
      <c r="Y1024" s="1" t="s">
        <v>222</v>
      </c>
      <c r="Z1024" s="1" t="s">
        <v>5059</v>
      </c>
      <c r="AC1024" s="1">
        <v>58</v>
      </c>
      <c r="AD1024" s="1" t="s">
        <v>565</v>
      </c>
      <c r="AE1024" s="1" t="s">
        <v>6301</v>
      </c>
      <c r="AJ1024" s="1" t="s">
        <v>17</v>
      </c>
      <c r="AK1024" s="1" t="s">
        <v>6366</v>
      </c>
      <c r="AL1024" s="1" t="s">
        <v>51</v>
      </c>
      <c r="AM1024" s="1" t="s">
        <v>6370</v>
      </c>
      <c r="AT1024" s="1" t="s">
        <v>148</v>
      </c>
      <c r="AU1024" s="1" t="s">
        <v>4891</v>
      </c>
      <c r="AV1024" s="1" t="s">
        <v>521</v>
      </c>
      <c r="AW1024" s="1" t="s">
        <v>6847</v>
      </c>
      <c r="BG1024" s="1" t="s">
        <v>148</v>
      </c>
      <c r="BH1024" s="1" t="s">
        <v>4891</v>
      </c>
      <c r="BI1024" s="1" t="s">
        <v>507</v>
      </c>
      <c r="BJ1024" s="1" t="s">
        <v>7377</v>
      </c>
      <c r="BK1024" s="1" t="s">
        <v>148</v>
      </c>
      <c r="BL1024" s="1" t="s">
        <v>4891</v>
      </c>
      <c r="BM1024" s="1" t="s">
        <v>508</v>
      </c>
      <c r="BN1024" s="1" t="s">
        <v>7813</v>
      </c>
      <c r="BO1024" s="1" t="s">
        <v>148</v>
      </c>
      <c r="BP1024" s="1" t="s">
        <v>4891</v>
      </c>
      <c r="BQ1024" s="1" t="s">
        <v>522</v>
      </c>
      <c r="BR1024" s="1" t="s">
        <v>9124</v>
      </c>
      <c r="BS1024" s="1" t="s">
        <v>280</v>
      </c>
      <c r="BT1024" s="1" t="s">
        <v>8833</v>
      </c>
    </row>
    <row r="1025" spans="1:72" ht="13.5" customHeight="1">
      <c r="A1025" s="3" t="str">
        <f>HYPERLINK("http://kyu.snu.ac.kr/sdhj/index.jsp?type=hj/GK14648_00IH_0001_0018.jpg","1798_각북면_18")</f>
        <v>1798_각북면_18</v>
      </c>
      <c r="B1025" s="2">
        <v>1798</v>
      </c>
      <c r="C1025" s="2" t="s">
        <v>8653</v>
      </c>
      <c r="D1025" s="2" t="s">
        <v>8654</v>
      </c>
      <c r="E1025" s="2">
        <v>1024</v>
      </c>
      <c r="F1025" s="1">
        <v>5</v>
      </c>
      <c r="G1025" s="1" t="s">
        <v>1751</v>
      </c>
      <c r="H1025" s="1" t="s">
        <v>4740</v>
      </c>
      <c r="I1025" s="1">
        <v>4</v>
      </c>
      <c r="L1025" s="1">
        <v>1</v>
      </c>
      <c r="M1025" s="2" t="s">
        <v>1888</v>
      </c>
      <c r="N1025" s="2" t="s">
        <v>8675</v>
      </c>
      <c r="T1025" s="1" t="s">
        <v>10340</v>
      </c>
      <c r="U1025" s="1" t="s">
        <v>195</v>
      </c>
      <c r="V1025" s="1" t="s">
        <v>4873</v>
      </c>
      <c r="Y1025" s="1" t="s">
        <v>198</v>
      </c>
      <c r="Z1025" s="1" t="s">
        <v>5049</v>
      </c>
      <c r="AC1025" s="1">
        <v>14</v>
      </c>
      <c r="AD1025" s="1" t="s">
        <v>128</v>
      </c>
      <c r="AE1025" s="1" t="s">
        <v>6275</v>
      </c>
    </row>
    <row r="1026" spans="1:72" ht="13.5" customHeight="1">
      <c r="A1026" s="3" t="str">
        <f>HYPERLINK("http://kyu.snu.ac.kr/sdhj/index.jsp?type=hj/GK14648_00IH_0001_0018.jpg","1798_각북면_18")</f>
        <v>1798_각북면_18</v>
      </c>
      <c r="B1026" s="2">
        <v>1798</v>
      </c>
      <c r="C1026" s="2" t="s">
        <v>8653</v>
      </c>
      <c r="D1026" s="2" t="s">
        <v>8654</v>
      </c>
      <c r="E1026" s="2">
        <v>1025</v>
      </c>
      <c r="F1026" s="1">
        <v>5</v>
      </c>
      <c r="G1026" s="1" t="s">
        <v>1751</v>
      </c>
      <c r="H1026" s="1" t="s">
        <v>4740</v>
      </c>
      <c r="I1026" s="1">
        <v>4</v>
      </c>
      <c r="L1026" s="1">
        <v>1</v>
      </c>
      <c r="M1026" s="2" t="s">
        <v>1888</v>
      </c>
      <c r="N1026" s="2" t="s">
        <v>8675</v>
      </c>
      <c r="S1026" s="1" t="s">
        <v>496</v>
      </c>
      <c r="T1026" s="1" t="s">
        <v>10341</v>
      </c>
      <c r="U1026" s="1" t="s">
        <v>458</v>
      </c>
      <c r="V1026" s="1" t="s">
        <v>4879</v>
      </c>
      <c r="Y1026" s="1" t="s">
        <v>1452</v>
      </c>
      <c r="Z1026" s="1" t="s">
        <v>5087</v>
      </c>
      <c r="AF1026" s="1" t="s">
        <v>126</v>
      </c>
      <c r="AG1026" s="1" t="s">
        <v>6329</v>
      </c>
    </row>
    <row r="1027" spans="1:72" ht="13.5" customHeight="1">
      <c r="A1027" s="3" t="str">
        <f>HYPERLINK("http://kyu.snu.ac.kr/sdhj/index.jsp?type=hj/GK14648_00IH_0001_0018.jpg","1798_각북면_18")</f>
        <v>1798_각북면_18</v>
      </c>
      <c r="B1027" s="2">
        <v>1798</v>
      </c>
      <c r="C1027" s="2" t="s">
        <v>8653</v>
      </c>
      <c r="D1027" s="2" t="s">
        <v>8654</v>
      </c>
      <c r="E1027" s="2">
        <v>1026</v>
      </c>
      <c r="F1027" s="1">
        <v>5</v>
      </c>
      <c r="G1027" s="1" t="s">
        <v>1751</v>
      </c>
      <c r="H1027" s="1" t="s">
        <v>4740</v>
      </c>
      <c r="I1027" s="1">
        <v>4</v>
      </c>
      <c r="L1027" s="1">
        <v>1</v>
      </c>
      <c r="M1027" s="2" t="s">
        <v>1888</v>
      </c>
      <c r="N1027" s="2" t="s">
        <v>8675</v>
      </c>
      <c r="S1027" s="1" t="s">
        <v>496</v>
      </c>
      <c r="T1027" s="1" t="s">
        <v>10341</v>
      </c>
      <c r="U1027" s="1" t="s">
        <v>458</v>
      </c>
      <c r="V1027" s="1" t="s">
        <v>4879</v>
      </c>
      <c r="Y1027" s="1" t="s">
        <v>801</v>
      </c>
      <c r="Z1027" s="1" t="s">
        <v>5893</v>
      </c>
      <c r="AF1027" s="1" t="s">
        <v>167</v>
      </c>
      <c r="AG1027" s="1" t="s">
        <v>4835</v>
      </c>
    </row>
    <row r="1028" spans="1:72" ht="13.5" customHeight="1">
      <c r="A1028" s="3" t="str">
        <f>HYPERLINK("http://kyu.snu.ac.kr/sdhj/index.jsp?type=hj/GK14648_00IH_0001_0018.jpg","1798_각북면_18")</f>
        <v>1798_각북면_18</v>
      </c>
      <c r="B1028" s="2">
        <v>1798</v>
      </c>
      <c r="C1028" s="2" t="s">
        <v>8653</v>
      </c>
      <c r="D1028" s="2" t="s">
        <v>8654</v>
      </c>
      <c r="E1028" s="2">
        <v>1027</v>
      </c>
      <c r="F1028" s="1">
        <v>5</v>
      </c>
      <c r="G1028" s="1" t="s">
        <v>1751</v>
      </c>
      <c r="H1028" s="1" t="s">
        <v>4740</v>
      </c>
      <c r="I1028" s="1">
        <v>4</v>
      </c>
      <c r="L1028" s="1">
        <v>1</v>
      </c>
      <c r="M1028" s="2" t="s">
        <v>1888</v>
      </c>
      <c r="N1028" s="2" t="s">
        <v>8675</v>
      </c>
      <c r="T1028" s="1" t="s">
        <v>10340</v>
      </c>
      <c r="U1028" s="1" t="s">
        <v>195</v>
      </c>
      <c r="V1028" s="1" t="s">
        <v>4873</v>
      </c>
      <c r="Y1028" s="1" t="s">
        <v>1893</v>
      </c>
      <c r="Z1028" s="1" t="s">
        <v>5933</v>
      </c>
      <c r="AC1028" s="1">
        <v>10</v>
      </c>
      <c r="AD1028" s="1" t="s">
        <v>182</v>
      </c>
      <c r="AE1028" s="1" t="s">
        <v>6258</v>
      </c>
    </row>
    <row r="1029" spans="1:72" ht="13.5" customHeight="1">
      <c r="A1029" s="3" t="str">
        <f>HYPERLINK("http://kyu.snu.ac.kr/sdhj/index.jsp?type=hj/GK14648_00IH_0001_0018.jpg","1798_각북면_18")</f>
        <v>1798_각북면_18</v>
      </c>
      <c r="B1029" s="2">
        <v>1798</v>
      </c>
      <c r="C1029" s="2" t="s">
        <v>8653</v>
      </c>
      <c r="D1029" s="2" t="s">
        <v>8654</v>
      </c>
      <c r="E1029" s="2">
        <v>1028</v>
      </c>
      <c r="F1029" s="1">
        <v>5</v>
      </c>
      <c r="G1029" s="1" t="s">
        <v>1751</v>
      </c>
      <c r="H1029" s="1" t="s">
        <v>4740</v>
      </c>
      <c r="I1029" s="1">
        <v>4</v>
      </c>
      <c r="L1029" s="1">
        <v>2</v>
      </c>
      <c r="M1029" s="2" t="s">
        <v>9429</v>
      </c>
      <c r="N1029" s="2" t="s">
        <v>9430</v>
      </c>
      <c r="T1029" s="1" t="s">
        <v>10342</v>
      </c>
      <c r="U1029" s="1" t="s">
        <v>1894</v>
      </c>
      <c r="V1029" s="1" t="s">
        <v>4959</v>
      </c>
      <c r="W1029" s="1" t="s">
        <v>291</v>
      </c>
      <c r="X1029" s="1" t="s">
        <v>5027</v>
      </c>
      <c r="Y1029" s="1" t="s">
        <v>1895</v>
      </c>
      <c r="Z1029" s="1" t="s">
        <v>5932</v>
      </c>
      <c r="AC1029" s="1">
        <v>23</v>
      </c>
      <c r="AD1029" s="1" t="s">
        <v>180</v>
      </c>
      <c r="AE1029" s="1" t="s">
        <v>6290</v>
      </c>
      <c r="AJ1029" s="1" t="s">
        <v>17</v>
      </c>
      <c r="AK1029" s="1" t="s">
        <v>6366</v>
      </c>
      <c r="AL1029" s="1" t="s">
        <v>1862</v>
      </c>
      <c r="AM1029" s="1" t="s">
        <v>6424</v>
      </c>
      <c r="AT1029" s="1" t="s">
        <v>1896</v>
      </c>
      <c r="AU1029" s="1" t="s">
        <v>6469</v>
      </c>
      <c r="AV1029" s="1" t="s">
        <v>1897</v>
      </c>
      <c r="AW1029" s="1" t="s">
        <v>6675</v>
      </c>
      <c r="BG1029" s="1" t="s">
        <v>148</v>
      </c>
      <c r="BH1029" s="1" t="s">
        <v>4891</v>
      </c>
      <c r="BI1029" s="1" t="s">
        <v>1898</v>
      </c>
      <c r="BJ1029" s="1" t="s">
        <v>5365</v>
      </c>
      <c r="BK1029" s="1" t="s">
        <v>148</v>
      </c>
      <c r="BL1029" s="1" t="s">
        <v>4891</v>
      </c>
      <c r="BM1029" s="1" t="s">
        <v>1899</v>
      </c>
      <c r="BN1029" s="1" t="s">
        <v>7826</v>
      </c>
      <c r="BO1029" s="1" t="s">
        <v>148</v>
      </c>
      <c r="BP1029" s="1" t="s">
        <v>4891</v>
      </c>
      <c r="BQ1029" s="1" t="s">
        <v>1900</v>
      </c>
      <c r="BR1029" s="1" t="s">
        <v>8297</v>
      </c>
      <c r="BS1029" s="1" t="s">
        <v>83</v>
      </c>
      <c r="BT1029" s="1" t="s">
        <v>6343</v>
      </c>
    </row>
    <row r="1030" spans="1:72" ht="13.5" customHeight="1">
      <c r="A1030" s="3" t="str">
        <f>HYPERLINK("http://kyu.snu.ac.kr/sdhj/index.jsp?type=hj/GK14648_00IH_0001_0018.jpg","1798_각북면_18")</f>
        <v>1798_각북면_18</v>
      </c>
      <c r="B1030" s="2">
        <v>1798</v>
      </c>
      <c r="C1030" s="2" t="s">
        <v>8653</v>
      </c>
      <c r="D1030" s="2" t="s">
        <v>8654</v>
      </c>
      <c r="E1030" s="2">
        <v>1029</v>
      </c>
      <c r="F1030" s="1">
        <v>5</v>
      </c>
      <c r="G1030" s="1" t="s">
        <v>1751</v>
      </c>
      <c r="H1030" s="1" t="s">
        <v>4740</v>
      </c>
      <c r="I1030" s="1">
        <v>4</v>
      </c>
      <c r="L1030" s="1">
        <v>2</v>
      </c>
      <c r="M1030" s="2" t="s">
        <v>9429</v>
      </c>
      <c r="N1030" s="2" t="s">
        <v>9430</v>
      </c>
      <c r="T1030" s="1" t="s">
        <v>10343</v>
      </c>
      <c r="W1030" s="1" t="s">
        <v>130</v>
      </c>
      <c r="X1030" s="1" t="s">
        <v>5004</v>
      </c>
      <c r="Y1030" s="1" t="s">
        <v>222</v>
      </c>
      <c r="Z1030" s="1" t="s">
        <v>5059</v>
      </c>
      <c r="AC1030" s="1">
        <v>50</v>
      </c>
      <c r="AD1030" s="1" t="s">
        <v>254</v>
      </c>
      <c r="AE1030" s="1" t="s">
        <v>6310</v>
      </c>
    </row>
    <row r="1031" spans="1:72" ht="13.5" customHeight="1">
      <c r="A1031" s="3" t="str">
        <f>HYPERLINK("http://kyu.snu.ac.kr/sdhj/index.jsp?type=hj/GK14648_00IH_0001_0018.jpg","1798_각북면_18")</f>
        <v>1798_각북면_18</v>
      </c>
      <c r="B1031" s="2">
        <v>1798</v>
      </c>
      <c r="C1031" s="2" t="s">
        <v>8653</v>
      </c>
      <c r="D1031" s="2" t="s">
        <v>8654</v>
      </c>
      <c r="E1031" s="2">
        <v>1030</v>
      </c>
      <c r="F1031" s="1">
        <v>5</v>
      </c>
      <c r="G1031" s="1" t="s">
        <v>1751</v>
      </c>
      <c r="H1031" s="1" t="s">
        <v>4740</v>
      </c>
      <c r="I1031" s="1">
        <v>4</v>
      </c>
      <c r="L1031" s="1">
        <v>2</v>
      </c>
      <c r="M1031" s="2" t="s">
        <v>9429</v>
      </c>
      <c r="N1031" s="2" t="s">
        <v>9430</v>
      </c>
      <c r="S1031" s="1" t="s">
        <v>49</v>
      </c>
      <c r="T1031" s="1" t="s">
        <v>139</v>
      </c>
      <c r="W1031" s="1" t="s">
        <v>130</v>
      </c>
      <c r="X1031" s="1" t="s">
        <v>5004</v>
      </c>
      <c r="Y1031" s="1" t="s">
        <v>222</v>
      </c>
      <c r="Z1031" s="1" t="s">
        <v>5059</v>
      </c>
      <c r="AC1031" s="1">
        <v>26</v>
      </c>
      <c r="AD1031" s="1" t="s">
        <v>422</v>
      </c>
      <c r="AE1031" s="1" t="s">
        <v>6299</v>
      </c>
      <c r="AJ1031" s="1" t="s">
        <v>17</v>
      </c>
      <c r="AK1031" s="1" t="s">
        <v>6366</v>
      </c>
      <c r="AL1031" s="1" t="s">
        <v>83</v>
      </c>
      <c r="AM1031" s="1" t="s">
        <v>6343</v>
      </c>
      <c r="AT1031" s="1" t="s">
        <v>148</v>
      </c>
      <c r="AU1031" s="1" t="s">
        <v>4891</v>
      </c>
      <c r="AV1031" s="1" t="s">
        <v>1901</v>
      </c>
      <c r="AW1031" s="1" t="s">
        <v>8764</v>
      </c>
      <c r="BG1031" s="1" t="s">
        <v>148</v>
      </c>
      <c r="BH1031" s="1" t="s">
        <v>4891</v>
      </c>
      <c r="BI1031" s="1" t="s">
        <v>528</v>
      </c>
      <c r="BJ1031" s="1" t="s">
        <v>5837</v>
      </c>
      <c r="BK1031" s="1" t="s">
        <v>148</v>
      </c>
      <c r="BL1031" s="1" t="s">
        <v>4891</v>
      </c>
      <c r="BM1031" s="1" t="s">
        <v>1902</v>
      </c>
      <c r="BN1031" s="1" t="s">
        <v>7308</v>
      </c>
      <c r="BO1031" s="1" t="s">
        <v>148</v>
      </c>
      <c r="BP1031" s="1" t="s">
        <v>4891</v>
      </c>
      <c r="BQ1031" s="1" t="s">
        <v>1903</v>
      </c>
      <c r="BR1031" s="1" t="s">
        <v>8296</v>
      </c>
      <c r="BS1031" s="1" t="s">
        <v>165</v>
      </c>
      <c r="BT1031" s="1" t="s">
        <v>6379</v>
      </c>
    </row>
    <row r="1032" spans="1:72" ht="13.5" customHeight="1">
      <c r="A1032" s="3" t="str">
        <f>HYPERLINK("http://kyu.snu.ac.kr/sdhj/index.jsp?type=hj/GK14648_00IH_0001_0018.jpg","1798_각북면_18")</f>
        <v>1798_각북면_18</v>
      </c>
      <c r="B1032" s="2">
        <v>1798</v>
      </c>
      <c r="C1032" s="2" t="s">
        <v>8653</v>
      </c>
      <c r="D1032" s="2" t="s">
        <v>8654</v>
      </c>
      <c r="E1032" s="2">
        <v>1031</v>
      </c>
      <c r="F1032" s="1">
        <v>5</v>
      </c>
      <c r="G1032" s="1" t="s">
        <v>1751</v>
      </c>
      <c r="H1032" s="1" t="s">
        <v>4740</v>
      </c>
      <c r="I1032" s="1">
        <v>4</v>
      </c>
      <c r="L1032" s="1">
        <v>2</v>
      </c>
      <c r="M1032" s="2" t="s">
        <v>9429</v>
      </c>
      <c r="N1032" s="2" t="s">
        <v>9430</v>
      </c>
      <c r="S1032" s="1" t="s">
        <v>396</v>
      </c>
      <c r="T1032" s="1" t="s">
        <v>4845</v>
      </c>
      <c r="U1032" s="1" t="s">
        <v>1904</v>
      </c>
      <c r="V1032" s="1" t="s">
        <v>4958</v>
      </c>
      <c r="Y1032" s="1" t="s">
        <v>1905</v>
      </c>
      <c r="Z1032" s="1" t="s">
        <v>5931</v>
      </c>
      <c r="AC1032" s="1">
        <v>15</v>
      </c>
      <c r="AD1032" s="1" t="s">
        <v>234</v>
      </c>
      <c r="AE1032" s="1" t="s">
        <v>6268</v>
      </c>
    </row>
    <row r="1033" spans="1:72" ht="13.5" customHeight="1">
      <c r="A1033" s="3" t="str">
        <f>HYPERLINK("http://kyu.snu.ac.kr/sdhj/index.jsp?type=hj/GK14648_00IH_0001_0018.jpg","1798_각북면_18")</f>
        <v>1798_각북면_18</v>
      </c>
      <c r="B1033" s="2">
        <v>1798</v>
      </c>
      <c r="C1033" s="2" t="s">
        <v>8653</v>
      </c>
      <c r="D1033" s="2" t="s">
        <v>8654</v>
      </c>
      <c r="E1033" s="2">
        <v>1032</v>
      </c>
      <c r="F1033" s="1">
        <v>5</v>
      </c>
      <c r="G1033" s="1" t="s">
        <v>1751</v>
      </c>
      <c r="H1033" s="1" t="s">
        <v>4740</v>
      </c>
      <c r="I1033" s="1">
        <v>4</v>
      </c>
      <c r="L1033" s="1">
        <v>2</v>
      </c>
      <c r="M1033" s="2" t="s">
        <v>9429</v>
      </c>
      <c r="N1033" s="2" t="s">
        <v>9430</v>
      </c>
      <c r="S1033" s="1" t="s">
        <v>64</v>
      </c>
      <c r="T1033" s="1" t="s">
        <v>4834</v>
      </c>
      <c r="AF1033" s="1" t="s">
        <v>167</v>
      </c>
      <c r="AG1033" s="1" t="s">
        <v>4835</v>
      </c>
    </row>
    <row r="1034" spans="1:72" ht="13.5" customHeight="1">
      <c r="A1034" s="3" t="str">
        <f>HYPERLINK("http://kyu.snu.ac.kr/sdhj/index.jsp?type=hj/GK14648_00IH_0001_0018.jpg","1798_각북면_18")</f>
        <v>1798_각북면_18</v>
      </c>
      <c r="B1034" s="2">
        <v>1798</v>
      </c>
      <c r="C1034" s="2" t="s">
        <v>8653</v>
      </c>
      <c r="D1034" s="2" t="s">
        <v>8654</v>
      </c>
      <c r="E1034" s="2">
        <v>1033</v>
      </c>
      <c r="F1034" s="1">
        <v>5</v>
      </c>
      <c r="G1034" s="1" t="s">
        <v>1751</v>
      </c>
      <c r="H1034" s="1" t="s">
        <v>4740</v>
      </c>
      <c r="I1034" s="1">
        <v>4</v>
      </c>
      <c r="L1034" s="1">
        <v>2</v>
      </c>
      <c r="M1034" s="2" t="s">
        <v>9429</v>
      </c>
      <c r="N1034" s="2" t="s">
        <v>9430</v>
      </c>
      <c r="T1034" s="1" t="s">
        <v>10344</v>
      </c>
      <c r="U1034" s="1" t="s">
        <v>195</v>
      </c>
      <c r="V1034" s="1" t="s">
        <v>4873</v>
      </c>
      <c r="Y1034" s="1" t="s">
        <v>1906</v>
      </c>
      <c r="Z1034" s="1" t="s">
        <v>5452</v>
      </c>
      <c r="AC1034" s="1">
        <v>19</v>
      </c>
      <c r="AD1034" s="1" t="s">
        <v>216</v>
      </c>
      <c r="AE1034" s="1" t="s">
        <v>6276</v>
      </c>
    </row>
    <row r="1035" spans="1:72" ht="13.5" customHeight="1">
      <c r="A1035" s="3" t="str">
        <f>HYPERLINK("http://kyu.snu.ac.kr/sdhj/index.jsp?type=hj/GK14648_00IH_0001_0018.jpg","1798_각북면_18")</f>
        <v>1798_각북면_18</v>
      </c>
      <c r="B1035" s="2">
        <v>1798</v>
      </c>
      <c r="C1035" s="2" t="s">
        <v>8653</v>
      </c>
      <c r="D1035" s="2" t="s">
        <v>8654</v>
      </c>
      <c r="E1035" s="2">
        <v>1034</v>
      </c>
      <c r="F1035" s="1">
        <v>5</v>
      </c>
      <c r="G1035" s="1" t="s">
        <v>1751</v>
      </c>
      <c r="H1035" s="1" t="s">
        <v>4740</v>
      </c>
      <c r="I1035" s="1">
        <v>4</v>
      </c>
      <c r="L1035" s="1">
        <v>3</v>
      </c>
      <c r="M1035" s="2" t="s">
        <v>9431</v>
      </c>
      <c r="N1035" s="2" t="s">
        <v>9432</v>
      </c>
      <c r="T1035" s="1" t="s">
        <v>10328</v>
      </c>
      <c r="U1035" s="1" t="s">
        <v>138</v>
      </c>
      <c r="V1035" s="1" t="s">
        <v>4880</v>
      </c>
      <c r="W1035" s="1" t="s">
        <v>632</v>
      </c>
      <c r="X1035" s="1" t="s">
        <v>5007</v>
      </c>
      <c r="Y1035" s="1" t="s">
        <v>707</v>
      </c>
      <c r="Z1035" s="1" t="s">
        <v>5930</v>
      </c>
      <c r="AC1035" s="1">
        <v>45</v>
      </c>
      <c r="AD1035" s="1" t="s">
        <v>414</v>
      </c>
      <c r="AE1035" s="1" t="s">
        <v>6300</v>
      </c>
      <c r="AJ1035" s="1" t="s">
        <v>17</v>
      </c>
      <c r="AK1035" s="1" t="s">
        <v>6366</v>
      </c>
      <c r="AL1035" s="1" t="s">
        <v>548</v>
      </c>
      <c r="AM1035" s="1" t="s">
        <v>6377</v>
      </c>
      <c r="AT1035" s="1" t="s">
        <v>148</v>
      </c>
      <c r="AU1035" s="1" t="s">
        <v>4891</v>
      </c>
      <c r="AV1035" s="1" t="s">
        <v>1907</v>
      </c>
      <c r="AW1035" s="1" t="s">
        <v>6861</v>
      </c>
      <c r="BG1035" s="1" t="s">
        <v>148</v>
      </c>
      <c r="BH1035" s="1" t="s">
        <v>4891</v>
      </c>
      <c r="BI1035" s="1" t="s">
        <v>1768</v>
      </c>
      <c r="BJ1035" s="1" t="s">
        <v>7376</v>
      </c>
      <c r="BK1035" s="1" t="s">
        <v>148</v>
      </c>
      <c r="BL1035" s="1" t="s">
        <v>4891</v>
      </c>
      <c r="BM1035" s="1" t="s">
        <v>1769</v>
      </c>
      <c r="BN1035" s="1" t="s">
        <v>7811</v>
      </c>
      <c r="BO1035" s="1" t="s">
        <v>148</v>
      </c>
      <c r="BP1035" s="1" t="s">
        <v>4891</v>
      </c>
      <c r="BQ1035" s="1" t="s">
        <v>1908</v>
      </c>
      <c r="BR1035" s="1" t="s">
        <v>8295</v>
      </c>
      <c r="BS1035" s="1" t="s">
        <v>83</v>
      </c>
      <c r="BT1035" s="1" t="s">
        <v>6343</v>
      </c>
    </row>
    <row r="1036" spans="1:72" ht="13.5" customHeight="1">
      <c r="A1036" s="3" t="str">
        <f>HYPERLINK("http://kyu.snu.ac.kr/sdhj/index.jsp?type=hj/GK14648_00IH_0001_0018.jpg","1798_각북면_18")</f>
        <v>1798_각북면_18</v>
      </c>
      <c r="B1036" s="2">
        <v>1798</v>
      </c>
      <c r="C1036" s="2" t="s">
        <v>8653</v>
      </c>
      <c r="D1036" s="2" t="s">
        <v>8654</v>
      </c>
      <c r="E1036" s="2">
        <v>1035</v>
      </c>
      <c r="F1036" s="1">
        <v>5</v>
      </c>
      <c r="G1036" s="1" t="s">
        <v>1751</v>
      </c>
      <c r="H1036" s="1" t="s">
        <v>4740</v>
      </c>
      <c r="I1036" s="1">
        <v>4</v>
      </c>
      <c r="L1036" s="1">
        <v>3</v>
      </c>
      <c r="M1036" s="2" t="s">
        <v>9431</v>
      </c>
      <c r="N1036" s="2" t="s">
        <v>9432</v>
      </c>
      <c r="S1036" s="1" t="s">
        <v>49</v>
      </c>
      <c r="T1036" s="1" t="s">
        <v>139</v>
      </c>
      <c r="W1036" s="1" t="s">
        <v>111</v>
      </c>
      <c r="X1036" s="1" t="s">
        <v>5020</v>
      </c>
      <c r="Y1036" s="1" t="s">
        <v>222</v>
      </c>
      <c r="Z1036" s="1" t="s">
        <v>5059</v>
      </c>
      <c r="AC1036" s="1">
        <v>43</v>
      </c>
      <c r="AD1036" s="1" t="s">
        <v>469</v>
      </c>
      <c r="AE1036" s="1" t="s">
        <v>6298</v>
      </c>
      <c r="AJ1036" s="1" t="s">
        <v>140</v>
      </c>
      <c r="AK1036" s="1" t="s">
        <v>6367</v>
      </c>
      <c r="AL1036" s="1" t="s">
        <v>137</v>
      </c>
      <c r="AM1036" s="1" t="s">
        <v>6364</v>
      </c>
      <c r="AT1036" s="1" t="s">
        <v>148</v>
      </c>
      <c r="AU1036" s="1" t="s">
        <v>4891</v>
      </c>
      <c r="AV1036" s="1" t="s">
        <v>1909</v>
      </c>
      <c r="AW1036" s="1" t="s">
        <v>6860</v>
      </c>
      <c r="BG1036" s="1" t="s">
        <v>148</v>
      </c>
      <c r="BH1036" s="1" t="s">
        <v>4891</v>
      </c>
      <c r="BI1036" s="1" t="s">
        <v>1910</v>
      </c>
      <c r="BJ1036" s="1" t="s">
        <v>7146</v>
      </c>
      <c r="BK1036" s="1" t="s">
        <v>652</v>
      </c>
      <c r="BL1036" s="1" t="s">
        <v>8728</v>
      </c>
      <c r="BM1036" s="1" t="s">
        <v>1911</v>
      </c>
      <c r="BN1036" s="1" t="s">
        <v>7138</v>
      </c>
      <c r="BO1036" s="1" t="s">
        <v>148</v>
      </c>
      <c r="BP1036" s="1" t="s">
        <v>4891</v>
      </c>
      <c r="BQ1036" s="1" t="s">
        <v>1912</v>
      </c>
      <c r="BR1036" s="1" t="s">
        <v>8294</v>
      </c>
      <c r="BS1036" s="1" t="s">
        <v>390</v>
      </c>
      <c r="BT1036" s="1" t="s">
        <v>6356</v>
      </c>
    </row>
    <row r="1037" spans="1:72" ht="13.5" customHeight="1">
      <c r="A1037" s="3" t="str">
        <f>HYPERLINK("http://kyu.snu.ac.kr/sdhj/index.jsp?type=hj/GK14648_00IH_0001_0018.jpg","1798_각북면_18")</f>
        <v>1798_각북면_18</v>
      </c>
      <c r="B1037" s="2">
        <v>1798</v>
      </c>
      <c r="C1037" s="2" t="s">
        <v>8653</v>
      </c>
      <c r="D1037" s="2" t="s">
        <v>8654</v>
      </c>
      <c r="E1037" s="2">
        <v>1036</v>
      </c>
      <c r="F1037" s="1">
        <v>5</v>
      </c>
      <c r="G1037" s="1" t="s">
        <v>1751</v>
      </c>
      <c r="H1037" s="1" t="s">
        <v>4740</v>
      </c>
      <c r="I1037" s="1">
        <v>4</v>
      </c>
      <c r="L1037" s="1">
        <v>3</v>
      </c>
      <c r="M1037" s="2" t="s">
        <v>9431</v>
      </c>
      <c r="N1037" s="2" t="s">
        <v>9432</v>
      </c>
      <c r="T1037" s="1" t="s">
        <v>10329</v>
      </c>
      <c r="U1037" s="1" t="s">
        <v>195</v>
      </c>
      <c r="V1037" s="1" t="s">
        <v>4873</v>
      </c>
      <c r="Y1037" s="1" t="s">
        <v>1913</v>
      </c>
      <c r="Z1037" s="1" t="s">
        <v>10345</v>
      </c>
      <c r="AC1037" s="1">
        <v>40</v>
      </c>
      <c r="AD1037" s="1" t="s">
        <v>324</v>
      </c>
      <c r="AE1037" s="1" t="s">
        <v>6269</v>
      </c>
    </row>
    <row r="1038" spans="1:72" ht="13.5" customHeight="1">
      <c r="A1038" s="3" t="str">
        <f>HYPERLINK("http://kyu.snu.ac.kr/sdhj/index.jsp?type=hj/GK14648_00IH_0001_0018.jpg","1798_각북면_18")</f>
        <v>1798_각북면_18</v>
      </c>
      <c r="B1038" s="2">
        <v>1798</v>
      </c>
      <c r="C1038" s="2" t="s">
        <v>8653</v>
      </c>
      <c r="D1038" s="2" t="s">
        <v>8654</v>
      </c>
      <c r="E1038" s="2">
        <v>1037</v>
      </c>
      <c r="F1038" s="1">
        <v>5</v>
      </c>
      <c r="G1038" s="1" t="s">
        <v>1751</v>
      </c>
      <c r="H1038" s="1" t="s">
        <v>4740</v>
      </c>
      <c r="I1038" s="1">
        <v>4</v>
      </c>
      <c r="L1038" s="1">
        <v>3</v>
      </c>
      <c r="M1038" s="2" t="s">
        <v>9431</v>
      </c>
      <c r="N1038" s="2" t="s">
        <v>9432</v>
      </c>
      <c r="T1038" s="1" t="s">
        <v>10329</v>
      </c>
      <c r="U1038" s="1" t="s">
        <v>195</v>
      </c>
      <c r="V1038" s="1" t="s">
        <v>4873</v>
      </c>
      <c r="Y1038" s="1" t="s">
        <v>1914</v>
      </c>
      <c r="Z1038" s="1" t="s">
        <v>8746</v>
      </c>
      <c r="AC1038" s="1">
        <v>30</v>
      </c>
      <c r="AD1038" s="1" t="s">
        <v>231</v>
      </c>
      <c r="AE1038" s="1" t="s">
        <v>6305</v>
      </c>
    </row>
    <row r="1039" spans="1:72" ht="13.5" customHeight="1">
      <c r="A1039" s="3" t="str">
        <f>HYPERLINK("http://kyu.snu.ac.kr/sdhj/index.jsp?type=hj/GK14648_00IH_0001_0018.jpg","1798_각북면_18")</f>
        <v>1798_각북면_18</v>
      </c>
      <c r="B1039" s="2">
        <v>1798</v>
      </c>
      <c r="C1039" s="2" t="s">
        <v>8653</v>
      </c>
      <c r="D1039" s="2" t="s">
        <v>8654</v>
      </c>
      <c r="E1039" s="2">
        <v>1038</v>
      </c>
      <c r="F1039" s="1">
        <v>5</v>
      </c>
      <c r="G1039" s="1" t="s">
        <v>1751</v>
      </c>
      <c r="H1039" s="1" t="s">
        <v>4740</v>
      </c>
      <c r="I1039" s="1">
        <v>4</v>
      </c>
      <c r="L1039" s="1">
        <v>4</v>
      </c>
      <c r="M1039" s="2" t="s">
        <v>9433</v>
      </c>
      <c r="N1039" s="2" t="s">
        <v>9434</v>
      </c>
      <c r="O1039" s="1" t="s">
        <v>6</v>
      </c>
      <c r="P1039" s="1" t="s">
        <v>4810</v>
      </c>
      <c r="T1039" s="1" t="s">
        <v>9978</v>
      </c>
      <c r="U1039" s="1" t="s">
        <v>138</v>
      </c>
      <c r="V1039" s="1" t="s">
        <v>4880</v>
      </c>
      <c r="W1039" s="1" t="s">
        <v>1915</v>
      </c>
      <c r="X1039" s="1" t="s">
        <v>5019</v>
      </c>
      <c r="Y1039" s="1" t="s">
        <v>1726</v>
      </c>
      <c r="Z1039" s="1" t="s">
        <v>5379</v>
      </c>
      <c r="AC1039" s="1">
        <v>22</v>
      </c>
      <c r="AD1039" s="1" t="s">
        <v>482</v>
      </c>
      <c r="AE1039" s="1" t="s">
        <v>6292</v>
      </c>
      <c r="AJ1039" s="1" t="s">
        <v>17</v>
      </c>
      <c r="AK1039" s="1" t="s">
        <v>6366</v>
      </c>
      <c r="AL1039" s="1" t="s">
        <v>122</v>
      </c>
      <c r="AM1039" s="1" t="s">
        <v>6394</v>
      </c>
      <c r="AT1039" s="1" t="s">
        <v>148</v>
      </c>
      <c r="AU1039" s="1" t="s">
        <v>4891</v>
      </c>
      <c r="AV1039" s="1" t="s">
        <v>1916</v>
      </c>
      <c r="AW1039" s="1" t="s">
        <v>6859</v>
      </c>
      <c r="BG1039" s="1" t="s">
        <v>446</v>
      </c>
      <c r="BH1039" s="1" t="s">
        <v>4970</v>
      </c>
      <c r="BI1039" s="1" t="s">
        <v>1917</v>
      </c>
      <c r="BJ1039" s="1" t="s">
        <v>7389</v>
      </c>
      <c r="BK1039" s="1" t="s">
        <v>1918</v>
      </c>
      <c r="BL1039" s="1" t="s">
        <v>7555</v>
      </c>
      <c r="BM1039" s="1" t="s">
        <v>1448</v>
      </c>
      <c r="BN1039" s="1" t="s">
        <v>5795</v>
      </c>
      <c r="BO1039" s="1" t="s">
        <v>42</v>
      </c>
      <c r="BP1039" s="1" t="s">
        <v>6457</v>
      </c>
      <c r="BQ1039" s="1" t="s">
        <v>1780</v>
      </c>
      <c r="BR1039" s="1" t="s">
        <v>8862</v>
      </c>
      <c r="BS1039" s="1" t="s">
        <v>41</v>
      </c>
      <c r="BT1039" s="1" t="s">
        <v>8826</v>
      </c>
    </row>
    <row r="1040" spans="1:72" ht="13.5" customHeight="1">
      <c r="A1040" s="3" t="str">
        <f>HYPERLINK("http://kyu.snu.ac.kr/sdhj/index.jsp?type=hj/GK14648_00IH_0001_0018.jpg","1798_각북면_18")</f>
        <v>1798_각북면_18</v>
      </c>
      <c r="B1040" s="2">
        <v>1798</v>
      </c>
      <c r="C1040" s="2" t="s">
        <v>8653</v>
      </c>
      <c r="D1040" s="2" t="s">
        <v>8654</v>
      </c>
      <c r="E1040" s="2">
        <v>1039</v>
      </c>
      <c r="F1040" s="1">
        <v>5</v>
      </c>
      <c r="G1040" s="1" t="s">
        <v>1751</v>
      </c>
      <c r="H1040" s="1" t="s">
        <v>4740</v>
      </c>
      <c r="I1040" s="1">
        <v>4</v>
      </c>
      <c r="L1040" s="1">
        <v>4</v>
      </c>
      <c r="M1040" s="2" t="s">
        <v>9433</v>
      </c>
      <c r="N1040" s="2" t="s">
        <v>9434</v>
      </c>
      <c r="S1040" s="1" t="s">
        <v>49</v>
      </c>
      <c r="T1040" s="1" t="s">
        <v>139</v>
      </c>
      <c r="W1040" s="1" t="s">
        <v>1584</v>
      </c>
      <c r="X1040" s="1" t="s">
        <v>5042</v>
      </c>
      <c r="Y1040" s="1" t="s">
        <v>222</v>
      </c>
      <c r="Z1040" s="1" t="s">
        <v>5059</v>
      </c>
      <c r="AC1040" s="1">
        <v>26</v>
      </c>
      <c r="AD1040" s="1" t="s">
        <v>422</v>
      </c>
      <c r="AE1040" s="1" t="s">
        <v>6299</v>
      </c>
      <c r="AJ1040" s="1" t="s">
        <v>140</v>
      </c>
      <c r="AK1040" s="1" t="s">
        <v>6367</v>
      </c>
      <c r="AL1040" s="1" t="s">
        <v>1043</v>
      </c>
      <c r="AM1040" s="1" t="s">
        <v>6400</v>
      </c>
      <c r="AT1040" s="1" t="s">
        <v>148</v>
      </c>
      <c r="AU1040" s="1" t="s">
        <v>4891</v>
      </c>
      <c r="AV1040" s="1" t="s">
        <v>1919</v>
      </c>
      <c r="AW1040" s="1" t="s">
        <v>8838</v>
      </c>
      <c r="BG1040" s="1" t="s">
        <v>148</v>
      </c>
      <c r="BH1040" s="1" t="s">
        <v>4891</v>
      </c>
      <c r="BI1040" s="1" t="s">
        <v>1920</v>
      </c>
      <c r="BJ1040" s="1" t="s">
        <v>7388</v>
      </c>
      <c r="BK1040" s="1" t="s">
        <v>148</v>
      </c>
      <c r="BL1040" s="1" t="s">
        <v>4891</v>
      </c>
      <c r="BM1040" s="1" t="s">
        <v>1921</v>
      </c>
      <c r="BN1040" s="1" t="s">
        <v>7825</v>
      </c>
      <c r="BO1040" s="1" t="s">
        <v>148</v>
      </c>
      <c r="BP1040" s="1" t="s">
        <v>4891</v>
      </c>
      <c r="BQ1040" s="1" t="s">
        <v>1922</v>
      </c>
      <c r="BR1040" s="1" t="s">
        <v>8293</v>
      </c>
      <c r="BS1040" s="1" t="s">
        <v>83</v>
      </c>
      <c r="BT1040" s="1" t="s">
        <v>6343</v>
      </c>
    </row>
    <row r="1041" spans="1:72" ht="13.5" customHeight="1">
      <c r="A1041" s="3" t="str">
        <f>HYPERLINK("http://kyu.snu.ac.kr/sdhj/index.jsp?type=hj/GK14648_00IH_0001_0018.jpg","1798_각북면_18")</f>
        <v>1798_각북면_18</v>
      </c>
      <c r="B1041" s="2">
        <v>1798</v>
      </c>
      <c r="C1041" s="2" t="s">
        <v>8653</v>
      </c>
      <c r="D1041" s="2" t="s">
        <v>8654</v>
      </c>
      <c r="E1041" s="2">
        <v>1040</v>
      </c>
      <c r="F1041" s="1">
        <v>5</v>
      </c>
      <c r="G1041" s="1" t="s">
        <v>1751</v>
      </c>
      <c r="H1041" s="1" t="s">
        <v>4740</v>
      </c>
      <c r="I1041" s="1">
        <v>4</v>
      </c>
      <c r="L1041" s="1">
        <v>4</v>
      </c>
      <c r="M1041" s="2" t="s">
        <v>9433</v>
      </c>
      <c r="N1041" s="2" t="s">
        <v>9434</v>
      </c>
      <c r="S1041" s="1" t="s">
        <v>166</v>
      </c>
      <c r="T1041" s="1" t="s">
        <v>4836</v>
      </c>
      <c r="W1041" s="1" t="s">
        <v>38</v>
      </c>
      <c r="X1041" s="1" t="s">
        <v>9979</v>
      </c>
      <c r="Y1041" s="1" t="s">
        <v>222</v>
      </c>
      <c r="Z1041" s="1" t="s">
        <v>5059</v>
      </c>
      <c r="AC1041" s="1">
        <v>42</v>
      </c>
      <c r="AD1041" s="1" t="s">
        <v>132</v>
      </c>
      <c r="AE1041" s="1" t="s">
        <v>6265</v>
      </c>
    </row>
    <row r="1042" spans="1:72" ht="13.5" customHeight="1">
      <c r="A1042" s="3" t="str">
        <f>HYPERLINK("http://kyu.snu.ac.kr/sdhj/index.jsp?type=hj/GK14648_00IH_0001_0018.jpg","1798_각북면_18")</f>
        <v>1798_각북면_18</v>
      </c>
      <c r="B1042" s="2">
        <v>1798</v>
      </c>
      <c r="C1042" s="2" t="s">
        <v>8653</v>
      </c>
      <c r="D1042" s="2" t="s">
        <v>8654</v>
      </c>
      <c r="E1042" s="2">
        <v>1041</v>
      </c>
      <c r="F1042" s="1">
        <v>5</v>
      </c>
      <c r="G1042" s="1" t="s">
        <v>1751</v>
      </c>
      <c r="H1042" s="1" t="s">
        <v>4740</v>
      </c>
      <c r="I1042" s="1">
        <v>4</v>
      </c>
      <c r="L1042" s="1">
        <v>4</v>
      </c>
      <c r="M1042" s="2" t="s">
        <v>9433</v>
      </c>
      <c r="N1042" s="2" t="s">
        <v>9434</v>
      </c>
      <c r="T1042" s="1" t="s">
        <v>10346</v>
      </c>
      <c r="U1042" s="1" t="s">
        <v>195</v>
      </c>
      <c r="V1042" s="1" t="s">
        <v>4873</v>
      </c>
      <c r="Y1042" s="1" t="s">
        <v>1923</v>
      </c>
      <c r="Z1042" s="1" t="s">
        <v>5929</v>
      </c>
      <c r="AC1042" s="1">
        <v>30</v>
      </c>
      <c r="AD1042" s="1" t="s">
        <v>231</v>
      </c>
      <c r="AE1042" s="1" t="s">
        <v>6305</v>
      </c>
    </row>
    <row r="1043" spans="1:72" ht="13.5" customHeight="1">
      <c r="A1043" s="3" t="str">
        <f>HYPERLINK("http://kyu.snu.ac.kr/sdhj/index.jsp?type=hj/GK14648_00IH_0001_0018.jpg","1798_각북면_18")</f>
        <v>1798_각북면_18</v>
      </c>
      <c r="B1043" s="2">
        <v>1798</v>
      </c>
      <c r="C1043" s="2" t="s">
        <v>8653</v>
      </c>
      <c r="D1043" s="2" t="s">
        <v>8654</v>
      </c>
      <c r="E1043" s="2">
        <v>1042</v>
      </c>
      <c r="F1043" s="1">
        <v>5</v>
      </c>
      <c r="G1043" s="1" t="s">
        <v>1751</v>
      </c>
      <c r="H1043" s="1" t="s">
        <v>4740</v>
      </c>
      <c r="I1043" s="1">
        <v>4</v>
      </c>
      <c r="L1043" s="1">
        <v>4</v>
      </c>
      <c r="M1043" s="2" t="s">
        <v>9433</v>
      </c>
      <c r="N1043" s="2" t="s">
        <v>9434</v>
      </c>
      <c r="T1043" s="1" t="s">
        <v>10346</v>
      </c>
      <c r="U1043" s="1" t="s">
        <v>458</v>
      </c>
      <c r="V1043" s="1" t="s">
        <v>4879</v>
      </c>
      <c r="Y1043" s="1" t="s">
        <v>1924</v>
      </c>
      <c r="Z1043" s="1" t="s">
        <v>5363</v>
      </c>
      <c r="AC1043" s="1">
        <v>58</v>
      </c>
      <c r="AD1043" s="1" t="s">
        <v>365</v>
      </c>
      <c r="AE1043" s="1" t="s">
        <v>6293</v>
      </c>
    </row>
    <row r="1044" spans="1:72" ht="13.5" customHeight="1">
      <c r="A1044" s="3" t="str">
        <f>HYPERLINK("http://kyu.snu.ac.kr/sdhj/index.jsp?type=hj/GK14648_00IH_0001_0018.jpg","1798_각북면_18")</f>
        <v>1798_각북면_18</v>
      </c>
      <c r="B1044" s="2">
        <v>1798</v>
      </c>
      <c r="C1044" s="2" t="s">
        <v>8653</v>
      </c>
      <c r="D1044" s="2" t="s">
        <v>8654</v>
      </c>
      <c r="E1044" s="2">
        <v>1043</v>
      </c>
      <c r="F1044" s="1">
        <v>5</v>
      </c>
      <c r="G1044" s="1" t="s">
        <v>1751</v>
      </c>
      <c r="H1044" s="1" t="s">
        <v>4740</v>
      </c>
      <c r="I1044" s="1">
        <v>4</v>
      </c>
      <c r="L1044" s="1">
        <v>5</v>
      </c>
      <c r="M1044" s="2" t="s">
        <v>9272</v>
      </c>
      <c r="N1044" s="2" t="s">
        <v>9273</v>
      </c>
      <c r="O1044" s="1" t="s">
        <v>6</v>
      </c>
      <c r="P1044" s="1" t="s">
        <v>4810</v>
      </c>
      <c r="T1044" s="1" t="s">
        <v>9990</v>
      </c>
      <c r="U1044" s="1" t="s">
        <v>849</v>
      </c>
      <c r="V1044" s="1" t="s">
        <v>4886</v>
      </c>
      <c r="W1044" s="1" t="s">
        <v>92</v>
      </c>
      <c r="X1044" s="1" t="s">
        <v>9992</v>
      </c>
      <c r="Y1044" s="1" t="s">
        <v>222</v>
      </c>
      <c r="Z1044" s="1" t="s">
        <v>5059</v>
      </c>
      <c r="AC1044" s="1">
        <v>41</v>
      </c>
      <c r="AD1044" s="1" t="s">
        <v>149</v>
      </c>
      <c r="AE1044" s="1" t="s">
        <v>6270</v>
      </c>
      <c r="AJ1044" s="1" t="s">
        <v>140</v>
      </c>
      <c r="AK1044" s="1" t="s">
        <v>6367</v>
      </c>
      <c r="AL1044" s="1" t="s">
        <v>165</v>
      </c>
      <c r="AM1044" s="1" t="s">
        <v>6379</v>
      </c>
      <c r="AT1044" s="1" t="s">
        <v>148</v>
      </c>
      <c r="AU1044" s="1" t="s">
        <v>4891</v>
      </c>
      <c r="AV1044" s="1" t="s">
        <v>1385</v>
      </c>
      <c r="AW1044" s="1" t="s">
        <v>5573</v>
      </c>
      <c r="BG1044" s="1" t="s">
        <v>148</v>
      </c>
      <c r="BH1044" s="1" t="s">
        <v>4891</v>
      </c>
      <c r="BI1044" s="1" t="s">
        <v>1925</v>
      </c>
      <c r="BJ1044" s="1" t="s">
        <v>7202</v>
      </c>
      <c r="BK1044" s="1" t="s">
        <v>148</v>
      </c>
      <c r="BL1044" s="1" t="s">
        <v>4891</v>
      </c>
      <c r="BM1044" s="1" t="s">
        <v>1926</v>
      </c>
      <c r="BN1044" s="1" t="s">
        <v>7023</v>
      </c>
      <c r="BO1044" s="1" t="s">
        <v>148</v>
      </c>
      <c r="BP1044" s="1" t="s">
        <v>4891</v>
      </c>
      <c r="BQ1044" s="1" t="s">
        <v>1927</v>
      </c>
      <c r="BR1044" s="1" t="s">
        <v>8083</v>
      </c>
      <c r="BS1044" s="1" t="s">
        <v>150</v>
      </c>
      <c r="BT1044" s="1" t="s">
        <v>6353</v>
      </c>
    </row>
    <row r="1045" spans="1:72" ht="13.5" customHeight="1">
      <c r="A1045" s="3" t="str">
        <f>HYPERLINK("http://kyu.snu.ac.kr/sdhj/index.jsp?type=hj/GK14648_00IH_0001_0018.jpg","1798_각북면_18")</f>
        <v>1798_각북면_18</v>
      </c>
      <c r="B1045" s="2">
        <v>1798</v>
      </c>
      <c r="C1045" s="2" t="s">
        <v>8653</v>
      </c>
      <c r="D1045" s="2" t="s">
        <v>8654</v>
      </c>
      <c r="E1045" s="2">
        <v>1044</v>
      </c>
      <c r="F1045" s="1">
        <v>5</v>
      </c>
      <c r="G1045" s="1" t="s">
        <v>1751</v>
      </c>
      <c r="H1045" s="1" t="s">
        <v>4740</v>
      </c>
      <c r="I1045" s="1">
        <v>4</v>
      </c>
      <c r="L1045" s="1">
        <v>5</v>
      </c>
      <c r="M1045" s="2" t="s">
        <v>9272</v>
      </c>
      <c r="N1045" s="2" t="s">
        <v>9273</v>
      </c>
      <c r="S1045" s="1" t="s">
        <v>166</v>
      </c>
      <c r="T1045" s="1" t="s">
        <v>4836</v>
      </c>
      <c r="W1045" s="1" t="s">
        <v>1928</v>
      </c>
      <c r="X1045" s="1" t="s">
        <v>5030</v>
      </c>
      <c r="Y1045" s="1" t="s">
        <v>222</v>
      </c>
      <c r="Z1045" s="1" t="s">
        <v>5059</v>
      </c>
      <c r="AC1045" s="1">
        <v>61</v>
      </c>
      <c r="AD1045" s="1" t="s">
        <v>223</v>
      </c>
      <c r="AE1045" s="1" t="s">
        <v>6286</v>
      </c>
    </row>
    <row r="1046" spans="1:72" ht="13.5" customHeight="1">
      <c r="A1046" s="3" t="str">
        <f>HYPERLINK("http://kyu.snu.ac.kr/sdhj/index.jsp?type=hj/GK14648_00IH_0001_0018.jpg","1798_각북면_18")</f>
        <v>1798_각북면_18</v>
      </c>
      <c r="B1046" s="2">
        <v>1798</v>
      </c>
      <c r="C1046" s="2" t="s">
        <v>8653</v>
      </c>
      <c r="D1046" s="2" t="s">
        <v>8654</v>
      </c>
      <c r="E1046" s="2">
        <v>1045</v>
      </c>
      <c r="F1046" s="1">
        <v>5</v>
      </c>
      <c r="G1046" s="1" t="s">
        <v>1751</v>
      </c>
      <c r="H1046" s="1" t="s">
        <v>4740</v>
      </c>
      <c r="I1046" s="1">
        <v>4</v>
      </c>
      <c r="L1046" s="1">
        <v>5</v>
      </c>
      <c r="M1046" s="2" t="s">
        <v>9272</v>
      </c>
      <c r="N1046" s="2" t="s">
        <v>9273</v>
      </c>
      <c r="T1046" s="1" t="s">
        <v>10049</v>
      </c>
      <c r="U1046" s="1" t="s">
        <v>195</v>
      </c>
      <c r="V1046" s="1" t="s">
        <v>4873</v>
      </c>
      <c r="Y1046" s="1" t="s">
        <v>1929</v>
      </c>
      <c r="Z1046" s="1" t="s">
        <v>5250</v>
      </c>
      <c r="AC1046" s="1">
        <v>65</v>
      </c>
      <c r="AD1046" s="1" t="s">
        <v>70</v>
      </c>
      <c r="AE1046" s="1" t="s">
        <v>6289</v>
      </c>
    </row>
    <row r="1047" spans="1:72" ht="13.5" customHeight="1">
      <c r="A1047" s="3" t="str">
        <f>HYPERLINK("http://kyu.snu.ac.kr/sdhj/index.jsp?type=hj/GK14648_00IH_0001_0018.jpg","1798_각북면_18")</f>
        <v>1798_각북면_18</v>
      </c>
      <c r="B1047" s="2">
        <v>1798</v>
      </c>
      <c r="C1047" s="2" t="s">
        <v>8653</v>
      </c>
      <c r="D1047" s="2" t="s">
        <v>8654</v>
      </c>
      <c r="E1047" s="2">
        <v>1046</v>
      </c>
      <c r="F1047" s="1">
        <v>5</v>
      </c>
      <c r="G1047" s="1" t="s">
        <v>1751</v>
      </c>
      <c r="H1047" s="1" t="s">
        <v>4740</v>
      </c>
      <c r="I1047" s="1">
        <v>5</v>
      </c>
      <c r="J1047" s="1" t="s">
        <v>1930</v>
      </c>
      <c r="K1047" s="1" t="s">
        <v>4788</v>
      </c>
      <c r="L1047" s="1">
        <v>1</v>
      </c>
      <c r="M1047" s="2" t="s">
        <v>9435</v>
      </c>
      <c r="N1047" s="2" t="s">
        <v>9436</v>
      </c>
      <c r="O1047" s="1" t="s">
        <v>6</v>
      </c>
      <c r="P1047" s="1" t="s">
        <v>4810</v>
      </c>
      <c r="T1047" s="1" t="s">
        <v>9982</v>
      </c>
      <c r="U1047" s="1" t="s">
        <v>44</v>
      </c>
      <c r="V1047" s="1" t="s">
        <v>4878</v>
      </c>
      <c r="W1047" s="1" t="s">
        <v>130</v>
      </c>
      <c r="X1047" s="1" t="s">
        <v>5004</v>
      </c>
      <c r="Y1047" s="1" t="s">
        <v>1931</v>
      </c>
      <c r="Z1047" s="1" t="s">
        <v>5928</v>
      </c>
      <c r="AC1047" s="1">
        <v>45</v>
      </c>
      <c r="AD1047" s="1" t="s">
        <v>414</v>
      </c>
      <c r="AE1047" s="1" t="s">
        <v>6300</v>
      </c>
      <c r="AJ1047" s="1" t="s">
        <v>17</v>
      </c>
      <c r="AK1047" s="1" t="s">
        <v>6366</v>
      </c>
      <c r="AL1047" s="1" t="s">
        <v>83</v>
      </c>
      <c r="AM1047" s="1" t="s">
        <v>6343</v>
      </c>
      <c r="AT1047" s="1" t="s">
        <v>729</v>
      </c>
      <c r="AU1047" s="1" t="s">
        <v>4977</v>
      </c>
      <c r="AV1047" s="1" t="s">
        <v>1932</v>
      </c>
      <c r="AW1047" s="1" t="s">
        <v>6858</v>
      </c>
      <c r="BG1047" s="1" t="s">
        <v>44</v>
      </c>
      <c r="BH1047" s="1" t="s">
        <v>4878</v>
      </c>
      <c r="BI1047" s="1" t="s">
        <v>1602</v>
      </c>
      <c r="BJ1047" s="1" t="s">
        <v>6642</v>
      </c>
      <c r="BK1047" s="1" t="s">
        <v>44</v>
      </c>
      <c r="BL1047" s="1" t="s">
        <v>4878</v>
      </c>
      <c r="BM1047" s="1" t="s">
        <v>1933</v>
      </c>
      <c r="BN1047" s="1" t="s">
        <v>7824</v>
      </c>
      <c r="BO1047" s="1" t="s">
        <v>44</v>
      </c>
      <c r="BP1047" s="1" t="s">
        <v>4878</v>
      </c>
      <c r="BQ1047" s="1" t="s">
        <v>1934</v>
      </c>
      <c r="BR1047" s="1" t="s">
        <v>8292</v>
      </c>
      <c r="BS1047" s="1" t="s">
        <v>1935</v>
      </c>
      <c r="BT1047" s="1" t="s">
        <v>10347</v>
      </c>
    </row>
    <row r="1048" spans="1:72" ht="13.5" customHeight="1">
      <c r="A1048" s="3" t="str">
        <f>HYPERLINK("http://kyu.snu.ac.kr/sdhj/index.jsp?type=hj/GK14648_00IH_0001_0019.jpg","1798_각북면_19")</f>
        <v>1798_각북면_19</v>
      </c>
      <c r="B1048" s="2">
        <v>1798</v>
      </c>
      <c r="C1048" s="2" t="s">
        <v>8653</v>
      </c>
      <c r="D1048" s="2" t="s">
        <v>8654</v>
      </c>
      <c r="E1048" s="2">
        <v>1047</v>
      </c>
      <c r="F1048" s="1">
        <v>5</v>
      </c>
      <c r="G1048" s="1" t="s">
        <v>1751</v>
      </c>
      <c r="H1048" s="1" t="s">
        <v>4740</v>
      </c>
      <c r="I1048" s="1">
        <v>5</v>
      </c>
      <c r="L1048" s="1">
        <v>1</v>
      </c>
      <c r="M1048" s="2" t="s">
        <v>9435</v>
      </c>
      <c r="N1048" s="2" t="s">
        <v>9436</v>
      </c>
      <c r="S1048" s="1" t="s">
        <v>49</v>
      </c>
      <c r="T1048" s="1" t="s">
        <v>139</v>
      </c>
      <c r="W1048" s="1" t="s">
        <v>38</v>
      </c>
      <c r="X1048" s="1" t="s">
        <v>10348</v>
      </c>
      <c r="Y1048" s="1" t="s">
        <v>10</v>
      </c>
      <c r="Z1048" s="1" t="s">
        <v>5029</v>
      </c>
      <c r="AC1048" s="1">
        <v>35</v>
      </c>
      <c r="AD1048" s="1" t="s">
        <v>337</v>
      </c>
      <c r="AE1048" s="1" t="s">
        <v>6277</v>
      </c>
      <c r="AJ1048" s="1" t="s">
        <v>17</v>
      </c>
      <c r="AK1048" s="1" t="s">
        <v>6366</v>
      </c>
      <c r="AL1048" s="1" t="s">
        <v>41</v>
      </c>
      <c r="AM1048" s="1" t="s">
        <v>8826</v>
      </c>
      <c r="AT1048" s="1" t="s">
        <v>44</v>
      </c>
      <c r="AU1048" s="1" t="s">
        <v>4878</v>
      </c>
      <c r="AV1048" s="1" t="s">
        <v>1936</v>
      </c>
      <c r="AW1048" s="1" t="s">
        <v>6857</v>
      </c>
      <c r="BG1048" s="1" t="s">
        <v>44</v>
      </c>
      <c r="BH1048" s="1" t="s">
        <v>4878</v>
      </c>
      <c r="BI1048" s="1" t="s">
        <v>1937</v>
      </c>
      <c r="BJ1048" s="1" t="s">
        <v>7387</v>
      </c>
      <c r="BK1048" s="1" t="s">
        <v>44</v>
      </c>
      <c r="BL1048" s="1" t="s">
        <v>4878</v>
      </c>
      <c r="BM1048" s="1" t="s">
        <v>1938</v>
      </c>
      <c r="BN1048" s="1" t="s">
        <v>7823</v>
      </c>
      <c r="BO1048" s="1" t="s">
        <v>148</v>
      </c>
      <c r="BP1048" s="1" t="s">
        <v>4891</v>
      </c>
      <c r="BQ1048" s="1" t="s">
        <v>1939</v>
      </c>
      <c r="BR1048" s="1" t="s">
        <v>8909</v>
      </c>
      <c r="BS1048" s="1" t="s">
        <v>41</v>
      </c>
      <c r="BT1048" s="1" t="s">
        <v>8826</v>
      </c>
    </row>
    <row r="1049" spans="1:72" ht="13.5" customHeight="1">
      <c r="A1049" s="3" t="str">
        <f>HYPERLINK("http://kyu.snu.ac.kr/sdhj/index.jsp?type=hj/GK14648_00IH_0001_0019.jpg","1798_각북면_19")</f>
        <v>1798_각북면_19</v>
      </c>
      <c r="B1049" s="2">
        <v>1798</v>
      </c>
      <c r="C1049" s="2" t="s">
        <v>8653</v>
      </c>
      <c r="D1049" s="2" t="s">
        <v>8654</v>
      </c>
      <c r="E1049" s="2">
        <v>1048</v>
      </c>
      <c r="F1049" s="1">
        <v>5</v>
      </c>
      <c r="G1049" s="1" t="s">
        <v>1751</v>
      </c>
      <c r="H1049" s="1" t="s">
        <v>4740</v>
      </c>
      <c r="I1049" s="1">
        <v>5</v>
      </c>
      <c r="L1049" s="1">
        <v>1</v>
      </c>
      <c r="M1049" s="2" t="s">
        <v>9435</v>
      </c>
      <c r="N1049" s="2" t="s">
        <v>9436</v>
      </c>
      <c r="S1049" s="1" t="s">
        <v>4717</v>
      </c>
      <c r="T1049" s="1" t="s">
        <v>4853</v>
      </c>
      <c r="U1049" s="1" t="s">
        <v>71</v>
      </c>
      <c r="V1049" s="1" t="s">
        <v>4911</v>
      </c>
      <c r="W1049" s="1" t="s">
        <v>38</v>
      </c>
      <c r="X1049" s="1" t="s">
        <v>10298</v>
      </c>
      <c r="Y1049" s="1" t="s">
        <v>646</v>
      </c>
      <c r="Z1049" s="1" t="s">
        <v>5927</v>
      </c>
      <c r="AC1049" s="1">
        <v>25</v>
      </c>
      <c r="AD1049" s="1" t="s">
        <v>529</v>
      </c>
      <c r="AE1049" s="1" t="s">
        <v>6274</v>
      </c>
    </row>
    <row r="1050" spans="1:72" ht="13.5" customHeight="1">
      <c r="A1050" s="3" t="str">
        <f>HYPERLINK("http://kyu.snu.ac.kr/sdhj/index.jsp?type=hj/GK14648_00IH_0001_0019.jpg","1798_각북면_19")</f>
        <v>1798_각북면_19</v>
      </c>
      <c r="B1050" s="2">
        <v>1798</v>
      </c>
      <c r="C1050" s="2" t="s">
        <v>8653</v>
      </c>
      <c r="D1050" s="2" t="s">
        <v>8654</v>
      </c>
      <c r="E1050" s="2">
        <v>1049</v>
      </c>
      <c r="F1050" s="1">
        <v>5</v>
      </c>
      <c r="G1050" s="1" t="s">
        <v>1751</v>
      </c>
      <c r="H1050" s="1" t="s">
        <v>4740</v>
      </c>
      <c r="I1050" s="1">
        <v>5</v>
      </c>
      <c r="L1050" s="1">
        <v>1</v>
      </c>
      <c r="M1050" s="2" t="s">
        <v>9435</v>
      </c>
      <c r="N1050" s="2" t="s">
        <v>9436</v>
      </c>
      <c r="S1050" s="1" t="s">
        <v>64</v>
      </c>
      <c r="T1050" s="1" t="s">
        <v>4834</v>
      </c>
      <c r="AC1050" s="1">
        <v>5</v>
      </c>
      <c r="AD1050" s="1" t="s">
        <v>70</v>
      </c>
      <c r="AE1050" s="1" t="s">
        <v>6289</v>
      </c>
    </row>
    <row r="1051" spans="1:72" ht="13.5" customHeight="1">
      <c r="A1051" s="3" t="str">
        <f>HYPERLINK("http://kyu.snu.ac.kr/sdhj/index.jsp?type=hj/GK14648_00IH_0001_0019.jpg","1798_각북면_19")</f>
        <v>1798_각북면_19</v>
      </c>
      <c r="B1051" s="2">
        <v>1798</v>
      </c>
      <c r="C1051" s="2" t="s">
        <v>8653</v>
      </c>
      <c r="D1051" s="2" t="s">
        <v>8654</v>
      </c>
      <c r="E1051" s="2">
        <v>1050</v>
      </c>
      <c r="F1051" s="1">
        <v>5</v>
      </c>
      <c r="G1051" s="1" t="s">
        <v>1751</v>
      </c>
      <c r="H1051" s="1" t="s">
        <v>4740</v>
      </c>
      <c r="I1051" s="1">
        <v>5</v>
      </c>
      <c r="L1051" s="1">
        <v>2</v>
      </c>
      <c r="M1051" s="2" t="s">
        <v>9388</v>
      </c>
      <c r="N1051" s="2" t="s">
        <v>9389</v>
      </c>
      <c r="T1051" s="1" t="s">
        <v>10247</v>
      </c>
      <c r="U1051" s="1" t="s">
        <v>1085</v>
      </c>
      <c r="V1051" s="1" t="s">
        <v>4889</v>
      </c>
      <c r="W1051" s="1" t="s">
        <v>38</v>
      </c>
      <c r="X1051" s="1" t="s">
        <v>10303</v>
      </c>
      <c r="Y1051" s="1" t="s">
        <v>497</v>
      </c>
      <c r="Z1051" s="1" t="s">
        <v>5085</v>
      </c>
      <c r="AC1051" s="1">
        <v>62</v>
      </c>
      <c r="AD1051" s="1" t="s">
        <v>395</v>
      </c>
      <c r="AE1051" s="1" t="s">
        <v>6308</v>
      </c>
      <c r="AJ1051" s="1" t="s">
        <v>17</v>
      </c>
      <c r="AK1051" s="1" t="s">
        <v>6366</v>
      </c>
      <c r="AL1051" s="1" t="s">
        <v>41</v>
      </c>
      <c r="AM1051" s="1" t="s">
        <v>8826</v>
      </c>
      <c r="AT1051" s="1" t="s">
        <v>400</v>
      </c>
      <c r="AU1051" s="1" t="s">
        <v>4984</v>
      </c>
      <c r="AV1051" s="1" t="s">
        <v>1940</v>
      </c>
      <c r="AW1051" s="1" t="s">
        <v>6856</v>
      </c>
      <c r="BG1051" s="1" t="s">
        <v>400</v>
      </c>
      <c r="BH1051" s="1" t="s">
        <v>4984</v>
      </c>
      <c r="BI1051" s="1" t="s">
        <v>1437</v>
      </c>
      <c r="BJ1051" s="1" t="s">
        <v>7162</v>
      </c>
      <c r="BK1051" s="1" t="s">
        <v>400</v>
      </c>
      <c r="BL1051" s="1" t="s">
        <v>4984</v>
      </c>
      <c r="BM1051" s="1" t="s">
        <v>1941</v>
      </c>
      <c r="BN1051" s="1" t="s">
        <v>7822</v>
      </c>
      <c r="BO1051" s="1" t="s">
        <v>400</v>
      </c>
      <c r="BP1051" s="1" t="s">
        <v>4984</v>
      </c>
      <c r="BQ1051" s="1" t="s">
        <v>1942</v>
      </c>
      <c r="BR1051" s="1" t="s">
        <v>8018</v>
      </c>
      <c r="BS1051" s="1" t="s">
        <v>83</v>
      </c>
      <c r="BT1051" s="1" t="s">
        <v>6343</v>
      </c>
    </row>
    <row r="1052" spans="1:72" ht="13.5" customHeight="1">
      <c r="A1052" s="3" t="str">
        <f>HYPERLINK("http://kyu.snu.ac.kr/sdhj/index.jsp?type=hj/GK14648_00IH_0001_0019.jpg","1798_각북면_19")</f>
        <v>1798_각북면_19</v>
      </c>
      <c r="B1052" s="2">
        <v>1798</v>
      </c>
      <c r="C1052" s="2" t="s">
        <v>8653</v>
      </c>
      <c r="D1052" s="2" t="s">
        <v>8654</v>
      </c>
      <c r="E1052" s="2">
        <v>1051</v>
      </c>
      <c r="F1052" s="1">
        <v>5</v>
      </c>
      <c r="G1052" s="1" t="s">
        <v>1751</v>
      </c>
      <c r="H1052" s="1" t="s">
        <v>4740</v>
      </c>
      <c r="I1052" s="1">
        <v>5</v>
      </c>
      <c r="L1052" s="1">
        <v>2</v>
      </c>
      <c r="M1052" s="2" t="s">
        <v>9388</v>
      </c>
      <c r="N1052" s="2" t="s">
        <v>9389</v>
      </c>
      <c r="S1052" s="1" t="s">
        <v>58</v>
      </c>
      <c r="T1052" s="1" t="s">
        <v>4833</v>
      </c>
      <c r="U1052" s="1" t="s">
        <v>110</v>
      </c>
      <c r="V1052" s="1" t="s">
        <v>4877</v>
      </c>
      <c r="Y1052" s="1" t="s">
        <v>1943</v>
      </c>
      <c r="Z1052" s="1" t="s">
        <v>5926</v>
      </c>
      <c r="AC1052" s="1">
        <v>23</v>
      </c>
      <c r="AD1052" s="1" t="s">
        <v>180</v>
      </c>
      <c r="AE1052" s="1" t="s">
        <v>6290</v>
      </c>
    </row>
    <row r="1053" spans="1:72" ht="13.5" customHeight="1">
      <c r="A1053" s="3" t="str">
        <f>HYPERLINK("http://kyu.snu.ac.kr/sdhj/index.jsp?type=hj/GK14648_00IH_0001_0019.jpg","1798_각북면_19")</f>
        <v>1798_각북면_19</v>
      </c>
      <c r="B1053" s="2">
        <v>1798</v>
      </c>
      <c r="C1053" s="2" t="s">
        <v>8653</v>
      </c>
      <c r="D1053" s="2" t="s">
        <v>8654</v>
      </c>
      <c r="E1053" s="2">
        <v>1052</v>
      </c>
      <c r="F1053" s="1">
        <v>5</v>
      </c>
      <c r="G1053" s="1" t="s">
        <v>1751</v>
      </c>
      <c r="H1053" s="1" t="s">
        <v>4740</v>
      </c>
      <c r="I1053" s="1">
        <v>5</v>
      </c>
      <c r="L1053" s="1">
        <v>2</v>
      </c>
      <c r="M1053" s="2" t="s">
        <v>9388</v>
      </c>
      <c r="N1053" s="2" t="s">
        <v>9389</v>
      </c>
      <c r="S1053" s="1" t="s">
        <v>64</v>
      </c>
      <c r="T1053" s="1" t="s">
        <v>4834</v>
      </c>
      <c r="AC1053" s="1">
        <v>17</v>
      </c>
      <c r="AD1053" s="1" t="s">
        <v>748</v>
      </c>
      <c r="AE1053" s="1" t="s">
        <v>6311</v>
      </c>
    </row>
    <row r="1054" spans="1:72" ht="13.5" customHeight="1">
      <c r="A1054" s="3" t="str">
        <f>HYPERLINK("http://kyu.snu.ac.kr/sdhj/index.jsp?type=hj/GK14648_00IH_0001_0019.jpg","1798_각북면_19")</f>
        <v>1798_각북면_19</v>
      </c>
      <c r="B1054" s="2">
        <v>1798</v>
      </c>
      <c r="C1054" s="2" t="s">
        <v>8653</v>
      </c>
      <c r="D1054" s="2" t="s">
        <v>8654</v>
      </c>
      <c r="E1054" s="2">
        <v>1053</v>
      </c>
      <c r="F1054" s="1">
        <v>5</v>
      </c>
      <c r="G1054" s="1" t="s">
        <v>1751</v>
      </c>
      <c r="H1054" s="1" t="s">
        <v>4740</v>
      </c>
      <c r="I1054" s="1">
        <v>5</v>
      </c>
      <c r="L1054" s="1">
        <v>2</v>
      </c>
      <c r="M1054" s="2" t="s">
        <v>9388</v>
      </c>
      <c r="N1054" s="2" t="s">
        <v>9389</v>
      </c>
      <c r="S1054" s="1" t="s">
        <v>64</v>
      </c>
      <c r="T1054" s="1" t="s">
        <v>4834</v>
      </c>
      <c r="AC1054" s="1">
        <v>4</v>
      </c>
      <c r="AD1054" s="1" t="s">
        <v>128</v>
      </c>
      <c r="AE1054" s="1" t="s">
        <v>6275</v>
      </c>
      <c r="AG1054" s="1" t="s">
        <v>10349</v>
      </c>
    </row>
    <row r="1055" spans="1:72" ht="13.5" customHeight="1">
      <c r="A1055" s="3" t="str">
        <f>HYPERLINK("http://kyu.snu.ac.kr/sdhj/index.jsp?type=hj/GK14648_00IH_0001_0019.jpg","1798_각북면_19")</f>
        <v>1798_각북면_19</v>
      </c>
      <c r="B1055" s="2">
        <v>1798</v>
      </c>
      <c r="C1055" s="2" t="s">
        <v>8653</v>
      </c>
      <c r="D1055" s="2" t="s">
        <v>8654</v>
      </c>
      <c r="E1055" s="2">
        <v>1054</v>
      </c>
      <c r="F1055" s="1">
        <v>5</v>
      </c>
      <c r="G1055" s="1" t="s">
        <v>1751</v>
      </c>
      <c r="H1055" s="1" t="s">
        <v>4740</v>
      </c>
      <c r="I1055" s="1">
        <v>5</v>
      </c>
      <c r="L1055" s="1">
        <v>2</v>
      </c>
      <c r="M1055" s="2" t="s">
        <v>9388</v>
      </c>
      <c r="N1055" s="2" t="s">
        <v>9389</v>
      </c>
      <c r="S1055" s="1" t="s">
        <v>62</v>
      </c>
      <c r="T1055" s="1" t="s">
        <v>4838</v>
      </c>
      <c r="W1055" s="1" t="s">
        <v>1944</v>
      </c>
      <c r="X1055" s="1" t="s">
        <v>4998</v>
      </c>
      <c r="Y1055" s="1" t="s">
        <v>497</v>
      </c>
      <c r="Z1055" s="1" t="s">
        <v>5085</v>
      </c>
      <c r="AC1055" s="1">
        <v>23</v>
      </c>
      <c r="AD1055" s="1" t="s">
        <v>180</v>
      </c>
      <c r="AE1055" s="1" t="s">
        <v>6290</v>
      </c>
      <c r="AF1055" s="1" t="s">
        <v>8798</v>
      </c>
      <c r="AG1055" s="1" t="s">
        <v>8817</v>
      </c>
    </row>
    <row r="1056" spans="1:72" ht="13.5" customHeight="1">
      <c r="A1056" s="3" t="str">
        <f>HYPERLINK("http://kyu.snu.ac.kr/sdhj/index.jsp?type=hj/GK14648_00IH_0001_0019.jpg","1798_각북면_19")</f>
        <v>1798_각북면_19</v>
      </c>
      <c r="B1056" s="2">
        <v>1798</v>
      </c>
      <c r="C1056" s="2" t="s">
        <v>8653</v>
      </c>
      <c r="D1056" s="2" t="s">
        <v>8654</v>
      </c>
      <c r="E1056" s="2">
        <v>1055</v>
      </c>
      <c r="F1056" s="1">
        <v>5</v>
      </c>
      <c r="G1056" s="1" t="s">
        <v>1751</v>
      </c>
      <c r="H1056" s="1" t="s">
        <v>4740</v>
      </c>
      <c r="I1056" s="1">
        <v>5</v>
      </c>
      <c r="L1056" s="1">
        <v>3</v>
      </c>
      <c r="M1056" s="2" t="s">
        <v>1930</v>
      </c>
      <c r="N1056" s="2" t="s">
        <v>4788</v>
      </c>
      <c r="T1056" s="1" t="s">
        <v>10094</v>
      </c>
      <c r="U1056" s="1" t="s">
        <v>44</v>
      </c>
      <c r="V1056" s="1" t="s">
        <v>4878</v>
      </c>
      <c r="W1056" s="1" t="s">
        <v>263</v>
      </c>
      <c r="X1056" s="1" t="s">
        <v>4995</v>
      </c>
      <c r="Y1056" s="1" t="s">
        <v>514</v>
      </c>
      <c r="Z1056" s="1" t="s">
        <v>5627</v>
      </c>
      <c r="AC1056" s="1">
        <v>54</v>
      </c>
      <c r="AD1056" s="1" t="s">
        <v>197</v>
      </c>
      <c r="AE1056" s="1" t="s">
        <v>6287</v>
      </c>
      <c r="AJ1056" s="1" t="s">
        <v>17</v>
      </c>
      <c r="AK1056" s="1" t="s">
        <v>6366</v>
      </c>
      <c r="AL1056" s="1" t="s">
        <v>41</v>
      </c>
      <c r="AM1056" s="1" t="s">
        <v>8826</v>
      </c>
      <c r="AT1056" s="1" t="s">
        <v>148</v>
      </c>
      <c r="AU1056" s="1" t="s">
        <v>4891</v>
      </c>
      <c r="AV1056" s="1" t="s">
        <v>1945</v>
      </c>
      <c r="AW1056" s="1" t="s">
        <v>4844</v>
      </c>
      <c r="BG1056" s="1" t="s">
        <v>148</v>
      </c>
      <c r="BH1056" s="1" t="s">
        <v>4891</v>
      </c>
      <c r="BI1056" s="1" t="s">
        <v>1946</v>
      </c>
      <c r="BJ1056" s="1" t="s">
        <v>7372</v>
      </c>
      <c r="BK1056" s="1" t="s">
        <v>148</v>
      </c>
      <c r="BL1056" s="1" t="s">
        <v>4891</v>
      </c>
      <c r="BM1056" s="1" t="s">
        <v>1947</v>
      </c>
      <c r="BN1056" s="1" t="s">
        <v>7806</v>
      </c>
      <c r="BO1056" s="1" t="s">
        <v>148</v>
      </c>
      <c r="BP1056" s="1" t="s">
        <v>4891</v>
      </c>
      <c r="BQ1056" s="1" t="s">
        <v>1948</v>
      </c>
      <c r="BR1056" s="1" t="s">
        <v>8943</v>
      </c>
      <c r="BS1056" s="1" t="s">
        <v>41</v>
      </c>
      <c r="BT1056" s="1" t="s">
        <v>8826</v>
      </c>
    </row>
    <row r="1057" spans="1:73" ht="13.5" customHeight="1">
      <c r="A1057" s="3" t="str">
        <f>HYPERLINK("http://kyu.snu.ac.kr/sdhj/index.jsp?type=hj/GK14648_00IH_0001_0019.jpg","1798_각북면_19")</f>
        <v>1798_각북면_19</v>
      </c>
      <c r="B1057" s="2">
        <v>1798</v>
      </c>
      <c r="C1057" s="2" t="s">
        <v>8653</v>
      </c>
      <c r="D1057" s="2" t="s">
        <v>8654</v>
      </c>
      <c r="E1057" s="2">
        <v>1056</v>
      </c>
      <c r="F1057" s="1">
        <v>5</v>
      </c>
      <c r="G1057" s="1" t="s">
        <v>1751</v>
      </c>
      <c r="H1057" s="1" t="s">
        <v>4740</v>
      </c>
      <c r="I1057" s="1">
        <v>5</v>
      </c>
      <c r="L1057" s="1">
        <v>3</v>
      </c>
      <c r="M1057" s="2" t="s">
        <v>1930</v>
      </c>
      <c r="N1057" s="2" t="s">
        <v>4788</v>
      </c>
      <c r="S1057" s="1" t="s">
        <v>49</v>
      </c>
      <c r="T1057" s="1" t="s">
        <v>139</v>
      </c>
      <c r="W1057" s="1" t="s">
        <v>130</v>
      </c>
      <c r="X1057" s="1" t="s">
        <v>5004</v>
      </c>
      <c r="Y1057" s="1" t="s">
        <v>10</v>
      </c>
      <c r="Z1057" s="1" t="s">
        <v>5029</v>
      </c>
      <c r="AC1057" s="1">
        <v>37</v>
      </c>
      <c r="AD1057" s="1" t="s">
        <v>305</v>
      </c>
      <c r="AE1057" s="1" t="s">
        <v>6263</v>
      </c>
      <c r="AT1057" s="1" t="s">
        <v>148</v>
      </c>
      <c r="AU1057" s="1" t="s">
        <v>4891</v>
      </c>
      <c r="AV1057" s="1" t="s">
        <v>1949</v>
      </c>
      <c r="AW1057" s="1" t="s">
        <v>5900</v>
      </c>
      <c r="BG1057" s="1" t="s">
        <v>148</v>
      </c>
      <c r="BH1057" s="1" t="s">
        <v>4891</v>
      </c>
      <c r="BI1057" s="1" t="s">
        <v>1950</v>
      </c>
      <c r="BJ1057" s="1" t="s">
        <v>6842</v>
      </c>
      <c r="BK1057" s="1" t="s">
        <v>148</v>
      </c>
      <c r="BL1057" s="1" t="s">
        <v>4891</v>
      </c>
      <c r="BM1057" s="1" t="s">
        <v>1951</v>
      </c>
      <c r="BN1057" s="1" t="s">
        <v>7371</v>
      </c>
      <c r="BO1057" s="1" t="s">
        <v>148</v>
      </c>
      <c r="BP1057" s="1" t="s">
        <v>4891</v>
      </c>
      <c r="BQ1057" s="1" t="s">
        <v>1952</v>
      </c>
      <c r="BR1057" s="1" t="s">
        <v>9123</v>
      </c>
      <c r="BS1057" s="1" t="s">
        <v>280</v>
      </c>
      <c r="BT1057" s="1" t="s">
        <v>8833</v>
      </c>
    </row>
    <row r="1058" spans="1:73" ht="13.5" customHeight="1">
      <c r="A1058" s="3" t="str">
        <f>HYPERLINK("http://kyu.snu.ac.kr/sdhj/index.jsp?type=hj/GK14648_00IH_0001_0019.jpg","1798_각북면_19")</f>
        <v>1798_각북면_19</v>
      </c>
      <c r="B1058" s="2">
        <v>1798</v>
      </c>
      <c r="C1058" s="2" t="s">
        <v>8653</v>
      </c>
      <c r="D1058" s="2" t="s">
        <v>8654</v>
      </c>
      <c r="E1058" s="2">
        <v>1057</v>
      </c>
      <c r="F1058" s="1">
        <v>5</v>
      </c>
      <c r="G1058" s="1" t="s">
        <v>1751</v>
      </c>
      <c r="H1058" s="1" t="s">
        <v>4740</v>
      </c>
      <c r="I1058" s="1">
        <v>5</v>
      </c>
      <c r="L1058" s="1">
        <v>3</v>
      </c>
      <c r="M1058" s="2" t="s">
        <v>1930</v>
      </c>
      <c r="N1058" s="2" t="s">
        <v>4788</v>
      </c>
      <c r="T1058" s="1" t="s">
        <v>10096</v>
      </c>
      <c r="U1058" s="1" t="s">
        <v>195</v>
      </c>
      <c r="V1058" s="1" t="s">
        <v>4873</v>
      </c>
      <c r="Y1058" s="1" t="s">
        <v>198</v>
      </c>
      <c r="Z1058" s="1" t="s">
        <v>5049</v>
      </c>
      <c r="AC1058" s="1">
        <v>15</v>
      </c>
      <c r="AD1058" s="1" t="s">
        <v>234</v>
      </c>
      <c r="AE1058" s="1" t="s">
        <v>6268</v>
      </c>
    </row>
    <row r="1059" spans="1:73" ht="13.5" customHeight="1">
      <c r="A1059" s="3" t="str">
        <f>HYPERLINK("http://kyu.snu.ac.kr/sdhj/index.jsp?type=hj/GK14648_00IH_0001_0019.jpg","1798_각북면_19")</f>
        <v>1798_각북면_19</v>
      </c>
      <c r="B1059" s="2">
        <v>1798</v>
      </c>
      <c r="C1059" s="2" t="s">
        <v>8653</v>
      </c>
      <c r="D1059" s="2" t="s">
        <v>8654</v>
      </c>
      <c r="E1059" s="2">
        <v>1058</v>
      </c>
      <c r="F1059" s="1">
        <v>5</v>
      </c>
      <c r="G1059" s="1" t="s">
        <v>1751</v>
      </c>
      <c r="H1059" s="1" t="s">
        <v>4740</v>
      </c>
      <c r="I1059" s="1">
        <v>5</v>
      </c>
      <c r="L1059" s="1">
        <v>3</v>
      </c>
      <c r="M1059" s="2" t="s">
        <v>1930</v>
      </c>
      <c r="N1059" s="2" t="s">
        <v>4788</v>
      </c>
      <c r="S1059" s="1" t="s">
        <v>496</v>
      </c>
      <c r="T1059" s="1" t="s">
        <v>10350</v>
      </c>
      <c r="U1059" s="1" t="s">
        <v>458</v>
      </c>
      <c r="V1059" s="1" t="s">
        <v>4879</v>
      </c>
      <c r="Y1059" s="1" t="s">
        <v>801</v>
      </c>
      <c r="Z1059" s="1" t="s">
        <v>5893</v>
      </c>
      <c r="AF1059" s="1" t="s">
        <v>167</v>
      </c>
      <c r="AG1059" s="1" t="s">
        <v>4835</v>
      </c>
    </row>
    <row r="1060" spans="1:73" ht="13.5" customHeight="1">
      <c r="A1060" s="3" t="str">
        <f>HYPERLINK("http://kyu.snu.ac.kr/sdhj/index.jsp?type=hj/GK14648_00IH_0001_0019.jpg","1798_각북면_19")</f>
        <v>1798_각북면_19</v>
      </c>
      <c r="B1060" s="2">
        <v>1798</v>
      </c>
      <c r="C1060" s="2" t="s">
        <v>8653</v>
      </c>
      <c r="D1060" s="2" t="s">
        <v>8654</v>
      </c>
      <c r="E1060" s="2">
        <v>1059</v>
      </c>
      <c r="F1060" s="1">
        <v>5</v>
      </c>
      <c r="G1060" s="1" t="s">
        <v>1751</v>
      </c>
      <c r="H1060" s="1" t="s">
        <v>4740</v>
      </c>
      <c r="I1060" s="1">
        <v>5</v>
      </c>
      <c r="L1060" s="1">
        <v>3</v>
      </c>
      <c r="M1060" s="2" t="s">
        <v>1930</v>
      </c>
      <c r="N1060" s="2" t="s">
        <v>4788</v>
      </c>
      <c r="T1060" s="1" t="s">
        <v>10096</v>
      </c>
      <c r="U1060" s="1" t="s">
        <v>195</v>
      </c>
      <c r="V1060" s="1" t="s">
        <v>4873</v>
      </c>
      <c r="Y1060" s="1" t="s">
        <v>1953</v>
      </c>
      <c r="Z1060" s="1" t="s">
        <v>5901</v>
      </c>
      <c r="AC1060" s="1">
        <v>10</v>
      </c>
      <c r="AD1060" s="1" t="s">
        <v>182</v>
      </c>
      <c r="AE1060" s="1" t="s">
        <v>6258</v>
      </c>
      <c r="AF1060" s="1" t="s">
        <v>91</v>
      </c>
      <c r="AG1060" s="1" t="s">
        <v>6327</v>
      </c>
    </row>
    <row r="1061" spans="1:73" ht="13.5" customHeight="1">
      <c r="A1061" s="3" t="str">
        <f>HYPERLINK("http://kyu.snu.ac.kr/sdhj/index.jsp?type=hj/GK14648_00IH_0001_0019.jpg","1798_각북면_19")</f>
        <v>1798_각북면_19</v>
      </c>
      <c r="B1061" s="2">
        <v>1798</v>
      </c>
      <c r="C1061" s="2" t="s">
        <v>8653</v>
      </c>
      <c r="D1061" s="2" t="s">
        <v>8654</v>
      </c>
      <c r="E1061" s="2">
        <v>1060</v>
      </c>
      <c r="F1061" s="1">
        <v>5</v>
      </c>
      <c r="G1061" s="1" t="s">
        <v>1751</v>
      </c>
      <c r="H1061" s="1" t="s">
        <v>4740</v>
      </c>
      <c r="I1061" s="1">
        <v>5</v>
      </c>
      <c r="L1061" s="1">
        <v>4</v>
      </c>
      <c r="M1061" s="2" t="s">
        <v>9437</v>
      </c>
      <c r="N1061" s="2" t="s">
        <v>9438</v>
      </c>
      <c r="T1061" s="1" t="s">
        <v>10270</v>
      </c>
      <c r="U1061" s="1" t="s">
        <v>1954</v>
      </c>
      <c r="V1061" s="1" t="s">
        <v>4942</v>
      </c>
      <c r="W1061" s="1" t="s">
        <v>92</v>
      </c>
      <c r="X1061" s="1" t="s">
        <v>10351</v>
      </c>
      <c r="Y1061" s="1" t="s">
        <v>611</v>
      </c>
      <c r="Z1061" s="1" t="s">
        <v>5925</v>
      </c>
      <c r="AC1061" s="1">
        <v>69</v>
      </c>
      <c r="AD1061" s="1" t="s">
        <v>68</v>
      </c>
      <c r="AE1061" s="1" t="s">
        <v>6260</v>
      </c>
      <c r="AJ1061" s="1" t="s">
        <v>17</v>
      </c>
      <c r="AK1061" s="1" t="s">
        <v>6366</v>
      </c>
      <c r="AL1061" s="1" t="s">
        <v>51</v>
      </c>
      <c r="AM1061" s="1" t="s">
        <v>6370</v>
      </c>
      <c r="AT1061" s="1" t="s">
        <v>44</v>
      </c>
      <c r="AU1061" s="1" t="s">
        <v>4878</v>
      </c>
      <c r="AV1061" s="1" t="s">
        <v>1556</v>
      </c>
      <c r="AW1061" s="1" t="s">
        <v>6855</v>
      </c>
      <c r="BG1061" s="1" t="s">
        <v>44</v>
      </c>
      <c r="BH1061" s="1" t="s">
        <v>4878</v>
      </c>
      <c r="BI1061" s="1" t="s">
        <v>1108</v>
      </c>
      <c r="BJ1061" s="1" t="s">
        <v>5146</v>
      </c>
      <c r="BK1061" s="1" t="s">
        <v>44</v>
      </c>
      <c r="BL1061" s="1" t="s">
        <v>4878</v>
      </c>
      <c r="BM1061" s="1" t="s">
        <v>1955</v>
      </c>
      <c r="BN1061" s="1" t="s">
        <v>5756</v>
      </c>
      <c r="BO1061" s="1" t="s">
        <v>44</v>
      </c>
      <c r="BP1061" s="1" t="s">
        <v>4878</v>
      </c>
      <c r="BQ1061" s="1" t="s">
        <v>1956</v>
      </c>
      <c r="BR1061" s="1" t="s">
        <v>8291</v>
      </c>
      <c r="BS1061" s="1" t="s">
        <v>1957</v>
      </c>
      <c r="BT1061" s="1" t="s">
        <v>10352</v>
      </c>
    </row>
    <row r="1062" spans="1:73" ht="13.5" customHeight="1">
      <c r="A1062" s="3" t="str">
        <f>HYPERLINK("http://kyu.snu.ac.kr/sdhj/index.jsp?type=hj/GK14648_00IH_0001_0019.jpg","1798_각북면_19")</f>
        <v>1798_각북면_19</v>
      </c>
      <c r="B1062" s="2">
        <v>1798</v>
      </c>
      <c r="C1062" s="2" t="s">
        <v>8653</v>
      </c>
      <c r="D1062" s="2" t="s">
        <v>8654</v>
      </c>
      <c r="E1062" s="2">
        <v>1061</v>
      </c>
      <c r="F1062" s="1">
        <v>5</v>
      </c>
      <c r="G1062" s="1" t="s">
        <v>1751</v>
      </c>
      <c r="H1062" s="1" t="s">
        <v>4740</v>
      </c>
      <c r="I1062" s="1">
        <v>5</v>
      </c>
      <c r="L1062" s="1">
        <v>4</v>
      </c>
      <c r="M1062" s="2" t="s">
        <v>9437</v>
      </c>
      <c r="N1062" s="2" t="s">
        <v>9438</v>
      </c>
      <c r="S1062" s="1" t="s">
        <v>49</v>
      </c>
      <c r="T1062" s="1" t="s">
        <v>139</v>
      </c>
      <c r="W1062" s="1" t="s">
        <v>92</v>
      </c>
      <c r="X1062" s="1" t="s">
        <v>10351</v>
      </c>
      <c r="Y1062" s="1" t="s">
        <v>10</v>
      </c>
      <c r="Z1062" s="1" t="s">
        <v>5029</v>
      </c>
      <c r="AC1062" s="1">
        <v>69</v>
      </c>
      <c r="AD1062" s="1" t="s">
        <v>68</v>
      </c>
      <c r="AE1062" s="1" t="s">
        <v>6260</v>
      </c>
      <c r="AJ1062" s="1" t="s">
        <v>17</v>
      </c>
      <c r="AK1062" s="1" t="s">
        <v>6366</v>
      </c>
      <c r="AL1062" s="1" t="s">
        <v>94</v>
      </c>
      <c r="AM1062" s="1" t="s">
        <v>6393</v>
      </c>
      <c r="AT1062" s="1" t="s">
        <v>44</v>
      </c>
      <c r="AU1062" s="1" t="s">
        <v>4878</v>
      </c>
      <c r="AV1062" s="1" t="s">
        <v>1958</v>
      </c>
      <c r="AW1062" s="1" t="s">
        <v>6575</v>
      </c>
      <c r="BG1062" s="1" t="s">
        <v>44</v>
      </c>
      <c r="BH1062" s="1" t="s">
        <v>4878</v>
      </c>
      <c r="BI1062" s="1" t="s">
        <v>1959</v>
      </c>
      <c r="BJ1062" s="1" t="s">
        <v>7386</v>
      </c>
      <c r="BK1062" s="1" t="s">
        <v>44</v>
      </c>
      <c r="BL1062" s="1" t="s">
        <v>4878</v>
      </c>
      <c r="BM1062" s="1" t="s">
        <v>1960</v>
      </c>
      <c r="BN1062" s="1" t="s">
        <v>7821</v>
      </c>
      <c r="BO1062" s="1" t="s">
        <v>44</v>
      </c>
      <c r="BP1062" s="1" t="s">
        <v>4878</v>
      </c>
      <c r="BQ1062" s="1" t="s">
        <v>4718</v>
      </c>
      <c r="BR1062" s="1" t="s">
        <v>5895</v>
      </c>
    </row>
    <row r="1063" spans="1:73" ht="13.5" customHeight="1">
      <c r="A1063" s="3" t="str">
        <f>HYPERLINK("http://kyu.snu.ac.kr/sdhj/index.jsp?type=hj/GK14648_00IH_0001_0019.jpg","1798_각북면_19")</f>
        <v>1798_각북면_19</v>
      </c>
      <c r="B1063" s="2">
        <v>1798</v>
      </c>
      <c r="C1063" s="2" t="s">
        <v>8653</v>
      </c>
      <c r="D1063" s="2" t="s">
        <v>8654</v>
      </c>
      <c r="E1063" s="2">
        <v>1062</v>
      </c>
      <c r="F1063" s="1">
        <v>5</v>
      </c>
      <c r="G1063" s="1" t="s">
        <v>1751</v>
      </c>
      <c r="H1063" s="1" t="s">
        <v>4740</v>
      </c>
      <c r="I1063" s="1">
        <v>5</v>
      </c>
      <c r="L1063" s="1">
        <v>5</v>
      </c>
      <c r="M1063" s="2" t="s">
        <v>9439</v>
      </c>
      <c r="N1063" s="2" t="s">
        <v>9440</v>
      </c>
      <c r="T1063" s="1" t="s">
        <v>10328</v>
      </c>
      <c r="U1063" s="1" t="s">
        <v>138</v>
      </c>
      <c r="V1063" s="1" t="s">
        <v>4880</v>
      </c>
      <c r="W1063" s="1" t="s">
        <v>632</v>
      </c>
      <c r="X1063" s="1" t="s">
        <v>5007</v>
      </c>
      <c r="Y1063" s="1" t="s">
        <v>1867</v>
      </c>
      <c r="Z1063" s="1" t="s">
        <v>5924</v>
      </c>
      <c r="AA1063" s="1" t="s">
        <v>1961</v>
      </c>
      <c r="AB1063" s="1" t="s">
        <v>6251</v>
      </c>
      <c r="AC1063" s="1">
        <v>42</v>
      </c>
      <c r="AD1063" s="1" t="s">
        <v>132</v>
      </c>
      <c r="AE1063" s="1" t="s">
        <v>6265</v>
      </c>
      <c r="AJ1063" s="1" t="s">
        <v>17</v>
      </c>
      <c r="AK1063" s="1" t="s">
        <v>6366</v>
      </c>
      <c r="AL1063" s="1" t="s">
        <v>548</v>
      </c>
      <c r="AM1063" s="1" t="s">
        <v>6377</v>
      </c>
      <c r="AT1063" s="1" t="s">
        <v>148</v>
      </c>
      <c r="AU1063" s="1" t="s">
        <v>4891</v>
      </c>
      <c r="AV1063" s="1" t="s">
        <v>1767</v>
      </c>
      <c r="AW1063" s="1" t="s">
        <v>6845</v>
      </c>
      <c r="BG1063" s="1" t="s">
        <v>1481</v>
      </c>
      <c r="BH1063" s="1" t="s">
        <v>6459</v>
      </c>
      <c r="BI1063" s="1" t="s">
        <v>1768</v>
      </c>
      <c r="BJ1063" s="1" t="s">
        <v>7376</v>
      </c>
      <c r="BK1063" s="1" t="s">
        <v>148</v>
      </c>
      <c r="BL1063" s="1" t="s">
        <v>4891</v>
      </c>
      <c r="BM1063" s="1" t="s">
        <v>1769</v>
      </c>
      <c r="BN1063" s="1" t="s">
        <v>7811</v>
      </c>
      <c r="BO1063" s="1" t="s">
        <v>148</v>
      </c>
      <c r="BP1063" s="1" t="s">
        <v>4891</v>
      </c>
      <c r="BQ1063" s="1" t="s">
        <v>1861</v>
      </c>
      <c r="BR1063" s="1" t="s">
        <v>9066</v>
      </c>
      <c r="BS1063" s="1" t="s">
        <v>510</v>
      </c>
      <c r="BT1063" s="1" t="s">
        <v>6387</v>
      </c>
    </row>
    <row r="1064" spans="1:73" ht="13.5" customHeight="1">
      <c r="A1064" s="3" t="str">
        <f>HYPERLINK("http://kyu.snu.ac.kr/sdhj/index.jsp?type=hj/GK14648_00IH_0001_0019.jpg","1798_각북면_19")</f>
        <v>1798_각북면_19</v>
      </c>
      <c r="B1064" s="2">
        <v>1798</v>
      </c>
      <c r="C1064" s="2" t="s">
        <v>8653</v>
      </c>
      <c r="D1064" s="2" t="s">
        <v>8654</v>
      </c>
      <c r="E1064" s="2">
        <v>1063</v>
      </c>
      <c r="F1064" s="1">
        <v>5</v>
      </c>
      <c r="G1064" s="1" t="s">
        <v>1751</v>
      </c>
      <c r="H1064" s="1" t="s">
        <v>4740</v>
      </c>
      <c r="I1064" s="1">
        <v>5</v>
      </c>
      <c r="L1064" s="1">
        <v>5</v>
      </c>
      <c r="M1064" s="2" t="s">
        <v>9439</v>
      </c>
      <c r="N1064" s="2" t="s">
        <v>9440</v>
      </c>
      <c r="S1064" s="1" t="s">
        <v>49</v>
      </c>
      <c r="T1064" s="1" t="s">
        <v>139</v>
      </c>
      <c r="W1064" s="1" t="s">
        <v>92</v>
      </c>
      <c r="X1064" s="1" t="s">
        <v>10334</v>
      </c>
      <c r="Y1064" s="1" t="s">
        <v>222</v>
      </c>
      <c r="Z1064" s="1" t="s">
        <v>5059</v>
      </c>
      <c r="AC1064" s="1">
        <v>33</v>
      </c>
      <c r="AD1064" s="1" t="s">
        <v>61</v>
      </c>
      <c r="AE1064" s="1" t="s">
        <v>6278</v>
      </c>
      <c r="AJ1064" s="1" t="s">
        <v>140</v>
      </c>
      <c r="AK1064" s="1" t="s">
        <v>6367</v>
      </c>
      <c r="AL1064" s="1" t="s">
        <v>1354</v>
      </c>
      <c r="AM1064" s="1" t="s">
        <v>6416</v>
      </c>
      <c r="AV1064" s="1" t="s">
        <v>918</v>
      </c>
      <c r="AW1064" s="1" t="s">
        <v>6504</v>
      </c>
      <c r="BI1064" s="1" t="s">
        <v>918</v>
      </c>
      <c r="BJ1064" s="1" t="s">
        <v>6504</v>
      </c>
      <c r="BM1064" s="1" t="s">
        <v>918</v>
      </c>
      <c r="BN1064" s="1" t="s">
        <v>6504</v>
      </c>
      <c r="BQ1064" s="1" t="s">
        <v>918</v>
      </c>
      <c r="BR1064" s="1" t="s">
        <v>6504</v>
      </c>
      <c r="BU1064" s="1" t="s">
        <v>10353</v>
      </c>
    </row>
    <row r="1065" spans="1:73" ht="13.5" customHeight="1">
      <c r="A1065" s="3" t="str">
        <f>HYPERLINK("http://kyu.snu.ac.kr/sdhj/index.jsp?type=hj/GK14648_00IH_0001_0019.jpg","1798_각북면_19")</f>
        <v>1798_각북면_19</v>
      </c>
      <c r="B1065" s="2">
        <v>1798</v>
      </c>
      <c r="C1065" s="2" t="s">
        <v>8653</v>
      </c>
      <c r="D1065" s="2" t="s">
        <v>8654</v>
      </c>
      <c r="E1065" s="2">
        <v>1064</v>
      </c>
      <c r="F1065" s="1">
        <v>5</v>
      </c>
      <c r="G1065" s="1" t="s">
        <v>1751</v>
      </c>
      <c r="H1065" s="1" t="s">
        <v>4740</v>
      </c>
      <c r="I1065" s="1">
        <v>6</v>
      </c>
      <c r="J1065" s="1" t="s">
        <v>1962</v>
      </c>
      <c r="K1065" s="1" t="s">
        <v>4787</v>
      </c>
      <c r="L1065" s="1">
        <v>1</v>
      </c>
      <c r="M1065" s="2" t="s">
        <v>1962</v>
      </c>
      <c r="N1065" s="2" t="s">
        <v>4787</v>
      </c>
      <c r="Q1065" s="1" t="s">
        <v>1963</v>
      </c>
      <c r="R1065" s="1" t="s">
        <v>4829</v>
      </c>
      <c r="T1065" s="1" t="s">
        <v>10195</v>
      </c>
      <c r="U1065" s="1" t="s">
        <v>541</v>
      </c>
      <c r="V1065" s="1" t="s">
        <v>4951</v>
      </c>
      <c r="W1065" s="1" t="s">
        <v>130</v>
      </c>
      <c r="X1065" s="1" t="s">
        <v>5004</v>
      </c>
      <c r="Y1065" s="1" t="s">
        <v>1964</v>
      </c>
      <c r="Z1065" s="1" t="s">
        <v>5923</v>
      </c>
      <c r="AC1065" s="1">
        <v>37</v>
      </c>
      <c r="AD1065" s="1" t="s">
        <v>305</v>
      </c>
      <c r="AE1065" s="1" t="s">
        <v>6263</v>
      </c>
      <c r="AJ1065" s="1" t="s">
        <v>17</v>
      </c>
      <c r="AK1065" s="1" t="s">
        <v>6366</v>
      </c>
      <c r="AL1065" s="1" t="s">
        <v>83</v>
      </c>
      <c r="AM1065" s="1" t="s">
        <v>6343</v>
      </c>
      <c r="AT1065" s="1" t="s">
        <v>400</v>
      </c>
      <c r="AU1065" s="1" t="s">
        <v>4984</v>
      </c>
      <c r="AV1065" s="1" t="s">
        <v>415</v>
      </c>
      <c r="AW1065" s="1" t="s">
        <v>5148</v>
      </c>
      <c r="BG1065" s="1" t="s">
        <v>400</v>
      </c>
      <c r="BH1065" s="1" t="s">
        <v>4984</v>
      </c>
      <c r="BI1065" s="1" t="s">
        <v>1561</v>
      </c>
      <c r="BJ1065" s="1" t="s">
        <v>5499</v>
      </c>
      <c r="BK1065" s="1" t="s">
        <v>400</v>
      </c>
      <c r="BL1065" s="1" t="s">
        <v>4984</v>
      </c>
      <c r="BM1065" s="1" t="s">
        <v>1965</v>
      </c>
      <c r="BN1065" s="1" t="s">
        <v>7820</v>
      </c>
      <c r="BO1065" s="1" t="s">
        <v>400</v>
      </c>
      <c r="BP1065" s="1" t="s">
        <v>4984</v>
      </c>
      <c r="BQ1065" s="1" t="s">
        <v>1966</v>
      </c>
      <c r="BR1065" s="1" t="s">
        <v>8290</v>
      </c>
      <c r="BS1065" s="1" t="s">
        <v>83</v>
      </c>
      <c r="BT1065" s="1" t="s">
        <v>6343</v>
      </c>
    </row>
    <row r="1066" spans="1:73" ht="13.5" customHeight="1">
      <c r="A1066" s="3" t="str">
        <f>HYPERLINK("http://kyu.snu.ac.kr/sdhj/index.jsp?type=hj/GK14648_00IH_0001_0019.jpg","1798_각북면_19")</f>
        <v>1798_각북면_19</v>
      </c>
      <c r="B1066" s="2">
        <v>1798</v>
      </c>
      <c r="C1066" s="2" t="s">
        <v>8653</v>
      </c>
      <c r="D1066" s="2" t="s">
        <v>8654</v>
      </c>
      <c r="E1066" s="2">
        <v>1065</v>
      </c>
      <c r="F1066" s="1">
        <v>5</v>
      </c>
      <c r="G1066" s="1" t="s">
        <v>1751</v>
      </c>
      <c r="H1066" s="1" t="s">
        <v>4740</v>
      </c>
      <c r="I1066" s="1">
        <v>6</v>
      </c>
      <c r="L1066" s="1">
        <v>1</v>
      </c>
      <c r="M1066" s="2" t="s">
        <v>1962</v>
      </c>
      <c r="N1066" s="2" t="s">
        <v>4787</v>
      </c>
      <c r="S1066" s="1" t="s">
        <v>49</v>
      </c>
      <c r="T1066" s="1" t="s">
        <v>139</v>
      </c>
      <c r="W1066" s="1" t="s">
        <v>1944</v>
      </c>
      <c r="X1066" s="1" t="s">
        <v>4998</v>
      </c>
      <c r="Y1066" s="1" t="s">
        <v>497</v>
      </c>
      <c r="Z1066" s="1" t="s">
        <v>5085</v>
      </c>
      <c r="AC1066" s="1">
        <v>37</v>
      </c>
      <c r="AD1066" s="1" t="s">
        <v>305</v>
      </c>
      <c r="AE1066" s="1" t="s">
        <v>6263</v>
      </c>
      <c r="AJ1066" s="1" t="s">
        <v>17</v>
      </c>
      <c r="AK1066" s="1" t="s">
        <v>6366</v>
      </c>
      <c r="AL1066" s="1" t="s">
        <v>1967</v>
      </c>
      <c r="AM1066" s="1" t="s">
        <v>6369</v>
      </c>
      <c r="AT1066" s="1" t="s">
        <v>44</v>
      </c>
      <c r="AU1066" s="1" t="s">
        <v>4878</v>
      </c>
      <c r="AV1066" s="1" t="s">
        <v>1968</v>
      </c>
      <c r="AW1066" s="1" t="s">
        <v>5349</v>
      </c>
      <c r="BG1066" s="1" t="s">
        <v>44</v>
      </c>
      <c r="BH1066" s="1" t="s">
        <v>4878</v>
      </c>
      <c r="BI1066" s="1" t="s">
        <v>1969</v>
      </c>
      <c r="BJ1066" s="1" t="s">
        <v>7385</v>
      </c>
      <c r="BK1066" s="1" t="s">
        <v>44</v>
      </c>
      <c r="BL1066" s="1" t="s">
        <v>4878</v>
      </c>
      <c r="BM1066" s="1" t="s">
        <v>1970</v>
      </c>
      <c r="BN1066" s="1" t="s">
        <v>7819</v>
      </c>
      <c r="BO1066" s="1" t="s">
        <v>44</v>
      </c>
      <c r="BP1066" s="1" t="s">
        <v>4878</v>
      </c>
      <c r="BQ1066" s="1" t="s">
        <v>4719</v>
      </c>
      <c r="BR1066" s="1" t="s">
        <v>9010</v>
      </c>
      <c r="BS1066" s="1" t="s">
        <v>1971</v>
      </c>
      <c r="BT1066" s="1" t="s">
        <v>6425</v>
      </c>
    </row>
    <row r="1067" spans="1:73" ht="13.5" customHeight="1">
      <c r="A1067" s="3" t="str">
        <f>HYPERLINK("http://kyu.snu.ac.kr/sdhj/index.jsp?type=hj/GK14648_00IH_0001_0019.jpg","1798_각북면_19")</f>
        <v>1798_각북면_19</v>
      </c>
      <c r="B1067" s="2">
        <v>1798</v>
      </c>
      <c r="C1067" s="2" t="s">
        <v>8653</v>
      </c>
      <c r="D1067" s="2" t="s">
        <v>8654</v>
      </c>
      <c r="E1067" s="2">
        <v>1066</v>
      </c>
      <c r="F1067" s="1">
        <v>5</v>
      </c>
      <c r="G1067" s="1" t="s">
        <v>1751</v>
      </c>
      <c r="H1067" s="1" t="s">
        <v>4740</v>
      </c>
      <c r="I1067" s="1">
        <v>6</v>
      </c>
      <c r="L1067" s="1">
        <v>1</v>
      </c>
      <c r="M1067" s="2" t="s">
        <v>1962</v>
      </c>
      <c r="N1067" s="2" t="s">
        <v>4787</v>
      </c>
      <c r="S1067" s="1" t="s">
        <v>166</v>
      </c>
      <c r="T1067" s="1" t="s">
        <v>4836</v>
      </c>
      <c r="W1067" s="1" t="s">
        <v>130</v>
      </c>
      <c r="X1067" s="1" t="s">
        <v>5004</v>
      </c>
      <c r="Y1067" s="1" t="s">
        <v>497</v>
      </c>
      <c r="Z1067" s="1" t="s">
        <v>5085</v>
      </c>
      <c r="AC1067" s="1">
        <v>63</v>
      </c>
      <c r="AD1067" s="1" t="s">
        <v>208</v>
      </c>
      <c r="AE1067" s="1" t="s">
        <v>6272</v>
      </c>
    </row>
    <row r="1068" spans="1:73" ht="13.5" customHeight="1">
      <c r="A1068" s="3" t="str">
        <f>HYPERLINK("http://kyu.snu.ac.kr/sdhj/index.jsp?type=hj/GK14648_00IH_0001_0019.jpg","1798_각북면_19")</f>
        <v>1798_각북면_19</v>
      </c>
      <c r="B1068" s="2">
        <v>1798</v>
      </c>
      <c r="C1068" s="2" t="s">
        <v>8653</v>
      </c>
      <c r="D1068" s="2" t="s">
        <v>8654</v>
      </c>
      <c r="E1068" s="2">
        <v>1067</v>
      </c>
      <c r="F1068" s="1">
        <v>5</v>
      </c>
      <c r="G1068" s="1" t="s">
        <v>1751</v>
      </c>
      <c r="H1068" s="1" t="s">
        <v>4740</v>
      </c>
      <c r="I1068" s="1">
        <v>6</v>
      </c>
      <c r="L1068" s="1">
        <v>1</v>
      </c>
      <c r="M1068" s="2" t="s">
        <v>1962</v>
      </c>
      <c r="N1068" s="2" t="s">
        <v>4787</v>
      </c>
      <c r="S1068" s="1" t="s">
        <v>64</v>
      </c>
      <c r="T1068" s="1" t="s">
        <v>4834</v>
      </c>
      <c r="AC1068" s="1">
        <v>10</v>
      </c>
      <c r="AD1068" s="1" t="s">
        <v>182</v>
      </c>
      <c r="AE1068" s="1" t="s">
        <v>6258</v>
      </c>
    </row>
    <row r="1069" spans="1:73" ht="13.5" customHeight="1">
      <c r="A1069" s="3" t="str">
        <f>HYPERLINK("http://kyu.snu.ac.kr/sdhj/index.jsp?type=hj/GK14648_00IH_0001_0019.jpg","1798_각북면_19")</f>
        <v>1798_각북면_19</v>
      </c>
      <c r="B1069" s="2">
        <v>1798</v>
      </c>
      <c r="C1069" s="2" t="s">
        <v>8653</v>
      </c>
      <c r="D1069" s="2" t="s">
        <v>8654</v>
      </c>
      <c r="E1069" s="2">
        <v>1068</v>
      </c>
      <c r="F1069" s="1">
        <v>5</v>
      </c>
      <c r="G1069" s="1" t="s">
        <v>1751</v>
      </c>
      <c r="H1069" s="1" t="s">
        <v>4740</v>
      </c>
      <c r="I1069" s="1">
        <v>6</v>
      </c>
      <c r="L1069" s="1">
        <v>2</v>
      </c>
      <c r="M1069" s="2" t="s">
        <v>9441</v>
      </c>
      <c r="N1069" s="2" t="s">
        <v>9442</v>
      </c>
      <c r="T1069" s="1" t="s">
        <v>10354</v>
      </c>
      <c r="U1069" s="1" t="s">
        <v>59</v>
      </c>
      <c r="V1069" s="1" t="s">
        <v>4887</v>
      </c>
      <c r="W1069" s="1" t="s">
        <v>389</v>
      </c>
      <c r="X1069" s="1" t="s">
        <v>5018</v>
      </c>
      <c r="Y1069" s="1" t="s">
        <v>1972</v>
      </c>
      <c r="Z1069" s="1" t="s">
        <v>5922</v>
      </c>
      <c r="AC1069" s="1">
        <v>55</v>
      </c>
      <c r="AD1069" s="1" t="s">
        <v>155</v>
      </c>
      <c r="AE1069" s="1" t="s">
        <v>6303</v>
      </c>
      <c r="AJ1069" s="1" t="s">
        <v>17</v>
      </c>
      <c r="AK1069" s="1" t="s">
        <v>6366</v>
      </c>
      <c r="AL1069" s="1" t="s">
        <v>390</v>
      </c>
      <c r="AM1069" s="1" t="s">
        <v>6356</v>
      </c>
      <c r="AT1069" s="1" t="s">
        <v>400</v>
      </c>
      <c r="AU1069" s="1" t="s">
        <v>4984</v>
      </c>
      <c r="AV1069" s="1" t="s">
        <v>1973</v>
      </c>
      <c r="AW1069" s="1" t="s">
        <v>6854</v>
      </c>
      <c r="BG1069" s="1" t="s">
        <v>400</v>
      </c>
      <c r="BH1069" s="1" t="s">
        <v>4984</v>
      </c>
      <c r="BI1069" s="1" t="s">
        <v>1950</v>
      </c>
      <c r="BJ1069" s="1" t="s">
        <v>6842</v>
      </c>
      <c r="BK1069" s="1" t="s">
        <v>400</v>
      </c>
      <c r="BL1069" s="1" t="s">
        <v>4984</v>
      </c>
      <c r="BM1069" s="1" t="s">
        <v>1974</v>
      </c>
      <c r="BN1069" s="1" t="s">
        <v>7818</v>
      </c>
      <c r="BO1069" s="1" t="s">
        <v>400</v>
      </c>
      <c r="BP1069" s="1" t="s">
        <v>4984</v>
      </c>
      <c r="BQ1069" s="1" t="s">
        <v>1975</v>
      </c>
      <c r="BR1069" s="1" t="s">
        <v>8289</v>
      </c>
      <c r="BS1069" s="1" t="s">
        <v>1976</v>
      </c>
      <c r="BT1069" s="1" t="s">
        <v>8474</v>
      </c>
    </row>
    <row r="1070" spans="1:73" ht="13.5" customHeight="1">
      <c r="A1070" s="3" t="str">
        <f>HYPERLINK("http://kyu.snu.ac.kr/sdhj/index.jsp?type=hj/GK14648_00IH_0001_0019.jpg","1798_각북면_19")</f>
        <v>1798_각북면_19</v>
      </c>
      <c r="B1070" s="2">
        <v>1798</v>
      </c>
      <c r="C1070" s="2" t="s">
        <v>8653</v>
      </c>
      <c r="D1070" s="2" t="s">
        <v>8654</v>
      </c>
      <c r="E1070" s="2">
        <v>1069</v>
      </c>
      <c r="F1070" s="1">
        <v>5</v>
      </c>
      <c r="G1070" s="1" t="s">
        <v>1751</v>
      </c>
      <c r="H1070" s="1" t="s">
        <v>4740</v>
      </c>
      <c r="I1070" s="1">
        <v>6</v>
      </c>
      <c r="L1070" s="1">
        <v>2</v>
      </c>
      <c r="M1070" s="2" t="s">
        <v>9441</v>
      </c>
      <c r="N1070" s="2" t="s">
        <v>9442</v>
      </c>
      <c r="S1070" s="1" t="s">
        <v>49</v>
      </c>
      <c r="T1070" s="1" t="s">
        <v>139</v>
      </c>
      <c r="W1070" s="1" t="s">
        <v>92</v>
      </c>
      <c r="X1070" s="1" t="s">
        <v>10355</v>
      </c>
      <c r="Y1070" s="1" t="s">
        <v>497</v>
      </c>
      <c r="Z1070" s="1" t="s">
        <v>5085</v>
      </c>
      <c r="AC1070" s="1">
        <v>38</v>
      </c>
      <c r="AD1070" s="1" t="s">
        <v>206</v>
      </c>
      <c r="AE1070" s="1" t="s">
        <v>6314</v>
      </c>
      <c r="AJ1070" s="1" t="s">
        <v>17</v>
      </c>
      <c r="AK1070" s="1" t="s">
        <v>6366</v>
      </c>
      <c r="AL1070" s="1" t="s">
        <v>165</v>
      </c>
      <c r="AM1070" s="1" t="s">
        <v>6379</v>
      </c>
      <c r="AT1070" s="1" t="s">
        <v>400</v>
      </c>
      <c r="AU1070" s="1" t="s">
        <v>4984</v>
      </c>
      <c r="AV1070" s="1" t="s">
        <v>1977</v>
      </c>
      <c r="AW1070" s="1" t="s">
        <v>6853</v>
      </c>
      <c r="BG1070" s="1" t="s">
        <v>400</v>
      </c>
      <c r="BH1070" s="1" t="s">
        <v>4984</v>
      </c>
      <c r="BI1070" s="1" t="s">
        <v>1978</v>
      </c>
      <c r="BJ1070" s="1" t="s">
        <v>7384</v>
      </c>
      <c r="BK1070" s="1" t="s">
        <v>400</v>
      </c>
      <c r="BL1070" s="1" t="s">
        <v>4984</v>
      </c>
      <c r="BM1070" s="1" t="s">
        <v>1979</v>
      </c>
      <c r="BN1070" s="1" t="s">
        <v>7817</v>
      </c>
      <c r="BO1070" s="1" t="s">
        <v>400</v>
      </c>
      <c r="BP1070" s="1" t="s">
        <v>4984</v>
      </c>
      <c r="BQ1070" s="1" t="s">
        <v>1980</v>
      </c>
      <c r="BR1070" s="1" t="s">
        <v>8288</v>
      </c>
      <c r="BS1070" s="1" t="s">
        <v>83</v>
      </c>
      <c r="BT1070" s="1" t="s">
        <v>6343</v>
      </c>
    </row>
    <row r="1071" spans="1:73" ht="13.5" customHeight="1">
      <c r="A1071" s="3" t="str">
        <f>HYPERLINK("http://kyu.snu.ac.kr/sdhj/index.jsp?type=hj/GK14648_00IH_0001_0019.jpg","1798_각북면_19")</f>
        <v>1798_각북면_19</v>
      </c>
      <c r="B1071" s="2">
        <v>1798</v>
      </c>
      <c r="C1071" s="2" t="s">
        <v>8653</v>
      </c>
      <c r="D1071" s="2" t="s">
        <v>8654</v>
      </c>
      <c r="E1071" s="2">
        <v>1070</v>
      </c>
      <c r="F1071" s="1">
        <v>5</v>
      </c>
      <c r="G1071" s="1" t="s">
        <v>1751</v>
      </c>
      <c r="H1071" s="1" t="s">
        <v>4740</v>
      </c>
      <c r="I1071" s="1">
        <v>6</v>
      </c>
      <c r="L1071" s="1">
        <v>2</v>
      </c>
      <c r="M1071" s="2" t="s">
        <v>9441</v>
      </c>
      <c r="N1071" s="2" t="s">
        <v>9442</v>
      </c>
      <c r="S1071" s="1" t="s">
        <v>58</v>
      </c>
      <c r="T1071" s="1" t="s">
        <v>4833</v>
      </c>
      <c r="U1071" s="1" t="s">
        <v>1332</v>
      </c>
      <c r="V1071" s="1" t="s">
        <v>4895</v>
      </c>
      <c r="Y1071" s="1" t="s">
        <v>1981</v>
      </c>
      <c r="Z1071" s="1" t="s">
        <v>5110</v>
      </c>
      <c r="AC1071" s="1">
        <v>21</v>
      </c>
      <c r="AD1071" s="1" t="s">
        <v>233</v>
      </c>
      <c r="AE1071" s="1" t="s">
        <v>6264</v>
      </c>
    </row>
    <row r="1072" spans="1:73" ht="13.5" customHeight="1">
      <c r="A1072" s="3" t="str">
        <f>HYPERLINK("http://kyu.snu.ac.kr/sdhj/index.jsp?type=hj/GK14648_00IH_0001_0019.jpg","1798_각북면_19")</f>
        <v>1798_각북면_19</v>
      </c>
      <c r="B1072" s="2">
        <v>1798</v>
      </c>
      <c r="C1072" s="2" t="s">
        <v>8653</v>
      </c>
      <c r="D1072" s="2" t="s">
        <v>8654</v>
      </c>
      <c r="E1072" s="2">
        <v>1071</v>
      </c>
      <c r="F1072" s="1">
        <v>5</v>
      </c>
      <c r="G1072" s="1" t="s">
        <v>1751</v>
      </c>
      <c r="H1072" s="1" t="s">
        <v>4740</v>
      </c>
      <c r="I1072" s="1">
        <v>6</v>
      </c>
      <c r="L1072" s="1">
        <v>2</v>
      </c>
      <c r="M1072" s="2" t="s">
        <v>9441</v>
      </c>
      <c r="N1072" s="2" t="s">
        <v>9442</v>
      </c>
      <c r="S1072" s="1" t="s">
        <v>64</v>
      </c>
      <c r="T1072" s="1" t="s">
        <v>4834</v>
      </c>
      <c r="AC1072" s="1">
        <v>5</v>
      </c>
      <c r="AD1072" s="1" t="s">
        <v>70</v>
      </c>
      <c r="AE1072" s="1" t="s">
        <v>6289</v>
      </c>
      <c r="AF1072" s="1" t="s">
        <v>91</v>
      </c>
      <c r="AG1072" s="1" t="s">
        <v>6327</v>
      </c>
    </row>
    <row r="1073" spans="1:72" ht="13.5" customHeight="1">
      <c r="A1073" s="3" t="str">
        <f>HYPERLINK("http://kyu.snu.ac.kr/sdhj/index.jsp?type=hj/GK14648_00IH_0001_0019.jpg","1798_각북면_19")</f>
        <v>1798_각북면_19</v>
      </c>
      <c r="B1073" s="2">
        <v>1798</v>
      </c>
      <c r="C1073" s="2" t="s">
        <v>8653</v>
      </c>
      <c r="D1073" s="2" t="s">
        <v>8654</v>
      </c>
      <c r="E1073" s="2">
        <v>1072</v>
      </c>
      <c r="F1073" s="1">
        <v>5</v>
      </c>
      <c r="G1073" s="1" t="s">
        <v>1751</v>
      </c>
      <c r="H1073" s="1" t="s">
        <v>4740</v>
      </c>
      <c r="I1073" s="1">
        <v>6</v>
      </c>
      <c r="L1073" s="1">
        <v>3</v>
      </c>
      <c r="M1073" s="2" t="s">
        <v>9443</v>
      </c>
      <c r="N1073" s="2" t="s">
        <v>9444</v>
      </c>
      <c r="T1073" s="1" t="s">
        <v>10005</v>
      </c>
      <c r="U1073" s="1" t="s">
        <v>1833</v>
      </c>
      <c r="V1073" s="1" t="s">
        <v>4957</v>
      </c>
      <c r="W1073" s="1" t="s">
        <v>72</v>
      </c>
      <c r="X1073" s="1" t="s">
        <v>5014</v>
      </c>
      <c r="Y1073" s="1" t="s">
        <v>1982</v>
      </c>
      <c r="Z1073" s="1" t="s">
        <v>5790</v>
      </c>
      <c r="AC1073" s="1">
        <v>37</v>
      </c>
      <c r="AD1073" s="1" t="s">
        <v>305</v>
      </c>
      <c r="AE1073" s="1" t="s">
        <v>6263</v>
      </c>
      <c r="AJ1073" s="1" t="s">
        <v>17</v>
      </c>
      <c r="AK1073" s="1" t="s">
        <v>6366</v>
      </c>
      <c r="AL1073" s="1" t="s">
        <v>75</v>
      </c>
      <c r="AM1073" s="1" t="s">
        <v>6411</v>
      </c>
      <c r="AT1073" s="1" t="s">
        <v>400</v>
      </c>
      <c r="AU1073" s="1" t="s">
        <v>4984</v>
      </c>
      <c r="AV1073" s="1" t="s">
        <v>1983</v>
      </c>
      <c r="AW1073" s="1" t="s">
        <v>6852</v>
      </c>
      <c r="BG1073" s="1" t="s">
        <v>400</v>
      </c>
      <c r="BH1073" s="1" t="s">
        <v>4984</v>
      </c>
      <c r="BI1073" s="1" t="s">
        <v>1984</v>
      </c>
      <c r="BJ1073" s="1" t="s">
        <v>7383</v>
      </c>
      <c r="BK1073" s="1" t="s">
        <v>400</v>
      </c>
      <c r="BL1073" s="1" t="s">
        <v>4984</v>
      </c>
      <c r="BM1073" s="1" t="s">
        <v>1114</v>
      </c>
      <c r="BN1073" s="1" t="s">
        <v>5725</v>
      </c>
      <c r="BO1073" s="1" t="s">
        <v>400</v>
      </c>
      <c r="BP1073" s="1" t="s">
        <v>4984</v>
      </c>
      <c r="BQ1073" s="1" t="s">
        <v>1985</v>
      </c>
      <c r="BR1073" s="1" t="s">
        <v>8878</v>
      </c>
      <c r="BS1073" s="1" t="s">
        <v>41</v>
      </c>
      <c r="BT1073" s="1" t="s">
        <v>8826</v>
      </c>
    </row>
    <row r="1074" spans="1:72" ht="13.5" customHeight="1">
      <c r="A1074" s="3" t="str">
        <f>HYPERLINK("http://kyu.snu.ac.kr/sdhj/index.jsp?type=hj/GK14648_00IH_0001_0019.jpg","1798_각북면_19")</f>
        <v>1798_각북면_19</v>
      </c>
      <c r="B1074" s="2">
        <v>1798</v>
      </c>
      <c r="C1074" s="2" t="s">
        <v>8653</v>
      </c>
      <c r="D1074" s="2" t="s">
        <v>8654</v>
      </c>
      <c r="E1074" s="2">
        <v>1073</v>
      </c>
      <c r="F1074" s="1">
        <v>5</v>
      </c>
      <c r="G1074" s="1" t="s">
        <v>1751</v>
      </c>
      <c r="H1074" s="1" t="s">
        <v>4740</v>
      </c>
      <c r="I1074" s="1">
        <v>6</v>
      </c>
      <c r="L1074" s="1">
        <v>3</v>
      </c>
      <c r="M1074" s="2" t="s">
        <v>9443</v>
      </c>
      <c r="N1074" s="2" t="s">
        <v>9444</v>
      </c>
      <c r="S1074" s="1" t="s">
        <v>49</v>
      </c>
      <c r="T1074" s="1" t="s">
        <v>139</v>
      </c>
      <c r="U1074" s="1" t="s">
        <v>1200</v>
      </c>
      <c r="V1074" s="1" t="s">
        <v>4899</v>
      </c>
      <c r="Y1074" s="1" t="s">
        <v>1854</v>
      </c>
      <c r="Z1074" s="1" t="s">
        <v>5651</v>
      </c>
      <c r="AC1074" s="1">
        <v>37</v>
      </c>
      <c r="AD1074" s="1" t="s">
        <v>305</v>
      </c>
      <c r="AE1074" s="1" t="s">
        <v>6263</v>
      </c>
      <c r="AJ1074" s="1" t="s">
        <v>17</v>
      </c>
      <c r="AK1074" s="1" t="s">
        <v>6366</v>
      </c>
      <c r="AL1074" s="1" t="s">
        <v>41</v>
      </c>
      <c r="AM1074" s="1" t="s">
        <v>8826</v>
      </c>
      <c r="AT1074" s="1" t="s">
        <v>400</v>
      </c>
      <c r="AU1074" s="1" t="s">
        <v>4984</v>
      </c>
      <c r="AV1074" s="1" t="s">
        <v>1986</v>
      </c>
      <c r="AW1074" s="1" t="s">
        <v>6506</v>
      </c>
      <c r="BG1074" s="1" t="s">
        <v>400</v>
      </c>
      <c r="BH1074" s="1" t="s">
        <v>4984</v>
      </c>
      <c r="BI1074" s="1" t="s">
        <v>1987</v>
      </c>
      <c r="BJ1074" s="1" t="s">
        <v>7382</v>
      </c>
      <c r="BK1074" s="1" t="s">
        <v>400</v>
      </c>
      <c r="BL1074" s="1" t="s">
        <v>4984</v>
      </c>
      <c r="BM1074" s="1" t="s">
        <v>1988</v>
      </c>
      <c r="BN1074" s="1" t="s">
        <v>7816</v>
      </c>
      <c r="BO1074" s="1" t="s">
        <v>400</v>
      </c>
      <c r="BP1074" s="1" t="s">
        <v>4984</v>
      </c>
      <c r="BQ1074" s="1" t="s">
        <v>1989</v>
      </c>
      <c r="BR1074" s="1" t="s">
        <v>8869</v>
      </c>
      <c r="BS1074" s="1" t="s">
        <v>41</v>
      </c>
      <c r="BT1074" s="1" t="s">
        <v>8826</v>
      </c>
    </row>
    <row r="1075" spans="1:72" ht="13.5" customHeight="1">
      <c r="A1075" s="3" t="str">
        <f>HYPERLINK("http://kyu.snu.ac.kr/sdhj/index.jsp?type=hj/GK14648_00IH_0001_0019.jpg","1798_각북면_19")</f>
        <v>1798_각북면_19</v>
      </c>
      <c r="B1075" s="2">
        <v>1798</v>
      </c>
      <c r="C1075" s="2" t="s">
        <v>8653</v>
      </c>
      <c r="D1075" s="2" t="s">
        <v>8654</v>
      </c>
      <c r="E1075" s="2">
        <v>1074</v>
      </c>
      <c r="F1075" s="1">
        <v>5</v>
      </c>
      <c r="G1075" s="1" t="s">
        <v>1751</v>
      </c>
      <c r="H1075" s="1" t="s">
        <v>4740</v>
      </c>
      <c r="I1075" s="1">
        <v>6</v>
      </c>
      <c r="L1075" s="1">
        <v>4</v>
      </c>
      <c r="M1075" s="2" t="s">
        <v>9445</v>
      </c>
      <c r="N1075" s="2" t="s">
        <v>9446</v>
      </c>
      <c r="T1075" s="1" t="s">
        <v>9990</v>
      </c>
      <c r="U1075" s="1" t="s">
        <v>1085</v>
      </c>
      <c r="V1075" s="1" t="s">
        <v>4889</v>
      </c>
      <c r="W1075" s="1" t="s">
        <v>1990</v>
      </c>
      <c r="X1075" s="1" t="s">
        <v>5026</v>
      </c>
      <c r="Y1075" s="1" t="s">
        <v>10</v>
      </c>
      <c r="Z1075" s="1" t="s">
        <v>5029</v>
      </c>
      <c r="AC1075" s="1">
        <v>58</v>
      </c>
      <c r="AD1075" s="1" t="s">
        <v>565</v>
      </c>
      <c r="AE1075" s="1" t="s">
        <v>6301</v>
      </c>
      <c r="AJ1075" s="1" t="s">
        <v>17</v>
      </c>
      <c r="AK1075" s="1" t="s">
        <v>6366</v>
      </c>
      <c r="AL1075" s="1" t="s">
        <v>1991</v>
      </c>
      <c r="AM1075" s="1" t="s">
        <v>6413</v>
      </c>
      <c r="AT1075" s="1" t="s">
        <v>44</v>
      </c>
      <c r="AU1075" s="1" t="s">
        <v>4878</v>
      </c>
      <c r="AV1075" s="1" t="s">
        <v>1992</v>
      </c>
      <c r="AW1075" s="1" t="s">
        <v>6851</v>
      </c>
      <c r="BG1075" s="1" t="s">
        <v>44</v>
      </c>
      <c r="BH1075" s="1" t="s">
        <v>4878</v>
      </c>
      <c r="BI1075" s="1" t="s">
        <v>1993</v>
      </c>
      <c r="BJ1075" s="1" t="s">
        <v>5464</v>
      </c>
      <c r="BK1075" s="1" t="s">
        <v>44</v>
      </c>
      <c r="BL1075" s="1" t="s">
        <v>4878</v>
      </c>
      <c r="BM1075" s="1" t="s">
        <v>1994</v>
      </c>
      <c r="BN1075" s="1" t="s">
        <v>7815</v>
      </c>
      <c r="BO1075" s="1" t="s">
        <v>44</v>
      </c>
      <c r="BP1075" s="1" t="s">
        <v>4878</v>
      </c>
      <c r="BQ1075" s="1" t="s">
        <v>1995</v>
      </c>
      <c r="BR1075" s="1" t="s">
        <v>8287</v>
      </c>
      <c r="BS1075" s="1" t="s">
        <v>83</v>
      </c>
      <c r="BT1075" s="1" t="s">
        <v>6343</v>
      </c>
    </row>
    <row r="1076" spans="1:72" ht="13.5" customHeight="1">
      <c r="A1076" s="3" t="str">
        <f>HYPERLINK("http://kyu.snu.ac.kr/sdhj/index.jsp?type=hj/GK14648_00IH_0001_0019.jpg","1798_각북면_19")</f>
        <v>1798_각북면_19</v>
      </c>
      <c r="B1076" s="2">
        <v>1798</v>
      </c>
      <c r="C1076" s="2" t="s">
        <v>8653</v>
      </c>
      <c r="D1076" s="2" t="s">
        <v>8654</v>
      </c>
      <c r="E1076" s="2">
        <v>1075</v>
      </c>
      <c r="F1076" s="1">
        <v>5</v>
      </c>
      <c r="G1076" s="1" t="s">
        <v>1751</v>
      </c>
      <c r="H1076" s="1" t="s">
        <v>4740</v>
      </c>
      <c r="I1076" s="1">
        <v>6</v>
      </c>
      <c r="L1076" s="1">
        <v>4</v>
      </c>
      <c r="M1076" s="2" t="s">
        <v>9445</v>
      </c>
      <c r="N1076" s="2" t="s">
        <v>9446</v>
      </c>
      <c r="S1076" s="1" t="s">
        <v>64</v>
      </c>
      <c r="T1076" s="1" t="s">
        <v>4834</v>
      </c>
      <c r="AC1076" s="1">
        <v>14</v>
      </c>
      <c r="AD1076" s="1" t="s">
        <v>128</v>
      </c>
      <c r="AE1076" s="1" t="s">
        <v>6275</v>
      </c>
    </row>
    <row r="1077" spans="1:72" ht="13.5" customHeight="1">
      <c r="A1077" s="3" t="str">
        <f>HYPERLINK("http://kyu.snu.ac.kr/sdhj/index.jsp?type=hj/GK14648_00IH_0001_0019.jpg","1798_각북면_19")</f>
        <v>1798_각북면_19</v>
      </c>
      <c r="B1077" s="2">
        <v>1798</v>
      </c>
      <c r="C1077" s="2" t="s">
        <v>8653</v>
      </c>
      <c r="D1077" s="2" t="s">
        <v>8654</v>
      </c>
      <c r="E1077" s="2">
        <v>1076</v>
      </c>
      <c r="F1077" s="1">
        <v>5</v>
      </c>
      <c r="G1077" s="1" t="s">
        <v>1751</v>
      </c>
      <c r="H1077" s="1" t="s">
        <v>4740</v>
      </c>
      <c r="I1077" s="1">
        <v>6</v>
      </c>
      <c r="L1077" s="1">
        <v>4</v>
      </c>
      <c r="M1077" s="2" t="s">
        <v>9445</v>
      </c>
      <c r="N1077" s="2" t="s">
        <v>9446</v>
      </c>
      <c r="S1077" s="1" t="s">
        <v>58</v>
      </c>
      <c r="T1077" s="1" t="s">
        <v>4833</v>
      </c>
      <c r="U1077" s="1" t="s">
        <v>541</v>
      </c>
      <c r="V1077" s="1" t="s">
        <v>4951</v>
      </c>
      <c r="W1077" s="1" t="s">
        <v>38</v>
      </c>
      <c r="X1077" s="1" t="s">
        <v>10026</v>
      </c>
      <c r="Y1077" s="1" t="s">
        <v>1996</v>
      </c>
      <c r="Z1077" s="1" t="s">
        <v>5921</v>
      </c>
      <c r="AC1077" s="1">
        <v>37</v>
      </c>
      <c r="AD1077" s="1" t="s">
        <v>305</v>
      </c>
      <c r="AE1077" s="1" t="s">
        <v>6263</v>
      </c>
    </row>
    <row r="1078" spans="1:72" ht="13.5" customHeight="1">
      <c r="A1078" s="3" t="str">
        <f>HYPERLINK("http://kyu.snu.ac.kr/sdhj/index.jsp?type=hj/GK14648_00IH_0001_0019.jpg","1798_각북면_19")</f>
        <v>1798_각북면_19</v>
      </c>
      <c r="B1078" s="2">
        <v>1798</v>
      </c>
      <c r="C1078" s="2" t="s">
        <v>8653</v>
      </c>
      <c r="D1078" s="2" t="s">
        <v>8654</v>
      </c>
      <c r="E1078" s="2">
        <v>1077</v>
      </c>
      <c r="F1078" s="1">
        <v>5</v>
      </c>
      <c r="G1078" s="1" t="s">
        <v>1751</v>
      </c>
      <c r="H1078" s="1" t="s">
        <v>4740</v>
      </c>
      <c r="I1078" s="1">
        <v>6</v>
      </c>
      <c r="L1078" s="1">
        <v>5</v>
      </c>
      <c r="M1078" s="2" t="s">
        <v>9447</v>
      </c>
      <c r="N1078" s="2" t="s">
        <v>9448</v>
      </c>
      <c r="T1078" s="1" t="s">
        <v>10159</v>
      </c>
      <c r="U1078" s="1" t="s">
        <v>138</v>
      </c>
      <c r="V1078" s="1" t="s">
        <v>4880</v>
      </c>
      <c r="W1078" s="1" t="s">
        <v>92</v>
      </c>
      <c r="X1078" s="1" t="s">
        <v>10356</v>
      </c>
      <c r="Y1078" s="1" t="s">
        <v>1997</v>
      </c>
      <c r="Z1078" s="1" t="s">
        <v>5920</v>
      </c>
      <c r="AC1078" s="1">
        <v>35</v>
      </c>
      <c r="AD1078" s="1" t="s">
        <v>337</v>
      </c>
      <c r="AE1078" s="1" t="s">
        <v>6277</v>
      </c>
      <c r="AJ1078" s="1" t="s">
        <v>17</v>
      </c>
      <c r="AK1078" s="1" t="s">
        <v>6366</v>
      </c>
      <c r="AL1078" s="1" t="s">
        <v>975</v>
      </c>
      <c r="AM1078" s="1" t="s">
        <v>6417</v>
      </c>
      <c r="AT1078" s="1" t="s">
        <v>148</v>
      </c>
      <c r="AU1078" s="1" t="s">
        <v>4891</v>
      </c>
      <c r="AV1078" s="1" t="s">
        <v>1998</v>
      </c>
      <c r="AW1078" s="1" t="s">
        <v>5111</v>
      </c>
      <c r="BG1078" s="1" t="s">
        <v>148</v>
      </c>
      <c r="BH1078" s="1" t="s">
        <v>4891</v>
      </c>
      <c r="BI1078" s="1" t="s">
        <v>1999</v>
      </c>
      <c r="BJ1078" s="1" t="s">
        <v>6230</v>
      </c>
      <c r="BK1078" s="1" t="s">
        <v>148</v>
      </c>
      <c r="BL1078" s="1" t="s">
        <v>4891</v>
      </c>
      <c r="BM1078" s="1" t="s">
        <v>2000</v>
      </c>
      <c r="BN1078" s="1" t="s">
        <v>6821</v>
      </c>
      <c r="BO1078" s="1" t="s">
        <v>148</v>
      </c>
      <c r="BP1078" s="1" t="s">
        <v>4891</v>
      </c>
      <c r="BQ1078" s="1" t="s">
        <v>2001</v>
      </c>
      <c r="BR1078" s="1" t="s">
        <v>9002</v>
      </c>
      <c r="BS1078" s="1" t="s">
        <v>673</v>
      </c>
      <c r="BT1078" s="1" t="s">
        <v>6350</v>
      </c>
    </row>
    <row r="1079" spans="1:72" ht="13.5" customHeight="1">
      <c r="A1079" s="3" t="str">
        <f>HYPERLINK("http://kyu.snu.ac.kr/sdhj/index.jsp?type=hj/GK14648_00IH_0001_0019.jpg","1798_각북면_19")</f>
        <v>1798_각북면_19</v>
      </c>
      <c r="B1079" s="2">
        <v>1798</v>
      </c>
      <c r="C1079" s="2" t="s">
        <v>8653</v>
      </c>
      <c r="D1079" s="2" t="s">
        <v>8654</v>
      </c>
      <c r="E1079" s="2">
        <v>1078</v>
      </c>
      <c r="F1079" s="1">
        <v>5</v>
      </c>
      <c r="G1079" s="1" t="s">
        <v>1751</v>
      </c>
      <c r="H1079" s="1" t="s">
        <v>4740</v>
      </c>
      <c r="I1079" s="1">
        <v>6</v>
      </c>
      <c r="L1079" s="1">
        <v>5</v>
      </c>
      <c r="M1079" s="2" t="s">
        <v>9447</v>
      </c>
      <c r="N1079" s="2" t="s">
        <v>9448</v>
      </c>
      <c r="S1079" s="1" t="s">
        <v>996</v>
      </c>
      <c r="T1079" s="1" t="s">
        <v>4848</v>
      </c>
      <c r="W1079" s="1" t="s">
        <v>38</v>
      </c>
      <c r="X1079" s="1" t="s">
        <v>10178</v>
      </c>
      <c r="Y1079" s="1" t="s">
        <v>222</v>
      </c>
      <c r="Z1079" s="1" t="s">
        <v>5059</v>
      </c>
      <c r="AC1079" s="1">
        <v>65</v>
      </c>
      <c r="AD1079" s="1" t="s">
        <v>70</v>
      </c>
      <c r="AE1079" s="1" t="s">
        <v>6289</v>
      </c>
    </row>
    <row r="1080" spans="1:72" ht="13.5" customHeight="1">
      <c r="A1080" s="3" t="str">
        <f>HYPERLINK("http://kyu.snu.ac.kr/sdhj/index.jsp?type=hj/GK14648_00IH_0001_0019.jpg","1798_각북면_19")</f>
        <v>1798_각북면_19</v>
      </c>
      <c r="B1080" s="2">
        <v>1798</v>
      </c>
      <c r="C1080" s="2" t="s">
        <v>8653</v>
      </c>
      <c r="D1080" s="2" t="s">
        <v>8654</v>
      </c>
      <c r="E1080" s="2">
        <v>1079</v>
      </c>
      <c r="F1080" s="1">
        <v>5</v>
      </c>
      <c r="G1080" s="1" t="s">
        <v>1751</v>
      </c>
      <c r="H1080" s="1" t="s">
        <v>4740</v>
      </c>
      <c r="I1080" s="1">
        <v>6</v>
      </c>
      <c r="L1080" s="1">
        <v>5</v>
      </c>
      <c r="M1080" s="2" t="s">
        <v>9447</v>
      </c>
      <c r="N1080" s="2" t="s">
        <v>9448</v>
      </c>
      <c r="S1080" s="1" t="s">
        <v>49</v>
      </c>
      <c r="T1080" s="1" t="s">
        <v>139</v>
      </c>
      <c r="W1080" s="1" t="s">
        <v>263</v>
      </c>
      <c r="X1080" s="1" t="s">
        <v>4995</v>
      </c>
      <c r="Y1080" s="1" t="s">
        <v>222</v>
      </c>
      <c r="Z1080" s="1" t="s">
        <v>5059</v>
      </c>
      <c r="AC1080" s="1">
        <v>26</v>
      </c>
      <c r="AD1080" s="1" t="s">
        <v>422</v>
      </c>
      <c r="AE1080" s="1" t="s">
        <v>6299</v>
      </c>
      <c r="AJ1080" s="1" t="s">
        <v>140</v>
      </c>
      <c r="AK1080" s="1" t="s">
        <v>6367</v>
      </c>
      <c r="AL1080" s="1" t="s">
        <v>41</v>
      </c>
      <c r="AM1080" s="1" t="s">
        <v>8826</v>
      </c>
      <c r="AT1080" s="1" t="s">
        <v>138</v>
      </c>
      <c r="AU1080" s="1" t="s">
        <v>4880</v>
      </c>
      <c r="AV1080" s="1" t="s">
        <v>2002</v>
      </c>
      <c r="AW1080" s="1" t="s">
        <v>5518</v>
      </c>
      <c r="BG1080" s="1" t="s">
        <v>148</v>
      </c>
      <c r="BH1080" s="1" t="s">
        <v>4891</v>
      </c>
      <c r="BI1080" s="1" t="s">
        <v>2003</v>
      </c>
      <c r="BJ1080" s="1" t="s">
        <v>7100</v>
      </c>
      <c r="BK1080" s="1" t="s">
        <v>148</v>
      </c>
      <c r="BL1080" s="1" t="s">
        <v>4891</v>
      </c>
      <c r="BM1080" s="1" t="s">
        <v>2004</v>
      </c>
      <c r="BN1080" s="1" t="s">
        <v>6702</v>
      </c>
      <c r="BO1080" s="1" t="s">
        <v>148</v>
      </c>
      <c r="BP1080" s="1" t="s">
        <v>4891</v>
      </c>
      <c r="BQ1080" s="1" t="s">
        <v>2005</v>
      </c>
      <c r="BR1080" s="1" t="s">
        <v>8286</v>
      </c>
      <c r="BS1080" s="1" t="s">
        <v>150</v>
      </c>
      <c r="BT1080" s="1" t="s">
        <v>6353</v>
      </c>
    </row>
    <row r="1081" spans="1:72" ht="13.5" customHeight="1">
      <c r="A1081" s="3" t="str">
        <f>HYPERLINK("http://kyu.snu.ac.kr/sdhj/index.jsp?type=hj/GK14648_00IH_0001_0019.jpg","1798_각북면_19")</f>
        <v>1798_각북면_19</v>
      </c>
      <c r="B1081" s="2">
        <v>1798</v>
      </c>
      <c r="C1081" s="2" t="s">
        <v>8653</v>
      </c>
      <c r="D1081" s="2" t="s">
        <v>8654</v>
      </c>
      <c r="E1081" s="2">
        <v>1080</v>
      </c>
      <c r="F1081" s="1">
        <v>5</v>
      </c>
      <c r="G1081" s="1" t="s">
        <v>1751</v>
      </c>
      <c r="H1081" s="1" t="s">
        <v>4740</v>
      </c>
      <c r="I1081" s="1">
        <v>6</v>
      </c>
      <c r="L1081" s="1">
        <v>5</v>
      </c>
      <c r="M1081" s="2" t="s">
        <v>9447</v>
      </c>
      <c r="N1081" s="2" t="s">
        <v>9448</v>
      </c>
      <c r="S1081" s="1" t="s">
        <v>58</v>
      </c>
      <c r="T1081" s="1" t="s">
        <v>4833</v>
      </c>
      <c r="U1081" s="1" t="s">
        <v>1098</v>
      </c>
      <c r="V1081" s="1" t="s">
        <v>4882</v>
      </c>
      <c r="Y1081" s="1" t="s">
        <v>2006</v>
      </c>
      <c r="Z1081" s="1" t="s">
        <v>5919</v>
      </c>
      <c r="AC1081" s="1">
        <v>15</v>
      </c>
      <c r="AD1081" s="1" t="s">
        <v>234</v>
      </c>
      <c r="AE1081" s="1" t="s">
        <v>6268</v>
      </c>
    </row>
    <row r="1082" spans="1:72" ht="13.5" customHeight="1">
      <c r="A1082" s="3" t="str">
        <f>HYPERLINK("http://kyu.snu.ac.kr/sdhj/index.jsp?type=hj/GK14648_00IH_0001_0019.jpg","1798_각북면_19")</f>
        <v>1798_각북면_19</v>
      </c>
      <c r="B1082" s="2">
        <v>1798</v>
      </c>
      <c r="C1082" s="2" t="s">
        <v>8653</v>
      </c>
      <c r="D1082" s="2" t="s">
        <v>8654</v>
      </c>
      <c r="E1082" s="2">
        <v>1081</v>
      </c>
      <c r="F1082" s="1">
        <v>5</v>
      </c>
      <c r="G1082" s="1" t="s">
        <v>1751</v>
      </c>
      <c r="H1082" s="1" t="s">
        <v>4740</v>
      </c>
      <c r="I1082" s="1">
        <v>6</v>
      </c>
      <c r="L1082" s="1">
        <v>5</v>
      </c>
      <c r="M1082" s="2" t="s">
        <v>9447</v>
      </c>
      <c r="N1082" s="2" t="s">
        <v>9448</v>
      </c>
      <c r="T1082" s="1" t="s">
        <v>10357</v>
      </c>
      <c r="U1082" s="1" t="s">
        <v>195</v>
      </c>
      <c r="V1082" s="1" t="s">
        <v>4873</v>
      </c>
      <c r="Y1082" s="1" t="s">
        <v>2007</v>
      </c>
      <c r="Z1082" s="1" t="s">
        <v>5918</v>
      </c>
      <c r="AC1082" s="1">
        <v>34</v>
      </c>
      <c r="AD1082" s="1" t="s">
        <v>385</v>
      </c>
      <c r="AE1082" s="1" t="s">
        <v>6296</v>
      </c>
    </row>
    <row r="1083" spans="1:72" ht="13.5" customHeight="1">
      <c r="A1083" s="3" t="str">
        <f>HYPERLINK("http://kyu.snu.ac.kr/sdhj/index.jsp?type=hj/GK14648_00IH_0001_0019.jpg","1798_각북면_19")</f>
        <v>1798_각북면_19</v>
      </c>
      <c r="B1083" s="2">
        <v>1798</v>
      </c>
      <c r="C1083" s="2" t="s">
        <v>8653</v>
      </c>
      <c r="D1083" s="2" t="s">
        <v>8654</v>
      </c>
      <c r="E1083" s="2">
        <v>1082</v>
      </c>
      <c r="F1083" s="1">
        <v>5</v>
      </c>
      <c r="G1083" s="1" t="s">
        <v>1751</v>
      </c>
      <c r="H1083" s="1" t="s">
        <v>4740</v>
      </c>
      <c r="I1083" s="1">
        <v>6</v>
      </c>
      <c r="L1083" s="1">
        <v>5</v>
      </c>
      <c r="M1083" s="2" t="s">
        <v>9447</v>
      </c>
      <c r="N1083" s="2" t="s">
        <v>9448</v>
      </c>
      <c r="T1083" s="1" t="s">
        <v>10357</v>
      </c>
      <c r="U1083" s="1" t="s">
        <v>195</v>
      </c>
      <c r="V1083" s="1" t="s">
        <v>4873</v>
      </c>
      <c r="Y1083" s="1" t="s">
        <v>2008</v>
      </c>
      <c r="Z1083" s="1" t="s">
        <v>5917</v>
      </c>
      <c r="AF1083" s="1" t="s">
        <v>126</v>
      </c>
      <c r="AG1083" s="1" t="s">
        <v>6329</v>
      </c>
    </row>
    <row r="1084" spans="1:72" ht="13.5" customHeight="1">
      <c r="A1084" s="3" t="str">
        <f>HYPERLINK("http://kyu.snu.ac.kr/sdhj/index.jsp?type=hj/GK14648_00IH_0001_0019.jpg","1798_각북면_19")</f>
        <v>1798_각북면_19</v>
      </c>
      <c r="B1084" s="2">
        <v>1798</v>
      </c>
      <c r="C1084" s="2" t="s">
        <v>8653</v>
      </c>
      <c r="D1084" s="2" t="s">
        <v>8654</v>
      </c>
      <c r="E1084" s="2">
        <v>1083</v>
      </c>
      <c r="F1084" s="1">
        <v>5</v>
      </c>
      <c r="G1084" s="1" t="s">
        <v>1751</v>
      </c>
      <c r="H1084" s="1" t="s">
        <v>4740</v>
      </c>
      <c r="I1084" s="1">
        <v>7</v>
      </c>
      <c r="J1084" s="1" t="s">
        <v>2009</v>
      </c>
      <c r="K1084" s="1" t="s">
        <v>8679</v>
      </c>
      <c r="L1084" s="1">
        <v>1</v>
      </c>
      <c r="M1084" s="2" t="s">
        <v>2009</v>
      </c>
      <c r="N1084" s="2" t="s">
        <v>8679</v>
      </c>
      <c r="T1084" s="1" t="s">
        <v>10278</v>
      </c>
      <c r="U1084" s="1" t="s">
        <v>44</v>
      </c>
      <c r="V1084" s="1" t="s">
        <v>4878</v>
      </c>
      <c r="W1084" s="1" t="s">
        <v>92</v>
      </c>
      <c r="X1084" s="1" t="s">
        <v>10299</v>
      </c>
      <c r="Y1084" s="1" t="s">
        <v>2010</v>
      </c>
      <c r="Z1084" s="1" t="s">
        <v>5916</v>
      </c>
      <c r="AC1084" s="1">
        <v>39</v>
      </c>
      <c r="AD1084" s="1" t="s">
        <v>237</v>
      </c>
      <c r="AE1084" s="1" t="s">
        <v>6295</v>
      </c>
      <c r="AJ1084" s="1" t="s">
        <v>17</v>
      </c>
      <c r="AK1084" s="1" t="s">
        <v>6366</v>
      </c>
      <c r="AL1084" s="1" t="s">
        <v>165</v>
      </c>
      <c r="AM1084" s="1" t="s">
        <v>6379</v>
      </c>
      <c r="AT1084" s="1" t="s">
        <v>44</v>
      </c>
      <c r="AU1084" s="1" t="s">
        <v>4878</v>
      </c>
      <c r="AV1084" s="1" t="s">
        <v>2011</v>
      </c>
      <c r="AW1084" s="1" t="s">
        <v>6673</v>
      </c>
      <c r="BG1084" s="1" t="s">
        <v>44</v>
      </c>
      <c r="BH1084" s="1" t="s">
        <v>4878</v>
      </c>
      <c r="BI1084" s="1" t="s">
        <v>2012</v>
      </c>
      <c r="BJ1084" s="1" t="s">
        <v>7381</v>
      </c>
      <c r="BK1084" s="1" t="s">
        <v>44</v>
      </c>
      <c r="BL1084" s="1" t="s">
        <v>4878</v>
      </c>
      <c r="BM1084" s="1" t="s">
        <v>2013</v>
      </c>
      <c r="BN1084" s="1" t="s">
        <v>5397</v>
      </c>
      <c r="BO1084" s="1" t="s">
        <v>44</v>
      </c>
      <c r="BP1084" s="1" t="s">
        <v>4878</v>
      </c>
      <c r="BQ1084" s="1" t="s">
        <v>2014</v>
      </c>
      <c r="BR1084" s="1" t="s">
        <v>9038</v>
      </c>
      <c r="BS1084" s="1" t="s">
        <v>51</v>
      </c>
      <c r="BT1084" s="1" t="s">
        <v>6370</v>
      </c>
    </row>
    <row r="1085" spans="1:72" ht="13.5" customHeight="1">
      <c r="A1085" s="3" t="str">
        <f>HYPERLINK("http://kyu.snu.ac.kr/sdhj/index.jsp?type=hj/GK14648_00IH_0001_0019.jpg","1798_각북면_19")</f>
        <v>1798_각북면_19</v>
      </c>
      <c r="B1085" s="2">
        <v>1798</v>
      </c>
      <c r="C1085" s="2" t="s">
        <v>8653</v>
      </c>
      <c r="D1085" s="2" t="s">
        <v>8654</v>
      </c>
      <c r="E1085" s="2">
        <v>1084</v>
      </c>
      <c r="F1085" s="1">
        <v>5</v>
      </c>
      <c r="G1085" s="1" t="s">
        <v>1751</v>
      </c>
      <c r="H1085" s="1" t="s">
        <v>4740</v>
      </c>
      <c r="I1085" s="1">
        <v>7</v>
      </c>
      <c r="L1085" s="1">
        <v>1</v>
      </c>
      <c r="M1085" s="2" t="s">
        <v>2009</v>
      </c>
      <c r="N1085" s="2" t="s">
        <v>8679</v>
      </c>
      <c r="S1085" s="1" t="s">
        <v>166</v>
      </c>
      <c r="T1085" s="1" t="s">
        <v>4836</v>
      </c>
      <c r="W1085" s="1" t="s">
        <v>92</v>
      </c>
      <c r="X1085" s="1" t="s">
        <v>10299</v>
      </c>
      <c r="Y1085" s="1" t="s">
        <v>10</v>
      </c>
      <c r="Z1085" s="1" t="s">
        <v>5029</v>
      </c>
      <c r="AF1085" s="1" t="s">
        <v>167</v>
      </c>
      <c r="AG1085" s="1" t="s">
        <v>4835</v>
      </c>
    </row>
    <row r="1086" spans="1:72" ht="13.5" customHeight="1">
      <c r="A1086" s="3" t="str">
        <f>HYPERLINK("http://kyu.snu.ac.kr/sdhj/index.jsp?type=hj/GK14648_00IH_0001_0019.jpg","1798_각북면_19")</f>
        <v>1798_각북면_19</v>
      </c>
      <c r="B1086" s="2">
        <v>1798</v>
      </c>
      <c r="C1086" s="2" t="s">
        <v>8653</v>
      </c>
      <c r="D1086" s="2" t="s">
        <v>8654</v>
      </c>
      <c r="E1086" s="2">
        <v>1085</v>
      </c>
      <c r="F1086" s="1">
        <v>5</v>
      </c>
      <c r="G1086" s="1" t="s">
        <v>1751</v>
      </c>
      <c r="H1086" s="1" t="s">
        <v>4740</v>
      </c>
      <c r="I1086" s="1">
        <v>7</v>
      </c>
      <c r="L1086" s="1">
        <v>1</v>
      </c>
      <c r="M1086" s="2" t="s">
        <v>2009</v>
      </c>
      <c r="N1086" s="2" t="s">
        <v>8679</v>
      </c>
      <c r="S1086" s="1" t="s">
        <v>49</v>
      </c>
      <c r="T1086" s="1" t="s">
        <v>139</v>
      </c>
      <c r="W1086" s="1" t="s">
        <v>329</v>
      </c>
      <c r="X1086" s="1" t="s">
        <v>10358</v>
      </c>
      <c r="Y1086" s="1" t="s">
        <v>10</v>
      </c>
      <c r="Z1086" s="1" t="s">
        <v>5029</v>
      </c>
      <c r="AC1086" s="1">
        <v>39</v>
      </c>
      <c r="AD1086" s="1" t="s">
        <v>237</v>
      </c>
      <c r="AE1086" s="1" t="s">
        <v>6295</v>
      </c>
      <c r="AJ1086" s="1" t="s">
        <v>17</v>
      </c>
      <c r="AK1086" s="1" t="s">
        <v>6366</v>
      </c>
      <c r="AL1086" s="1" t="s">
        <v>2015</v>
      </c>
      <c r="AM1086" s="1" t="s">
        <v>6437</v>
      </c>
      <c r="AT1086" s="1" t="s">
        <v>44</v>
      </c>
      <c r="AU1086" s="1" t="s">
        <v>4878</v>
      </c>
      <c r="AV1086" s="1" t="s">
        <v>2016</v>
      </c>
      <c r="AW1086" s="1" t="s">
        <v>6850</v>
      </c>
      <c r="BG1086" s="1" t="s">
        <v>44</v>
      </c>
      <c r="BH1086" s="1" t="s">
        <v>4878</v>
      </c>
      <c r="BI1086" s="1" t="s">
        <v>2017</v>
      </c>
      <c r="BJ1086" s="1" t="s">
        <v>7380</v>
      </c>
      <c r="BK1086" s="1" t="s">
        <v>44</v>
      </c>
      <c r="BL1086" s="1" t="s">
        <v>4878</v>
      </c>
      <c r="BM1086" s="1" t="s">
        <v>2018</v>
      </c>
      <c r="BN1086" s="1" t="s">
        <v>6733</v>
      </c>
      <c r="BO1086" s="1" t="s">
        <v>44</v>
      </c>
      <c r="BP1086" s="1" t="s">
        <v>4878</v>
      </c>
      <c r="BQ1086" s="1" t="s">
        <v>2019</v>
      </c>
      <c r="BR1086" s="1" t="s">
        <v>8854</v>
      </c>
      <c r="BS1086" s="1" t="s">
        <v>41</v>
      </c>
      <c r="BT1086" s="1" t="s">
        <v>8826</v>
      </c>
    </row>
    <row r="1087" spans="1:72" ht="13.5" customHeight="1">
      <c r="A1087" s="3" t="str">
        <f>HYPERLINK("http://kyu.snu.ac.kr/sdhj/index.jsp?type=hj/GK14648_00IH_0001_0019.jpg","1798_각북면_19")</f>
        <v>1798_각북면_19</v>
      </c>
      <c r="B1087" s="2">
        <v>1798</v>
      </c>
      <c r="C1087" s="2" t="s">
        <v>8653</v>
      </c>
      <c r="D1087" s="2" t="s">
        <v>8654</v>
      </c>
      <c r="E1087" s="2">
        <v>1086</v>
      </c>
      <c r="F1087" s="1">
        <v>5</v>
      </c>
      <c r="G1087" s="1" t="s">
        <v>1751</v>
      </c>
      <c r="H1087" s="1" t="s">
        <v>4740</v>
      </c>
      <c r="I1087" s="1">
        <v>7</v>
      </c>
      <c r="L1087" s="1">
        <v>1</v>
      </c>
      <c r="M1087" s="2" t="s">
        <v>2009</v>
      </c>
      <c r="N1087" s="2" t="s">
        <v>8679</v>
      </c>
      <c r="S1087" s="1" t="s">
        <v>64</v>
      </c>
      <c r="T1087" s="1" t="s">
        <v>4834</v>
      </c>
      <c r="AF1087" s="1" t="s">
        <v>167</v>
      </c>
      <c r="AG1087" s="1" t="s">
        <v>4835</v>
      </c>
    </row>
    <row r="1088" spans="1:72" ht="13.5" customHeight="1">
      <c r="A1088" s="3" t="str">
        <f>HYPERLINK("http://kyu.snu.ac.kr/sdhj/index.jsp?type=hj/GK14648_00IH_0001_0019.jpg","1798_각북면_19")</f>
        <v>1798_각북면_19</v>
      </c>
      <c r="B1088" s="2">
        <v>1798</v>
      </c>
      <c r="C1088" s="2" t="s">
        <v>8653</v>
      </c>
      <c r="D1088" s="2" t="s">
        <v>8654</v>
      </c>
      <c r="E1088" s="2">
        <v>1087</v>
      </c>
      <c r="F1088" s="1">
        <v>5</v>
      </c>
      <c r="G1088" s="1" t="s">
        <v>1751</v>
      </c>
      <c r="H1088" s="1" t="s">
        <v>4740</v>
      </c>
      <c r="I1088" s="1">
        <v>7</v>
      </c>
      <c r="L1088" s="1">
        <v>1</v>
      </c>
      <c r="M1088" s="2" t="s">
        <v>2009</v>
      </c>
      <c r="N1088" s="2" t="s">
        <v>8679</v>
      </c>
      <c r="S1088" s="1" t="s">
        <v>64</v>
      </c>
      <c r="T1088" s="1" t="s">
        <v>4834</v>
      </c>
      <c r="AC1088" s="1">
        <v>8</v>
      </c>
      <c r="AD1088" s="1" t="s">
        <v>90</v>
      </c>
      <c r="AE1088" s="1" t="s">
        <v>6267</v>
      </c>
    </row>
    <row r="1089" spans="1:72" ht="13.5" customHeight="1">
      <c r="A1089" s="3" t="str">
        <f>HYPERLINK("http://kyu.snu.ac.kr/sdhj/index.jsp?type=hj/GK14648_00IH_0001_0019.jpg","1798_각북면_19")</f>
        <v>1798_각북면_19</v>
      </c>
      <c r="B1089" s="2">
        <v>1798</v>
      </c>
      <c r="C1089" s="2" t="s">
        <v>8653</v>
      </c>
      <c r="D1089" s="2" t="s">
        <v>8654</v>
      </c>
      <c r="E1089" s="2">
        <v>1088</v>
      </c>
      <c r="F1089" s="1">
        <v>5</v>
      </c>
      <c r="G1089" s="1" t="s">
        <v>1751</v>
      </c>
      <c r="H1089" s="1" t="s">
        <v>4740</v>
      </c>
      <c r="I1089" s="1">
        <v>7</v>
      </c>
      <c r="L1089" s="1">
        <v>1</v>
      </c>
      <c r="M1089" s="2" t="s">
        <v>2009</v>
      </c>
      <c r="N1089" s="2" t="s">
        <v>8679</v>
      </c>
      <c r="S1089" s="1" t="s">
        <v>64</v>
      </c>
      <c r="T1089" s="1" t="s">
        <v>4834</v>
      </c>
      <c r="AC1089" s="1">
        <v>5</v>
      </c>
      <c r="AD1089" s="1" t="s">
        <v>70</v>
      </c>
      <c r="AE1089" s="1" t="s">
        <v>6289</v>
      </c>
      <c r="AF1089" s="1" t="s">
        <v>91</v>
      </c>
      <c r="AG1089" s="1" t="s">
        <v>6327</v>
      </c>
    </row>
    <row r="1090" spans="1:72" ht="13.5" customHeight="1">
      <c r="A1090" s="3" t="str">
        <f>HYPERLINK("http://kyu.snu.ac.kr/sdhj/index.jsp?type=hj/GK14648_00IH_0001_0019.jpg","1798_각북면_19")</f>
        <v>1798_각북면_19</v>
      </c>
      <c r="B1090" s="2">
        <v>1798</v>
      </c>
      <c r="C1090" s="2" t="s">
        <v>8653</v>
      </c>
      <c r="D1090" s="2" t="s">
        <v>8654</v>
      </c>
      <c r="E1090" s="2">
        <v>1089</v>
      </c>
      <c r="F1090" s="1">
        <v>5</v>
      </c>
      <c r="G1090" s="1" t="s">
        <v>1751</v>
      </c>
      <c r="H1090" s="1" t="s">
        <v>4740</v>
      </c>
      <c r="I1090" s="1">
        <v>7</v>
      </c>
      <c r="L1090" s="1">
        <v>2</v>
      </c>
      <c r="M1090" s="2" t="s">
        <v>9449</v>
      </c>
      <c r="N1090" s="2" t="s">
        <v>9450</v>
      </c>
      <c r="T1090" s="1" t="s">
        <v>10094</v>
      </c>
      <c r="U1090" s="1" t="s">
        <v>54</v>
      </c>
      <c r="V1090" s="1" t="s">
        <v>4897</v>
      </c>
      <c r="W1090" s="1" t="s">
        <v>72</v>
      </c>
      <c r="X1090" s="1" t="s">
        <v>5014</v>
      </c>
      <c r="Y1090" s="1" t="s">
        <v>2020</v>
      </c>
      <c r="Z1090" s="1" t="s">
        <v>8761</v>
      </c>
      <c r="AC1090" s="1">
        <v>68</v>
      </c>
      <c r="AD1090" s="1" t="s">
        <v>90</v>
      </c>
      <c r="AE1090" s="1" t="s">
        <v>6267</v>
      </c>
      <c r="AJ1090" s="1" t="s">
        <v>17</v>
      </c>
      <c r="AK1090" s="1" t="s">
        <v>6366</v>
      </c>
      <c r="AL1090" s="1" t="s">
        <v>1478</v>
      </c>
      <c r="AM1090" s="1" t="s">
        <v>6385</v>
      </c>
      <c r="AT1090" s="1" t="s">
        <v>42</v>
      </c>
      <c r="AU1090" s="1" t="s">
        <v>6457</v>
      </c>
      <c r="AV1090" s="1" t="s">
        <v>1312</v>
      </c>
      <c r="AW1090" s="1" t="s">
        <v>6849</v>
      </c>
      <c r="BG1090" s="1" t="s">
        <v>659</v>
      </c>
      <c r="BH1090" s="1" t="s">
        <v>8726</v>
      </c>
      <c r="BI1090" s="1" t="s">
        <v>1842</v>
      </c>
      <c r="BJ1090" s="1" t="s">
        <v>7379</v>
      </c>
      <c r="BK1090" s="1" t="s">
        <v>148</v>
      </c>
      <c r="BL1090" s="1" t="s">
        <v>4891</v>
      </c>
      <c r="BM1090" s="1" t="s">
        <v>271</v>
      </c>
      <c r="BN1090" s="1" t="s">
        <v>7030</v>
      </c>
      <c r="BO1090" s="1" t="s">
        <v>148</v>
      </c>
      <c r="BP1090" s="1" t="s">
        <v>4891</v>
      </c>
      <c r="BQ1090" s="1" t="s">
        <v>1785</v>
      </c>
      <c r="BR1090" s="1" t="s">
        <v>8285</v>
      </c>
      <c r="BS1090" s="1" t="s">
        <v>559</v>
      </c>
      <c r="BT1090" s="1" t="s">
        <v>6361</v>
      </c>
    </row>
    <row r="1091" spans="1:72" ht="13.5" customHeight="1">
      <c r="A1091" s="3" t="str">
        <f>HYPERLINK("http://kyu.snu.ac.kr/sdhj/index.jsp?type=hj/GK14648_00IH_0001_0019.jpg","1798_각북면_19")</f>
        <v>1798_각북면_19</v>
      </c>
      <c r="B1091" s="2">
        <v>1798</v>
      </c>
      <c r="C1091" s="2" t="s">
        <v>8653</v>
      </c>
      <c r="D1091" s="2" t="s">
        <v>8654</v>
      </c>
      <c r="E1091" s="2">
        <v>1090</v>
      </c>
      <c r="F1091" s="1">
        <v>5</v>
      </c>
      <c r="G1091" s="1" t="s">
        <v>1751</v>
      </c>
      <c r="H1091" s="1" t="s">
        <v>4740</v>
      </c>
      <c r="I1091" s="1">
        <v>7</v>
      </c>
      <c r="L1091" s="1">
        <v>2</v>
      </c>
      <c r="M1091" s="2" t="s">
        <v>9449</v>
      </c>
      <c r="N1091" s="2" t="s">
        <v>9450</v>
      </c>
      <c r="S1091" s="1" t="s">
        <v>49</v>
      </c>
      <c r="T1091" s="1" t="s">
        <v>139</v>
      </c>
      <c r="W1091" s="1" t="s">
        <v>115</v>
      </c>
      <c r="X1091" s="1" t="s">
        <v>5012</v>
      </c>
      <c r="Y1091" s="1" t="s">
        <v>222</v>
      </c>
      <c r="Z1091" s="1" t="s">
        <v>5059</v>
      </c>
      <c r="AF1091" s="1" t="s">
        <v>167</v>
      </c>
      <c r="AG1091" s="1" t="s">
        <v>4835</v>
      </c>
    </row>
    <row r="1092" spans="1:72" ht="13.5" customHeight="1">
      <c r="A1092" s="3" t="str">
        <f>HYPERLINK("http://kyu.snu.ac.kr/sdhj/index.jsp?type=hj/GK14648_00IH_0001_0019.jpg","1798_각북면_19")</f>
        <v>1798_각북면_19</v>
      </c>
      <c r="B1092" s="2">
        <v>1798</v>
      </c>
      <c r="C1092" s="2" t="s">
        <v>8653</v>
      </c>
      <c r="D1092" s="2" t="s">
        <v>8654</v>
      </c>
      <c r="E1092" s="2">
        <v>1091</v>
      </c>
      <c r="F1092" s="1">
        <v>5</v>
      </c>
      <c r="G1092" s="1" t="s">
        <v>1751</v>
      </c>
      <c r="H1092" s="1" t="s">
        <v>4740</v>
      </c>
      <c r="I1092" s="1">
        <v>7</v>
      </c>
      <c r="L1092" s="1">
        <v>2</v>
      </c>
      <c r="M1092" s="2" t="s">
        <v>9449</v>
      </c>
      <c r="N1092" s="2" t="s">
        <v>9450</v>
      </c>
      <c r="S1092" s="1" t="s">
        <v>58</v>
      </c>
      <c r="T1092" s="1" t="s">
        <v>4833</v>
      </c>
      <c r="Y1092" s="1" t="s">
        <v>2021</v>
      </c>
      <c r="Z1092" s="1" t="s">
        <v>5910</v>
      </c>
      <c r="AC1092" s="1">
        <v>40</v>
      </c>
      <c r="AD1092" s="1" t="s">
        <v>324</v>
      </c>
      <c r="AE1092" s="1" t="s">
        <v>6269</v>
      </c>
    </row>
    <row r="1093" spans="1:72" ht="13.5" customHeight="1">
      <c r="A1093" s="3" t="str">
        <f>HYPERLINK("http://kyu.snu.ac.kr/sdhj/index.jsp?type=hj/GK14648_00IH_0001_0019.jpg","1798_각북면_19")</f>
        <v>1798_각북면_19</v>
      </c>
      <c r="B1093" s="2">
        <v>1798</v>
      </c>
      <c r="C1093" s="2" t="s">
        <v>8653</v>
      </c>
      <c r="D1093" s="2" t="s">
        <v>8654</v>
      </c>
      <c r="E1093" s="2">
        <v>1092</v>
      </c>
      <c r="F1093" s="1">
        <v>5</v>
      </c>
      <c r="G1093" s="1" t="s">
        <v>1751</v>
      </c>
      <c r="H1093" s="1" t="s">
        <v>4740</v>
      </c>
      <c r="I1093" s="1">
        <v>7</v>
      </c>
      <c r="L1093" s="1">
        <v>2</v>
      </c>
      <c r="M1093" s="2" t="s">
        <v>9449</v>
      </c>
      <c r="N1093" s="2" t="s">
        <v>9450</v>
      </c>
      <c r="S1093" s="1" t="s">
        <v>62</v>
      </c>
      <c r="T1093" s="1" t="s">
        <v>4838</v>
      </c>
      <c r="W1093" s="1" t="s">
        <v>38</v>
      </c>
      <c r="X1093" s="1" t="s">
        <v>10134</v>
      </c>
      <c r="Y1093" s="1" t="s">
        <v>222</v>
      </c>
      <c r="Z1093" s="1" t="s">
        <v>5059</v>
      </c>
      <c r="AC1093" s="1">
        <v>40</v>
      </c>
      <c r="AD1093" s="1" t="s">
        <v>324</v>
      </c>
      <c r="AE1093" s="1" t="s">
        <v>6269</v>
      </c>
    </row>
    <row r="1094" spans="1:72" ht="13.5" customHeight="1">
      <c r="A1094" s="3" t="str">
        <f>HYPERLINK("http://kyu.snu.ac.kr/sdhj/index.jsp?type=hj/GK14648_00IH_0001_0019.jpg","1798_각북면_19")</f>
        <v>1798_각북면_19</v>
      </c>
      <c r="B1094" s="2">
        <v>1798</v>
      </c>
      <c r="C1094" s="2" t="s">
        <v>8653</v>
      </c>
      <c r="D1094" s="2" t="s">
        <v>8654</v>
      </c>
      <c r="E1094" s="2">
        <v>1093</v>
      </c>
      <c r="F1094" s="1">
        <v>5</v>
      </c>
      <c r="G1094" s="1" t="s">
        <v>1751</v>
      </c>
      <c r="H1094" s="1" t="s">
        <v>4740</v>
      </c>
      <c r="I1094" s="1">
        <v>7</v>
      </c>
      <c r="L1094" s="1">
        <v>2</v>
      </c>
      <c r="M1094" s="2" t="s">
        <v>9449</v>
      </c>
      <c r="N1094" s="2" t="s">
        <v>9450</v>
      </c>
      <c r="S1094" s="1" t="s">
        <v>64</v>
      </c>
      <c r="T1094" s="1" t="s">
        <v>4834</v>
      </c>
      <c r="AF1094" s="1" t="s">
        <v>127</v>
      </c>
      <c r="AG1094" s="1" t="s">
        <v>6324</v>
      </c>
    </row>
    <row r="1095" spans="1:72" ht="13.5" customHeight="1">
      <c r="A1095" s="3" t="str">
        <f>HYPERLINK("http://kyu.snu.ac.kr/sdhj/index.jsp?type=hj/GK14648_00IH_0001_0019.jpg","1798_각북면_19")</f>
        <v>1798_각북면_19</v>
      </c>
      <c r="B1095" s="2">
        <v>1798</v>
      </c>
      <c r="C1095" s="2" t="s">
        <v>8653</v>
      </c>
      <c r="D1095" s="2" t="s">
        <v>8654</v>
      </c>
      <c r="E1095" s="2">
        <v>1094</v>
      </c>
      <c r="F1095" s="1">
        <v>5</v>
      </c>
      <c r="G1095" s="1" t="s">
        <v>1751</v>
      </c>
      <c r="H1095" s="1" t="s">
        <v>4740</v>
      </c>
      <c r="I1095" s="1">
        <v>7</v>
      </c>
      <c r="L1095" s="1">
        <v>2</v>
      </c>
      <c r="M1095" s="2" t="s">
        <v>9449</v>
      </c>
      <c r="N1095" s="2" t="s">
        <v>9450</v>
      </c>
      <c r="S1095" s="1" t="s">
        <v>513</v>
      </c>
      <c r="T1095" s="1" t="s">
        <v>4839</v>
      </c>
      <c r="Y1095" s="1" t="s">
        <v>2022</v>
      </c>
      <c r="Z1095" s="1" t="s">
        <v>5915</v>
      </c>
      <c r="AC1095" s="1">
        <v>24</v>
      </c>
      <c r="AD1095" s="1" t="s">
        <v>440</v>
      </c>
      <c r="AE1095" s="1" t="s">
        <v>6309</v>
      </c>
      <c r="AF1095" s="1" t="s">
        <v>91</v>
      </c>
      <c r="AG1095" s="1" t="s">
        <v>6327</v>
      </c>
    </row>
    <row r="1096" spans="1:72" ht="13.5" customHeight="1">
      <c r="A1096" s="3" t="str">
        <f>HYPERLINK("http://kyu.snu.ac.kr/sdhj/index.jsp?type=hj/GK14648_00IH_0001_0019.jpg","1798_각북면_19")</f>
        <v>1798_각북면_19</v>
      </c>
      <c r="B1096" s="2">
        <v>1798</v>
      </c>
      <c r="C1096" s="2" t="s">
        <v>8653</v>
      </c>
      <c r="D1096" s="2" t="s">
        <v>8654</v>
      </c>
      <c r="E1096" s="2">
        <v>1095</v>
      </c>
      <c r="F1096" s="1">
        <v>5</v>
      </c>
      <c r="G1096" s="1" t="s">
        <v>1751</v>
      </c>
      <c r="H1096" s="1" t="s">
        <v>4740</v>
      </c>
      <c r="I1096" s="1">
        <v>7</v>
      </c>
      <c r="L1096" s="1">
        <v>2</v>
      </c>
      <c r="M1096" s="2" t="s">
        <v>9449</v>
      </c>
      <c r="N1096" s="2" t="s">
        <v>9450</v>
      </c>
      <c r="T1096" s="1" t="s">
        <v>10096</v>
      </c>
      <c r="U1096" s="1" t="s">
        <v>195</v>
      </c>
      <c r="V1096" s="1" t="s">
        <v>4873</v>
      </c>
      <c r="Y1096" s="1" t="s">
        <v>2023</v>
      </c>
      <c r="Z1096" s="1" t="s">
        <v>5914</v>
      </c>
      <c r="AC1096" s="1">
        <v>24</v>
      </c>
      <c r="AD1096" s="1" t="s">
        <v>440</v>
      </c>
      <c r="AE1096" s="1" t="s">
        <v>6309</v>
      </c>
    </row>
    <row r="1097" spans="1:72" ht="13.5" customHeight="1">
      <c r="A1097" s="3" t="str">
        <f>HYPERLINK("http://kyu.snu.ac.kr/sdhj/index.jsp?type=hj/GK14648_00IH_0001_0019.jpg","1798_각북면_19")</f>
        <v>1798_각북면_19</v>
      </c>
      <c r="B1097" s="2">
        <v>1798</v>
      </c>
      <c r="C1097" s="2" t="s">
        <v>8653</v>
      </c>
      <c r="D1097" s="2" t="s">
        <v>8654</v>
      </c>
      <c r="E1097" s="2">
        <v>1096</v>
      </c>
      <c r="F1097" s="1">
        <v>5</v>
      </c>
      <c r="G1097" s="1" t="s">
        <v>1751</v>
      </c>
      <c r="H1097" s="1" t="s">
        <v>4740</v>
      </c>
      <c r="I1097" s="1">
        <v>7</v>
      </c>
      <c r="L1097" s="1">
        <v>2</v>
      </c>
      <c r="M1097" s="2" t="s">
        <v>9449</v>
      </c>
      <c r="N1097" s="2" t="s">
        <v>9450</v>
      </c>
      <c r="T1097" s="1" t="s">
        <v>10096</v>
      </c>
      <c r="U1097" s="1" t="s">
        <v>195</v>
      </c>
      <c r="V1097" s="1" t="s">
        <v>4873</v>
      </c>
      <c r="Y1097" s="1" t="s">
        <v>198</v>
      </c>
      <c r="Z1097" s="1" t="s">
        <v>5049</v>
      </c>
      <c r="AF1097" s="1" t="s">
        <v>126</v>
      </c>
      <c r="AG1097" s="1" t="s">
        <v>6329</v>
      </c>
    </row>
    <row r="1098" spans="1:72" ht="13.5" customHeight="1">
      <c r="A1098" s="3" t="str">
        <f>HYPERLINK("http://kyu.snu.ac.kr/sdhj/index.jsp?type=hj/GK14648_00IH_0001_0019.jpg","1798_각북면_19")</f>
        <v>1798_각북면_19</v>
      </c>
      <c r="B1098" s="2">
        <v>1798</v>
      </c>
      <c r="C1098" s="2" t="s">
        <v>8653</v>
      </c>
      <c r="D1098" s="2" t="s">
        <v>8654</v>
      </c>
      <c r="E1098" s="2">
        <v>1097</v>
      </c>
      <c r="F1098" s="1">
        <v>5</v>
      </c>
      <c r="G1098" s="1" t="s">
        <v>1751</v>
      </c>
      <c r="H1098" s="1" t="s">
        <v>4740</v>
      </c>
      <c r="I1098" s="1">
        <v>7</v>
      </c>
      <c r="L1098" s="1">
        <v>3</v>
      </c>
      <c r="M1098" s="2" t="s">
        <v>9238</v>
      </c>
      <c r="N1098" s="2" t="s">
        <v>9239</v>
      </c>
      <c r="T1098" s="1" t="s">
        <v>9990</v>
      </c>
      <c r="U1098" s="1" t="s">
        <v>849</v>
      </c>
      <c r="V1098" s="1" t="s">
        <v>4886</v>
      </c>
      <c r="W1098" s="1" t="s">
        <v>38</v>
      </c>
      <c r="X1098" s="1" t="s">
        <v>10026</v>
      </c>
      <c r="Y1098" s="1" t="s">
        <v>222</v>
      </c>
      <c r="Z1098" s="1" t="s">
        <v>5059</v>
      </c>
      <c r="AC1098" s="1">
        <v>50</v>
      </c>
      <c r="AD1098" s="1" t="s">
        <v>254</v>
      </c>
      <c r="AE1098" s="1" t="s">
        <v>6310</v>
      </c>
      <c r="AJ1098" s="1" t="s">
        <v>140</v>
      </c>
      <c r="AK1098" s="1" t="s">
        <v>6367</v>
      </c>
      <c r="AL1098" s="1" t="s">
        <v>41</v>
      </c>
      <c r="AM1098" s="1" t="s">
        <v>8826</v>
      </c>
      <c r="AT1098" s="1" t="s">
        <v>42</v>
      </c>
      <c r="AU1098" s="1" t="s">
        <v>6457</v>
      </c>
      <c r="AV1098" s="1" t="s">
        <v>1890</v>
      </c>
      <c r="AW1098" s="1" t="s">
        <v>6329</v>
      </c>
      <c r="BG1098" s="1" t="s">
        <v>42</v>
      </c>
      <c r="BH1098" s="1" t="s">
        <v>6457</v>
      </c>
      <c r="BI1098" s="1" t="s">
        <v>507</v>
      </c>
      <c r="BJ1098" s="1" t="s">
        <v>7377</v>
      </c>
      <c r="BK1098" s="1" t="s">
        <v>54</v>
      </c>
      <c r="BL1098" s="1" t="s">
        <v>4897</v>
      </c>
      <c r="BM1098" s="1" t="s">
        <v>2024</v>
      </c>
      <c r="BN1098" s="1" t="s">
        <v>7266</v>
      </c>
      <c r="BO1098" s="1" t="s">
        <v>148</v>
      </c>
      <c r="BP1098" s="1" t="s">
        <v>4891</v>
      </c>
      <c r="BQ1098" s="1" t="s">
        <v>1892</v>
      </c>
      <c r="BR1098" s="1" t="s">
        <v>8284</v>
      </c>
      <c r="BS1098" s="1" t="s">
        <v>165</v>
      </c>
      <c r="BT1098" s="1" t="s">
        <v>6379</v>
      </c>
    </row>
    <row r="1099" spans="1:72" ht="13.5" customHeight="1">
      <c r="A1099" s="3" t="str">
        <f>HYPERLINK("http://kyu.snu.ac.kr/sdhj/index.jsp?type=hj/GK14648_00IH_0001_0019.jpg","1798_각북면_19")</f>
        <v>1798_각북면_19</v>
      </c>
      <c r="B1099" s="2">
        <v>1798</v>
      </c>
      <c r="C1099" s="2" t="s">
        <v>8653</v>
      </c>
      <c r="D1099" s="2" t="s">
        <v>8654</v>
      </c>
      <c r="E1099" s="2">
        <v>1098</v>
      </c>
      <c r="F1099" s="1">
        <v>5</v>
      </c>
      <c r="G1099" s="1" t="s">
        <v>1751</v>
      </c>
      <c r="H1099" s="1" t="s">
        <v>4740</v>
      </c>
      <c r="I1099" s="1">
        <v>7</v>
      </c>
      <c r="L1099" s="1">
        <v>3</v>
      </c>
      <c r="M1099" s="2" t="s">
        <v>9238</v>
      </c>
      <c r="N1099" s="2" t="s">
        <v>9239</v>
      </c>
      <c r="S1099" s="1" t="s">
        <v>64</v>
      </c>
      <c r="T1099" s="1" t="s">
        <v>4834</v>
      </c>
      <c r="AF1099" s="1" t="s">
        <v>167</v>
      </c>
      <c r="AG1099" s="1" t="s">
        <v>4835</v>
      </c>
    </row>
    <row r="1100" spans="1:72" ht="13.5" customHeight="1">
      <c r="A1100" s="3" t="str">
        <f>HYPERLINK("http://kyu.snu.ac.kr/sdhj/index.jsp?type=hj/GK14648_00IH_0001_0019.jpg","1798_각북면_19")</f>
        <v>1798_각북면_19</v>
      </c>
      <c r="B1100" s="2">
        <v>1798</v>
      </c>
      <c r="C1100" s="2" t="s">
        <v>8653</v>
      </c>
      <c r="D1100" s="2" t="s">
        <v>8654</v>
      </c>
      <c r="E1100" s="2">
        <v>1099</v>
      </c>
      <c r="F1100" s="1">
        <v>5</v>
      </c>
      <c r="G1100" s="1" t="s">
        <v>1751</v>
      </c>
      <c r="H1100" s="1" t="s">
        <v>4740</v>
      </c>
      <c r="I1100" s="1">
        <v>7</v>
      </c>
      <c r="L1100" s="1">
        <v>3</v>
      </c>
      <c r="M1100" s="2" t="s">
        <v>9238</v>
      </c>
      <c r="N1100" s="2" t="s">
        <v>9239</v>
      </c>
      <c r="T1100" s="1" t="s">
        <v>10049</v>
      </c>
      <c r="U1100" s="1" t="s">
        <v>195</v>
      </c>
      <c r="V1100" s="1" t="s">
        <v>4873</v>
      </c>
      <c r="Y1100" s="1" t="s">
        <v>2025</v>
      </c>
      <c r="Z1100" s="1" t="s">
        <v>5913</v>
      </c>
      <c r="AC1100" s="1">
        <v>24</v>
      </c>
      <c r="AD1100" s="1" t="s">
        <v>440</v>
      </c>
      <c r="AE1100" s="1" t="s">
        <v>6309</v>
      </c>
    </row>
    <row r="1101" spans="1:72" ht="13.5" customHeight="1">
      <c r="A1101" s="3" t="str">
        <f>HYPERLINK("http://kyu.snu.ac.kr/sdhj/index.jsp?type=hj/GK14648_00IH_0001_0019.jpg","1798_각북면_19")</f>
        <v>1798_각북면_19</v>
      </c>
      <c r="B1101" s="2">
        <v>1798</v>
      </c>
      <c r="C1101" s="2" t="s">
        <v>8653</v>
      </c>
      <c r="D1101" s="2" t="s">
        <v>8654</v>
      </c>
      <c r="E1101" s="2">
        <v>1100</v>
      </c>
      <c r="F1101" s="1">
        <v>5</v>
      </c>
      <c r="G1101" s="1" t="s">
        <v>1751</v>
      </c>
      <c r="H1101" s="1" t="s">
        <v>4740</v>
      </c>
      <c r="I1101" s="1">
        <v>7</v>
      </c>
      <c r="L1101" s="1">
        <v>3</v>
      </c>
      <c r="M1101" s="2" t="s">
        <v>9238</v>
      </c>
      <c r="N1101" s="2" t="s">
        <v>9239</v>
      </c>
      <c r="T1101" s="1" t="s">
        <v>10049</v>
      </c>
      <c r="U1101" s="1" t="s">
        <v>458</v>
      </c>
      <c r="V1101" s="1" t="s">
        <v>4879</v>
      </c>
      <c r="Y1101" s="1" t="s">
        <v>2026</v>
      </c>
      <c r="Z1101" s="1" t="s">
        <v>5912</v>
      </c>
      <c r="AC1101" s="1">
        <v>83</v>
      </c>
      <c r="AD1101" s="1" t="s">
        <v>180</v>
      </c>
      <c r="AE1101" s="1" t="s">
        <v>6290</v>
      </c>
    </row>
    <row r="1102" spans="1:72" ht="13.5" customHeight="1">
      <c r="A1102" s="3" t="str">
        <f>HYPERLINK("http://kyu.snu.ac.kr/sdhj/index.jsp?type=hj/GK14648_00IH_0001_0019.jpg","1798_각북면_19")</f>
        <v>1798_각북면_19</v>
      </c>
      <c r="B1102" s="2">
        <v>1798</v>
      </c>
      <c r="C1102" s="2" t="s">
        <v>8653</v>
      </c>
      <c r="D1102" s="2" t="s">
        <v>8654</v>
      </c>
      <c r="E1102" s="2">
        <v>1101</v>
      </c>
      <c r="F1102" s="1">
        <v>5</v>
      </c>
      <c r="G1102" s="1" t="s">
        <v>1751</v>
      </c>
      <c r="H1102" s="1" t="s">
        <v>4740</v>
      </c>
      <c r="I1102" s="1">
        <v>7</v>
      </c>
      <c r="L1102" s="1">
        <v>3</v>
      </c>
      <c r="M1102" s="2" t="s">
        <v>9238</v>
      </c>
      <c r="N1102" s="2" t="s">
        <v>9239</v>
      </c>
      <c r="T1102" s="1" t="s">
        <v>10049</v>
      </c>
      <c r="U1102" s="1" t="s">
        <v>195</v>
      </c>
      <c r="V1102" s="1" t="s">
        <v>4873</v>
      </c>
      <c r="Y1102" s="1" t="s">
        <v>198</v>
      </c>
      <c r="Z1102" s="1" t="s">
        <v>5049</v>
      </c>
      <c r="AC1102" s="1">
        <v>14</v>
      </c>
      <c r="AD1102" s="1" t="s">
        <v>128</v>
      </c>
      <c r="AE1102" s="1" t="s">
        <v>6275</v>
      </c>
    </row>
    <row r="1103" spans="1:72" ht="13.5" customHeight="1">
      <c r="A1103" s="3" t="str">
        <f>HYPERLINK("http://kyu.snu.ac.kr/sdhj/index.jsp?type=hj/GK14648_00IH_0001_0019.jpg","1798_각북면_19")</f>
        <v>1798_각북면_19</v>
      </c>
      <c r="B1103" s="2">
        <v>1798</v>
      </c>
      <c r="C1103" s="2" t="s">
        <v>8653</v>
      </c>
      <c r="D1103" s="2" t="s">
        <v>8654</v>
      </c>
      <c r="E1103" s="2">
        <v>1102</v>
      </c>
      <c r="F1103" s="1">
        <v>5</v>
      </c>
      <c r="G1103" s="1" t="s">
        <v>1751</v>
      </c>
      <c r="H1103" s="1" t="s">
        <v>4740</v>
      </c>
      <c r="I1103" s="1">
        <v>7</v>
      </c>
      <c r="L1103" s="1">
        <v>4</v>
      </c>
      <c r="M1103" s="2" t="s">
        <v>9451</v>
      </c>
      <c r="N1103" s="2" t="s">
        <v>9452</v>
      </c>
      <c r="T1103" s="1" t="s">
        <v>10022</v>
      </c>
      <c r="U1103" s="1" t="s">
        <v>110</v>
      </c>
      <c r="V1103" s="1" t="s">
        <v>4877</v>
      </c>
      <c r="W1103" s="1" t="s">
        <v>92</v>
      </c>
      <c r="X1103" s="1" t="s">
        <v>10359</v>
      </c>
      <c r="Y1103" s="1" t="s">
        <v>2027</v>
      </c>
      <c r="Z1103" s="1" t="s">
        <v>5413</v>
      </c>
      <c r="AC1103" s="1">
        <v>41</v>
      </c>
      <c r="AD1103" s="1" t="s">
        <v>149</v>
      </c>
      <c r="AE1103" s="1" t="s">
        <v>6270</v>
      </c>
      <c r="AJ1103" s="1" t="s">
        <v>17</v>
      </c>
      <c r="AK1103" s="1" t="s">
        <v>6366</v>
      </c>
      <c r="AL1103" s="1" t="s">
        <v>94</v>
      </c>
      <c r="AM1103" s="1" t="s">
        <v>6393</v>
      </c>
      <c r="AT1103" s="1" t="s">
        <v>2028</v>
      </c>
      <c r="AU1103" s="1" t="s">
        <v>8727</v>
      </c>
      <c r="AV1103" s="1" t="s">
        <v>1039</v>
      </c>
      <c r="AW1103" s="1" t="s">
        <v>6785</v>
      </c>
      <c r="BG1103" s="1" t="s">
        <v>42</v>
      </c>
      <c r="BH1103" s="1" t="s">
        <v>6457</v>
      </c>
      <c r="BI1103" s="1" t="s">
        <v>841</v>
      </c>
      <c r="BJ1103" s="1" t="s">
        <v>5444</v>
      </c>
      <c r="BK1103" s="1" t="s">
        <v>42</v>
      </c>
      <c r="BL1103" s="1" t="s">
        <v>6457</v>
      </c>
      <c r="BM1103" s="1" t="s">
        <v>2029</v>
      </c>
      <c r="BN1103" s="1" t="s">
        <v>7807</v>
      </c>
      <c r="BO1103" s="1" t="s">
        <v>44</v>
      </c>
      <c r="BP1103" s="1" t="s">
        <v>4878</v>
      </c>
      <c r="BQ1103" s="1" t="s">
        <v>2030</v>
      </c>
      <c r="BR1103" s="1" t="s">
        <v>8994</v>
      </c>
      <c r="BS1103" s="1" t="s">
        <v>41</v>
      </c>
      <c r="BT1103" s="1" t="s">
        <v>8826</v>
      </c>
    </row>
    <row r="1104" spans="1:72" ht="13.5" customHeight="1">
      <c r="A1104" s="3" t="str">
        <f>HYPERLINK("http://kyu.snu.ac.kr/sdhj/index.jsp?type=hj/GK14648_00IH_0001_0019.jpg","1798_각북면_19")</f>
        <v>1798_각북면_19</v>
      </c>
      <c r="B1104" s="2">
        <v>1798</v>
      </c>
      <c r="C1104" s="2" t="s">
        <v>8653</v>
      </c>
      <c r="D1104" s="2" t="s">
        <v>8654</v>
      </c>
      <c r="E1104" s="2">
        <v>1103</v>
      </c>
      <c r="F1104" s="1">
        <v>5</v>
      </c>
      <c r="G1104" s="1" t="s">
        <v>1751</v>
      </c>
      <c r="H1104" s="1" t="s">
        <v>4740</v>
      </c>
      <c r="I1104" s="1">
        <v>7</v>
      </c>
      <c r="L1104" s="1">
        <v>4</v>
      </c>
      <c r="M1104" s="2" t="s">
        <v>9451</v>
      </c>
      <c r="N1104" s="2" t="s">
        <v>9452</v>
      </c>
      <c r="S1104" s="1" t="s">
        <v>49</v>
      </c>
      <c r="T1104" s="1" t="s">
        <v>139</v>
      </c>
      <c r="W1104" s="1" t="s">
        <v>232</v>
      </c>
      <c r="X1104" s="1" t="s">
        <v>5016</v>
      </c>
      <c r="Y1104" s="1" t="s">
        <v>10</v>
      </c>
      <c r="Z1104" s="1" t="s">
        <v>5029</v>
      </c>
      <c r="AC1104" s="1">
        <v>41</v>
      </c>
      <c r="AD1104" s="1" t="s">
        <v>149</v>
      </c>
      <c r="AE1104" s="1" t="s">
        <v>6270</v>
      </c>
      <c r="AJ1104" s="1" t="s">
        <v>17</v>
      </c>
      <c r="AK1104" s="1" t="s">
        <v>6366</v>
      </c>
      <c r="AL1104" s="1" t="s">
        <v>336</v>
      </c>
      <c r="AM1104" s="1" t="s">
        <v>6031</v>
      </c>
      <c r="AT1104" s="1" t="s">
        <v>44</v>
      </c>
      <c r="AU1104" s="1" t="s">
        <v>4878</v>
      </c>
      <c r="AV1104" s="1" t="s">
        <v>2031</v>
      </c>
      <c r="AW1104" s="1" t="s">
        <v>5601</v>
      </c>
      <c r="BG1104" s="1" t="s">
        <v>44</v>
      </c>
      <c r="BH1104" s="1" t="s">
        <v>4878</v>
      </c>
      <c r="BI1104" s="1" t="s">
        <v>2032</v>
      </c>
      <c r="BJ1104" s="1" t="s">
        <v>10360</v>
      </c>
      <c r="BK1104" s="1" t="s">
        <v>44</v>
      </c>
      <c r="BL1104" s="1" t="s">
        <v>4878</v>
      </c>
      <c r="BM1104" s="1" t="s">
        <v>2033</v>
      </c>
      <c r="BN1104" s="1" t="s">
        <v>7215</v>
      </c>
      <c r="BO1104" s="1" t="s">
        <v>44</v>
      </c>
      <c r="BP1104" s="1" t="s">
        <v>4878</v>
      </c>
      <c r="BQ1104" s="1" t="s">
        <v>2034</v>
      </c>
      <c r="BR1104" s="1" t="s">
        <v>8874</v>
      </c>
      <c r="BS1104" s="1" t="s">
        <v>41</v>
      </c>
      <c r="BT1104" s="1" t="s">
        <v>8826</v>
      </c>
    </row>
    <row r="1105" spans="1:73" ht="13.5" customHeight="1">
      <c r="A1105" s="3" t="str">
        <f>HYPERLINK("http://kyu.snu.ac.kr/sdhj/index.jsp?type=hj/GK14648_00IH_0001_0019.jpg","1798_각북면_19")</f>
        <v>1798_각북면_19</v>
      </c>
      <c r="B1105" s="2">
        <v>1798</v>
      </c>
      <c r="C1105" s="2" t="s">
        <v>8653</v>
      </c>
      <c r="D1105" s="2" t="s">
        <v>8654</v>
      </c>
      <c r="E1105" s="2">
        <v>1104</v>
      </c>
      <c r="F1105" s="1">
        <v>5</v>
      </c>
      <c r="G1105" s="1" t="s">
        <v>1751</v>
      </c>
      <c r="H1105" s="1" t="s">
        <v>4740</v>
      </c>
      <c r="I1105" s="1">
        <v>7</v>
      </c>
      <c r="L1105" s="1">
        <v>4</v>
      </c>
      <c r="M1105" s="2" t="s">
        <v>9451</v>
      </c>
      <c r="N1105" s="2" t="s">
        <v>9452</v>
      </c>
      <c r="S1105" s="1" t="s">
        <v>166</v>
      </c>
      <c r="T1105" s="1" t="s">
        <v>4836</v>
      </c>
      <c r="U1105" s="1" t="s">
        <v>310</v>
      </c>
      <c r="V1105" s="1" t="s">
        <v>4924</v>
      </c>
      <c r="W1105" s="1" t="s">
        <v>38</v>
      </c>
      <c r="X1105" s="1" t="s">
        <v>10361</v>
      </c>
      <c r="Y1105" s="1" t="s">
        <v>222</v>
      </c>
      <c r="Z1105" s="1" t="s">
        <v>5059</v>
      </c>
      <c r="AC1105" s="1">
        <v>76</v>
      </c>
      <c r="AD1105" s="1" t="s">
        <v>503</v>
      </c>
      <c r="AE1105" s="1" t="s">
        <v>6261</v>
      </c>
    </row>
    <row r="1106" spans="1:73" ht="13.5" customHeight="1">
      <c r="A1106" s="3" t="str">
        <f>HYPERLINK("http://kyu.snu.ac.kr/sdhj/index.jsp?type=hj/GK14648_00IH_0001_0019.jpg","1798_각북면_19")</f>
        <v>1798_각북면_19</v>
      </c>
      <c r="B1106" s="2">
        <v>1798</v>
      </c>
      <c r="C1106" s="2" t="s">
        <v>8653</v>
      </c>
      <c r="D1106" s="2" t="s">
        <v>8654</v>
      </c>
      <c r="E1106" s="2">
        <v>1105</v>
      </c>
      <c r="F1106" s="1">
        <v>5</v>
      </c>
      <c r="G1106" s="1" t="s">
        <v>1751</v>
      </c>
      <c r="H1106" s="1" t="s">
        <v>4740</v>
      </c>
      <c r="I1106" s="1">
        <v>7</v>
      </c>
      <c r="L1106" s="1">
        <v>4</v>
      </c>
      <c r="M1106" s="2" t="s">
        <v>9451</v>
      </c>
      <c r="N1106" s="2" t="s">
        <v>9452</v>
      </c>
      <c r="S1106" s="1" t="s">
        <v>64</v>
      </c>
      <c r="T1106" s="1" t="s">
        <v>4834</v>
      </c>
      <c r="AC1106" s="1">
        <v>12</v>
      </c>
      <c r="AD1106" s="1" t="s">
        <v>65</v>
      </c>
      <c r="AE1106" s="1" t="s">
        <v>6313</v>
      </c>
    </row>
    <row r="1107" spans="1:73" ht="13.5" customHeight="1">
      <c r="A1107" s="3" t="str">
        <f>HYPERLINK("http://kyu.snu.ac.kr/sdhj/index.jsp?type=hj/GK14648_00IH_0001_0019.jpg","1798_각북면_19")</f>
        <v>1798_각북면_19</v>
      </c>
      <c r="B1107" s="2">
        <v>1798</v>
      </c>
      <c r="C1107" s="2" t="s">
        <v>8653</v>
      </c>
      <c r="D1107" s="2" t="s">
        <v>8654</v>
      </c>
      <c r="E1107" s="2">
        <v>1106</v>
      </c>
      <c r="F1107" s="1">
        <v>5</v>
      </c>
      <c r="G1107" s="1" t="s">
        <v>1751</v>
      </c>
      <c r="H1107" s="1" t="s">
        <v>4740</v>
      </c>
      <c r="I1107" s="1">
        <v>7</v>
      </c>
      <c r="L1107" s="1">
        <v>4</v>
      </c>
      <c r="M1107" s="2" t="s">
        <v>9451</v>
      </c>
      <c r="N1107" s="2" t="s">
        <v>9452</v>
      </c>
      <c r="S1107" s="1" t="s">
        <v>64</v>
      </c>
      <c r="T1107" s="1" t="s">
        <v>4834</v>
      </c>
      <c r="AG1107" s="1" t="s">
        <v>10362</v>
      </c>
    </row>
    <row r="1108" spans="1:73" ht="13.5" customHeight="1">
      <c r="A1108" s="3" t="str">
        <f>HYPERLINK("http://kyu.snu.ac.kr/sdhj/index.jsp?type=hj/GK14648_00IH_0001_0019.jpg","1798_각북면_19")</f>
        <v>1798_각북면_19</v>
      </c>
      <c r="B1108" s="2">
        <v>1798</v>
      </c>
      <c r="C1108" s="2" t="s">
        <v>8653</v>
      </c>
      <c r="D1108" s="2" t="s">
        <v>8654</v>
      </c>
      <c r="E1108" s="2">
        <v>1107</v>
      </c>
      <c r="F1108" s="1">
        <v>5</v>
      </c>
      <c r="G1108" s="1" t="s">
        <v>1751</v>
      </c>
      <c r="H1108" s="1" t="s">
        <v>4740</v>
      </c>
      <c r="I1108" s="1">
        <v>7</v>
      </c>
      <c r="L1108" s="1">
        <v>4</v>
      </c>
      <c r="M1108" s="2" t="s">
        <v>9451</v>
      </c>
      <c r="N1108" s="2" t="s">
        <v>9452</v>
      </c>
      <c r="S1108" s="1" t="s">
        <v>64</v>
      </c>
      <c r="T1108" s="1" t="s">
        <v>4834</v>
      </c>
      <c r="AF1108" s="1" t="s">
        <v>8800</v>
      </c>
      <c r="AG1108" s="1" t="s">
        <v>8819</v>
      </c>
      <c r="BU1108" s="1" t="s">
        <v>8574</v>
      </c>
    </row>
    <row r="1109" spans="1:73" ht="13.5" customHeight="1">
      <c r="A1109" s="3" t="str">
        <f>HYPERLINK("http://kyu.snu.ac.kr/sdhj/index.jsp?type=hj/GK14648_00IH_0001_0019.jpg","1798_각북면_19")</f>
        <v>1798_각북면_19</v>
      </c>
      <c r="B1109" s="2">
        <v>1798</v>
      </c>
      <c r="C1109" s="2" t="s">
        <v>8653</v>
      </c>
      <c r="D1109" s="2" t="s">
        <v>8654</v>
      </c>
      <c r="E1109" s="2">
        <v>1108</v>
      </c>
      <c r="F1109" s="1">
        <v>5</v>
      </c>
      <c r="G1109" s="1" t="s">
        <v>1751</v>
      </c>
      <c r="H1109" s="1" t="s">
        <v>4740</v>
      </c>
      <c r="I1109" s="1">
        <v>7</v>
      </c>
      <c r="L1109" s="1">
        <v>5</v>
      </c>
      <c r="M1109" s="2" t="s">
        <v>9453</v>
      </c>
      <c r="N1109" s="2" t="s">
        <v>9454</v>
      </c>
      <c r="T1109" s="1" t="s">
        <v>10062</v>
      </c>
      <c r="U1109" s="1" t="s">
        <v>2035</v>
      </c>
      <c r="V1109" s="1" t="s">
        <v>4956</v>
      </c>
      <c r="W1109" s="1" t="s">
        <v>278</v>
      </c>
      <c r="X1109" s="1" t="s">
        <v>10140</v>
      </c>
      <c r="Y1109" s="1" t="s">
        <v>2036</v>
      </c>
      <c r="Z1109" s="1" t="s">
        <v>5911</v>
      </c>
      <c r="AC1109" s="1">
        <v>65</v>
      </c>
      <c r="AD1109" s="1" t="s">
        <v>70</v>
      </c>
      <c r="AE1109" s="1" t="s">
        <v>6289</v>
      </c>
      <c r="AJ1109" s="1" t="s">
        <v>17</v>
      </c>
      <c r="AK1109" s="1" t="s">
        <v>6366</v>
      </c>
      <c r="AL1109" s="1" t="s">
        <v>1432</v>
      </c>
      <c r="AM1109" s="1" t="s">
        <v>6399</v>
      </c>
      <c r="AT1109" s="1" t="s">
        <v>44</v>
      </c>
      <c r="AU1109" s="1" t="s">
        <v>4878</v>
      </c>
      <c r="AV1109" s="1" t="s">
        <v>413</v>
      </c>
      <c r="AW1109" s="1" t="s">
        <v>5640</v>
      </c>
      <c r="BG1109" s="1" t="s">
        <v>44</v>
      </c>
      <c r="BH1109" s="1" t="s">
        <v>4878</v>
      </c>
      <c r="BI1109" s="1" t="s">
        <v>2037</v>
      </c>
      <c r="BJ1109" s="1" t="s">
        <v>7378</v>
      </c>
      <c r="BK1109" s="1" t="s">
        <v>44</v>
      </c>
      <c r="BL1109" s="1" t="s">
        <v>4878</v>
      </c>
      <c r="BM1109" s="1" t="s">
        <v>2038</v>
      </c>
      <c r="BN1109" s="1" t="s">
        <v>7814</v>
      </c>
      <c r="BO1109" s="1" t="s">
        <v>44</v>
      </c>
      <c r="BP1109" s="1" t="s">
        <v>4878</v>
      </c>
      <c r="BQ1109" s="1" t="s">
        <v>2039</v>
      </c>
      <c r="BR1109" s="1" t="s">
        <v>8283</v>
      </c>
      <c r="BS1109" s="1" t="s">
        <v>48</v>
      </c>
      <c r="BT1109" s="1" t="s">
        <v>6378</v>
      </c>
    </row>
    <row r="1110" spans="1:73" ht="13.5" customHeight="1">
      <c r="A1110" s="3" t="str">
        <f>HYPERLINK("http://kyu.snu.ac.kr/sdhj/index.jsp?type=hj/GK14648_00IH_0001_0019.jpg","1798_각북면_19")</f>
        <v>1798_각북면_19</v>
      </c>
      <c r="B1110" s="2">
        <v>1798</v>
      </c>
      <c r="C1110" s="2" t="s">
        <v>8653</v>
      </c>
      <c r="D1110" s="2" t="s">
        <v>8654</v>
      </c>
      <c r="E1110" s="2">
        <v>1109</v>
      </c>
      <c r="F1110" s="1">
        <v>5</v>
      </c>
      <c r="G1110" s="1" t="s">
        <v>1751</v>
      </c>
      <c r="H1110" s="1" t="s">
        <v>4740</v>
      </c>
      <c r="I1110" s="1">
        <v>7</v>
      </c>
      <c r="L1110" s="1">
        <v>5</v>
      </c>
      <c r="M1110" s="2" t="s">
        <v>9453</v>
      </c>
      <c r="N1110" s="2" t="s">
        <v>9454</v>
      </c>
      <c r="S1110" s="1" t="s">
        <v>49</v>
      </c>
      <c r="T1110" s="1" t="s">
        <v>139</v>
      </c>
      <c r="W1110" s="1" t="s">
        <v>92</v>
      </c>
      <c r="X1110" s="1" t="s">
        <v>10363</v>
      </c>
      <c r="Y1110" s="1" t="s">
        <v>10</v>
      </c>
      <c r="Z1110" s="1" t="s">
        <v>5029</v>
      </c>
      <c r="AC1110" s="1">
        <v>71</v>
      </c>
      <c r="AD1110" s="1" t="s">
        <v>66</v>
      </c>
      <c r="AE1110" s="1" t="s">
        <v>6262</v>
      </c>
      <c r="AJ1110" s="1" t="s">
        <v>17</v>
      </c>
      <c r="AK1110" s="1" t="s">
        <v>6366</v>
      </c>
      <c r="AL1110" s="1" t="s">
        <v>165</v>
      </c>
      <c r="AM1110" s="1" t="s">
        <v>6379</v>
      </c>
      <c r="AT1110" s="1" t="s">
        <v>44</v>
      </c>
      <c r="AU1110" s="1" t="s">
        <v>4878</v>
      </c>
      <c r="AV1110" s="1" t="s">
        <v>2040</v>
      </c>
      <c r="AW1110" s="1" t="s">
        <v>6203</v>
      </c>
      <c r="BG1110" s="1" t="s">
        <v>44</v>
      </c>
      <c r="BH1110" s="1" t="s">
        <v>4878</v>
      </c>
      <c r="BI1110" s="1" t="s">
        <v>2041</v>
      </c>
      <c r="BJ1110" s="1" t="s">
        <v>5503</v>
      </c>
      <c r="BK1110" s="1" t="s">
        <v>44</v>
      </c>
      <c r="BL1110" s="1" t="s">
        <v>4878</v>
      </c>
      <c r="BM1110" s="1" t="s">
        <v>1865</v>
      </c>
      <c r="BN1110" s="1" t="s">
        <v>6508</v>
      </c>
      <c r="BO1110" s="1" t="s">
        <v>44</v>
      </c>
      <c r="BP1110" s="1" t="s">
        <v>4878</v>
      </c>
      <c r="BQ1110" s="1" t="s">
        <v>2042</v>
      </c>
      <c r="BR1110" s="1" t="s">
        <v>8282</v>
      </c>
      <c r="BS1110" s="1" t="s">
        <v>137</v>
      </c>
      <c r="BT1110" s="1" t="s">
        <v>6364</v>
      </c>
    </row>
    <row r="1111" spans="1:73" ht="13.5" customHeight="1">
      <c r="A1111" s="3" t="str">
        <f>HYPERLINK("http://kyu.snu.ac.kr/sdhj/index.jsp?type=hj/GK14648_00IH_0001_0019.jpg","1798_각북면_19")</f>
        <v>1798_각북면_19</v>
      </c>
      <c r="B1111" s="2">
        <v>1798</v>
      </c>
      <c r="C1111" s="2" t="s">
        <v>8653</v>
      </c>
      <c r="D1111" s="2" t="s">
        <v>8654</v>
      </c>
      <c r="E1111" s="2">
        <v>1110</v>
      </c>
      <c r="F1111" s="1">
        <v>5</v>
      </c>
      <c r="G1111" s="1" t="s">
        <v>1751</v>
      </c>
      <c r="H1111" s="1" t="s">
        <v>4740</v>
      </c>
      <c r="I1111" s="1">
        <v>7</v>
      </c>
      <c r="L1111" s="1">
        <v>5</v>
      </c>
      <c r="M1111" s="2" t="s">
        <v>9453</v>
      </c>
      <c r="N1111" s="2" t="s">
        <v>9454</v>
      </c>
      <c r="S1111" s="1" t="s">
        <v>58</v>
      </c>
      <c r="T1111" s="1" t="s">
        <v>4833</v>
      </c>
      <c r="U1111" s="1" t="s">
        <v>59</v>
      </c>
      <c r="V1111" s="1" t="s">
        <v>4887</v>
      </c>
      <c r="Y1111" s="1" t="s">
        <v>2021</v>
      </c>
      <c r="Z1111" s="1" t="s">
        <v>5910</v>
      </c>
      <c r="AC1111" s="1">
        <v>25</v>
      </c>
      <c r="AD1111" s="1" t="s">
        <v>529</v>
      </c>
      <c r="AE1111" s="1" t="s">
        <v>6274</v>
      </c>
    </row>
    <row r="1112" spans="1:73" ht="13.5" customHeight="1">
      <c r="A1112" s="3" t="str">
        <f>HYPERLINK("http://kyu.snu.ac.kr/sdhj/index.jsp?type=hj/GK14648_00IH_0001_0019.jpg","1798_각북면_19")</f>
        <v>1798_각북면_19</v>
      </c>
      <c r="B1112" s="2">
        <v>1798</v>
      </c>
      <c r="C1112" s="2" t="s">
        <v>8653</v>
      </c>
      <c r="D1112" s="2" t="s">
        <v>8654</v>
      </c>
      <c r="E1112" s="2">
        <v>1111</v>
      </c>
      <c r="F1112" s="1">
        <v>5</v>
      </c>
      <c r="G1112" s="1" t="s">
        <v>1751</v>
      </c>
      <c r="H1112" s="1" t="s">
        <v>4740</v>
      </c>
      <c r="I1112" s="1">
        <v>7</v>
      </c>
      <c r="L1112" s="1">
        <v>5</v>
      </c>
      <c r="M1112" s="2" t="s">
        <v>9453</v>
      </c>
      <c r="N1112" s="2" t="s">
        <v>9454</v>
      </c>
      <c r="S1112" s="1" t="s">
        <v>64</v>
      </c>
      <c r="T1112" s="1" t="s">
        <v>4834</v>
      </c>
      <c r="AC1112" s="1">
        <v>10</v>
      </c>
      <c r="AD1112" s="1" t="s">
        <v>182</v>
      </c>
      <c r="AE1112" s="1" t="s">
        <v>6258</v>
      </c>
    </row>
    <row r="1113" spans="1:73" ht="13.5" customHeight="1">
      <c r="A1113" s="3" t="str">
        <f>HYPERLINK("http://kyu.snu.ac.kr/sdhj/index.jsp?type=hj/GK14648_00IH_0001_0019.jpg","1798_각북면_19")</f>
        <v>1798_각북면_19</v>
      </c>
      <c r="B1113" s="2">
        <v>1798</v>
      </c>
      <c r="C1113" s="2" t="s">
        <v>8653</v>
      </c>
      <c r="D1113" s="2" t="s">
        <v>8654</v>
      </c>
      <c r="E1113" s="2">
        <v>1112</v>
      </c>
      <c r="F1113" s="1">
        <v>5</v>
      </c>
      <c r="G1113" s="1" t="s">
        <v>1751</v>
      </c>
      <c r="H1113" s="1" t="s">
        <v>4740</v>
      </c>
      <c r="I1113" s="1">
        <v>8</v>
      </c>
      <c r="J1113" s="1" t="s">
        <v>2043</v>
      </c>
      <c r="K1113" s="1" t="s">
        <v>8671</v>
      </c>
      <c r="L1113" s="1">
        <v>1</v>
      </c>
      <c r="M1113" s="2" t="s">
        <v>9455</v>
      </c>
      <c r="N1113" s="2" t="s">
        <v>8671</v>
      </c>
      <c r="T1113" s="1" t="s">
        <v>10130</v>
      </c>
      <c r="U1113" s="1" t="s">
        <v>2044</v>
      </c>
      <c r="V1113" s="1" t="s">
        <v>4955</v>
      </c>
      <c r="W1113" s="1" t="s">
        <v>38</v>
      </c>
      <c r="X1113" s="1" t="s">
        <v>10131</v>
      </c>
      <c r="Y1113" s="1" t="s">
        <v>2045</v>
      </c>
      <c r="Z1113" s="1" t="s">
        <v>5909</v>
      </c>
      <c r="AC1113" s="1">
        <v>48</v>
      </c>
      <c r="AD1113" s="1" t="s">
        <v>402</v>
      </c>
      <c r="AE1113" s="1" t="s">
        <v>6291</v>
      </c>
      <c r="AJ1113" s="1" t="s">
        <v>17</v>
      </c>
      <c r="AK1113" s="1" t="s">
        <v>6366</v>
      </c>
      <c r="AL1113" s="1" t="s">
        <v>41</v>
      </c>
      <c r="AM1113" s="1" t="s">
        <v>8826</v>
      </c>
      <c r="AT1113" s="1" t="s">
        <v>42</v>
      </c>
      <c r="AU1113" s="1" t="s">
        <v>6457</v>
      </c>
      <c r="AV1113" s="1" t="s">
        <v>1891</v>
      </c>
      <c r="AW1113" s="1" t="s">
        <v>6848</v>
      </c>
      <c r="BG1113" s="1" t="s">
        <v>54</v>
      </c>
      <c r="BH1113" s="1" t="s">
        <v>4897</v>
      </c>
      <c r="BI1113" s="1" t="s">
        <v>2024</v>
      </c>
      <c r="BJ1113" s="1" t="s">
        <v>7266</v>
      </c>
      <c r="BK1113" s="1" t="s">
        <v>729</v>
      </c>
      <c r="BL1113" s="1" t="s">
        <v>4977</v>
      </c>
      <c r="BM1113" s="1" t="s">
        <v>2046</v>
      </c>
      <c r="BN1113" s="1" t="s">
        <v>5119</v>
      </c>
      <c r="BO1113" s="1" t="s">
        <v>148</v>
      </c>
      <c r="BP1113" s="1" t="s">
        <v>4891</v>
      </c>
      <c r="BQ1113" s="1" t="s">
        <v>2047</v>
      </c>
      <c r="BR1113" s="1" t="s">
        <v>8281</v>
      </c>
      <c r="BS1113" s="1" t="s">
        <v>150</v>
      </c>
      <c r="BT1113" s="1" t="s">
        <v>6353</v>
      </c>
    </row>
    <row r="1114" spans="1:73" ht="13.5" customHeight="1">
      <c r="A1114" s="3" t="str">
        <f>HYPERLINK("http://kyu.snu.ac.kr/sdhj/index.jsp?type=hj/GK14648_00IH_0001_0019.jpg","1798_각북면_19")</f>
        <v>1798_각북면_19</v>
      </c>
      <c r="B1114" s="2">
        <v>1798</v>
      </c>
      <c r="C1114" s="2" t="s">
        <v>8653</v>
      </c>
      <c r="D1114" s="2" t="s">
        <v>8654</v>
      </c>
      <c r="E1114" s="2">
        <v>1113</v>
      </c>
      <c r="F1114" s="1">
        <v>5</v>
      </c>
      <c r="G1114" s="1" t="s">
        <v>1751</v>
      </c>
      <c r="H1114" s="1" t="s">
        <v>4740</v>
      </c>
      <c r="I1114" s="1">
        <v>8</v>
      </c>
      <c r="L1114" s="1">
        <v>1</v>
      </c>
      <c r="M1114" s="2" t="s">
        <v>9455</v>
      </c>
      <c r="N1114" s="2" t="s">
        <v>8671</v>
      </c>
      <c r="S1114" s="1" t="s">
        <v>49</v>
      </c>
      <c r="T1114" s="1" t="s">
        <v>139</v>
      </c>
      <c r="W1114" s="1" t="s">
        <v>38</v>
      </c>
      <c r="X1114" s="1" t="s">
        <v>10131</v>
      </c>
      <c r="Y1114" s="1" t="s">
        <v>10</v>
      </c>
      <c r="Z1114" s="1" t="s">
        <v>5029</v>
      </c>
      <c r="AC1114" s="1">
        <v>49</v>
      </c>
      <c r="AD1114" s="1" t="s">
        <v>368</v>
      </c>
      <c r="AE1114" s="1" t="s">
        <v>6271</v>
      </c>
      <c r="AJ1114" s="1" t="s">
        <v>17</v>
      </c>
      <c r="AK1114" s="1" t="s">
        <v>6366</v>
      </c>
      <c r="AL1114" s="1" t="s">
        <v>51</v>
      </c>
      <c r="AM1114" s="1" t="s">
        <v>6370</v>
      </c>
      <c r="AT1114" s="1" t="s">
        <v>148</v>
      </c>
      <c r="AU1114" s="1" t="s">
        <v>4891</v>
      </c>
      <c r="AV1114" s="1" t="s">
        <v>521</v>
      </c>
      <c r="AW1114" s="1" t="s">
        <v>6847</v>
      </c>
      <c r="BG1114" s="1" t="s">
        <v>148</v>
      </c>
      <c r="BH1114" s="1" t="s">
        <v>4891</v>
      </c>
      <c r="BI1114" s="1" t="s">
        <v>507</v>
      </c>
      <c r="BJ1114" s="1" t="s">
        <v>7377</v>
      </c>
      <c r="BK1114" s="1" t="s">
        <v>148</v>
      </c>
      <c r="BL1114" s="1" t="s">
        <v>4891</v>
      </c>
      <c r="BM1114" s="1" t="s">
        <v>508</v>
      </c>
      <c r="BN1114" s="1" t="s">
        <v>7813</v>
      </c>
      <c r="BO1114" s="1" t="s">
        <v>148</v>
      </c>
      <c r="BP1114" s="1" t="s">
        <v>4891</v>
      </c>
      <c r="BQ1114" s="1" t="s">
        <v>522</v>
      </c>
      <c r="BR1114" s="1" t="s">
        <v>9124</v>
      </c>
      <c r="BU1114" s="1" t="s">
        <v>8585</v>
      </c>
    </row>
    <row r="1115" spans="1:73" ht="13.5" customHeight="1">
      <c r="A1115" s="3" t="str">
        <f>HYPERLINK("http://kyu.snu.ac.kr/sdhj/index.jsp?type=hj/GK14648_00IH_0001_0019.jpg","1798_각북면_19")</f>
        <v>1798_각북면_19</v>
      </c>
      <c r="B1115" s="2">
        <v>1798</v>
      </c>
      <c r="C1115" s="2" t="s">
        <v>8653</v>
      </c>
      <c r="D1115" s="2" t="s">
        <v>8654</v>
      </c>
      <c r="E1115" s="2">
        <v>1114</v>
      </c>
      <c r="F1115" s="1">
        <v>5</v>
      </c>
      <c r="G1115" s="1" t="s">
        <v>1751</v>
      </c>
      <c r="H1115" s="1" t="s">
        <v>4740</v>
      </c>
      <c r="I1115" s="1">
        <v>8</v>
      </c>
      <c r="L1115" s="1">
        <v>2</v>
      </c>
      <c r="M1115" s="2" t="s">
        <v>9240</v>
      </c>
      <c r="N1115" s="2" t="s">
        <v>9241</v>
      </c>
      <c r="T1115" s="1" t="s">
        <v>9990</v>
      </c>
      <c r="U1115" s="1" t="s">
        <v>1085</v>
      </c>
      <c r="V1115" s="1" t="s">
        <v>4889</v>
      </c>
      <c r="W1115" s="1" t="s">
        <v>38</v>
      </c>
      <c r="X1115" s="1" t="s">
        <v>10026</v>
      </c>
      <c r="Y1115" s="1" t="s">
        <v>10</v>
      </c>
      <c r="Z1115" s="1" t="s">
        <v>5029</v>
      </c>
      <c r="AC1115" s="1">
        <v>71</v>
      </c>
      <c r="AD1115" s="1" t="s">
        <v>66</v>
      </c>
      <c r="AE1115" s="1" t="s">
        <v>6262</v>
      </c>
      <c r="AJ1115" s="1" t="s">
        <v>17</v>
      </c>
      <c r="AK1115" s="1" t="s">
        <v>6366</v>
      </c>
      <c r="AL1115" s="1" t="s">
        <v>41</v>
      </c>
      <c r="AM1115" s="1" t="s">
        <v>8826</v>
      </c>
      <c r="AT1115" s="1" t="s">
        <v>2048</v>
      </c>
      <c r="AU1115" s="1" t="s">
        <v>6468</v>
      </c>
      <c r="AV1115" s="1" t="s">
        <v>2049</v>
      </c>
      <c r="AW1115" s="1" t="s">
        <v>6846</v>
      </c>
      <c r="BG1115" s="1" t="s">
        <v>44</v>
      </c>
      <c r="BH1115" s="1" t="s">
        <v>4878</v>
      </c>
      <c r="BI1115" s="1" t="s">
        <v>2050</v>
      </c>
      <c r="BJ1115" s="1" t="s">
        <v>6934</v>
      </c>
      <c r="BK1115" s="1" t="s">
        <v>44</v>
      </c>
      <c r="BL1115" s="1" t="s">
        <v>4878</v>
      </c>
      <c r="BM1115" s="1" t="s">
        <v>2051</v>
      </c>
      <c r="BN1115" s="1" t="s">
        <v>7812</v>
      </c>
      <c r="BO1115" s="1" t="s">
        <v>44</v>
      </c>
      <c r="BP1115" s="1" t="s">
        <v>4878</v>
      </c>
      <c r="BQ1115" s="1" t="s">
        <v>2052</v>
      </c>
      <c r="BR1115" s="1" t="s">
        <v>9115</v>
      </c>
      <c r="BU1115" s="1" t="s">
        <v>8585</v>
      </c>
    </row>
    <row r="1116" spans="1:73" ht="13.5" customHeight="1">
      <c r="A1116" s="3" t="str">
        <f>HYPERLINK("http://kyu.snu.ac.kr/sdhj/index.jsp?type=hj/GK14648_00IH_0001_0019.jpg","1798_각북면_19")</f>
        <v>1798_각북면_19</v>
      </c>
      <c r="B1116" s="2">
        <v>1798</v>
      </c>
      <c r="C1116" s="2" t="s">
        <v>8653</v>
      </c>
      <c r="D1116" s="2" t="s">
        <v>8654</v>
      </c>
      <c r="E1116" s="2">
        <v>1115</v>
      </c>
      <c r="F1116" s="1">
        <v>5</v>
      </c>
      <c r="G1116" s="1" t="s">
        <v>1751</v>
      </c>
      <c r="H1116" s="1" t="s">
        <v>4740</v>
      </c>
      <c r="I1116" s="1">
        <v>8</v>
      </c>
      <c r="L1116" s="1">
        <v>3</v>
      </c>
      <c r="M1116" s="2" t="s">
        <v>9456</v>
      </c>
      <c r="N1116" s="2" t="s">
        <v>9457</v>
      </c>
      <c r="T1116" s="1" t="s">
        <v>10328</v>
      </c>
      <c r="U1116" s="1" t="s">
        <v>138</v>
      </c>
      <c r="V1116" s="1" t="s">
        <v>4880</v>
      </c>
      <c r="W1116" s="1" t="s">
        <v>632</v>
      </c>
      <c r="X1116" s="1" t="s">
        <v>5007</v>
      </c>
      <c r="Y1116" s="1" t="s">
        <v>778</v>
      </c>
      <c r="Z1116" s="1" t="s">
        <v>5805</v>
      </c>
      <c r="AC1116" s="1">
        <v>48</v>
      </c>
      <c r="AD1116" s="1" t="s">
        <v>402</v>
      </c>
      <c r="AE1116" s="1" t="s">
        <v>6291</v>
      </c>
      <c r="AJ1116" s="1" t="s">
        <v>17</v>
      </c>
      <c r="AK1116" s="1" t="s">
        <v>6366</v>
      </c>
      <c r="AL1116" s="1" t="s">
        <v>548</v>
      </c>
      <c r="AM1116" s="1" t="s">
        <v>6377</v>
      </c>
      <c r="AT1116" s="1" t="s">
        <v>148</v>
      </c>
      <c r="AU1116" s="1" t="s">
        <v>4891</v>
      </c>
      <c r="AV1116" s="1" t="s">
        <v>1767</v>
      </c>
      <c r="AW1116" s="1" t="s">
        <v>6845</v>
      </c>
      <c r="BG1116" s="1" t="s">
        <v>148</v>
      </c>
      <c r="BH1116" s="1" t="s">
        <v>4891</v>
      </c>
      <c r="BI1116" s="1" t="s">
        <v>1768</v>
      </c>
      <c r="BJ1116" s="1" t="s">
        <v>7376</v>
      </c>
      <c r="BK1116" s="1" t="s">
        <v>148</v>
      </c>
      <c r="BL1116" s="1" t="s">
        <v>4891</v>
      </c>
      <c r="BM1116" s="1" t="s">
        <v>1769</v>
      </c>
      <c r="BN1116" s="1" t="s">
        <v>7811</v>
      </c>
      <c r="BU1116" s="1" t="s">
        <v>8550</v>
      </c>
    </row>
    <row r="1117" spans="1:73" ht="13.5" customHeight="1">
      <c r="A1117" s="3" t="str">
        <f>HYPERLINK("http://kyu.snu.ac.kr/sdhj/index.jsp?type=hj/GK14648_00IH_0001_0019.jpg","1798_각북면_19")</f>
        <v>1798_각북면_19</v>
      </c>
      <c r="B1117" s="2">
        <v>1798</v>
      </c>
      <c r="C1117" s="2" t="s">
        <v>8653</v>
      </c>
      <c r="D1117" s="2" t="s">
        <v>8654</v>
      </c>
      <c r="E1117" s="2">
        <v>1116</v>
      </c>
      <c r="F1117" s="1">
        <v>5</v>
      </c>
      <c r="G1117" s="1" t="s">
        <v>1751</v>
      </c>
      <c r="H1117" s="1" t="s">
        <v>4740</v>
      </c>
      <c r="I1117" s="1">
        <v>8</v>
      </c>
      <c r="L1117" s="1">
        <v>3</v>
      </c>
      <c r="M1117" s="2" t="s">
        <v>9456</v>
      </c>
      <c r="N1117" s="2" t="s">
        <v>9457</v>
      </c>
      <c r="T1117" s="1" t="s">
        <v>139</v>
      </c>
      <c r="AL1117" s="1" t="s">
        <v>975</v>
      </c>
      <c r="AM1117" s="1" t="s">
        <v>6417</v>
      </c>
      <c r="AT1117" s="1" t="s">
        <v>148</v>
      </c>
      <c r="AU1117" s="1" t="s">
        <v>4891</v>
      </c>
      <c r="AV1117" s="1" t="s">
        <v>1602</v>
      </c>
      <c r="AW1117" s="1" t="s">
        <v>6642</v>
      </c>
      <c r="BG1117" s="1" t="s">
        <v>148</v>
      </c>
      <c r="BH1117" s="1" t="s">
        <v>4891</v>
      </c>
      <c r="BI1117" s="1" t="s">
        <v>2053</v>
      </c>
      <c r="BJ1117" s="1" t="s">
        <v>7375</v>
      </c>
      <c r="BK1117" s="1" t="s">
        <v>148</v>
      </c>
      <c r="BL1117" s="1" t="s">
        <v>4891</v>
      </c>
      <c r="BM1117" s="1" t="s">
        <v>2054</v>
      </c>
      <c r="BN1117" s="1" t="s">
        <v>7810</v>
      </c>
      <c r="BO1117" s="1" t="s">
        <v>148</v>
      </c>
      <c r="BP1117" s="1" t="s">
        <v>4891</v>
      </c>
      <c r="BQ1117" s="1" t="s">
        <v>2055</v>
      </c>
      <c r="BR1117" s="1" t="s">
        <v>9031</v>
      </c>
      <c r="BS1117" s="1" t="s">
        <v>2056</v>
      </c>
      <c r="BT1117" s="1" t="s">
        <v>8473</v>
      </c>
      <c r="BU1117" s="1" t="s">
        <v>10835</v>
      </c>
    </row>
    <row r="1118" spans="1:73" ht="13.5" customHeight="1">
      <c r="A1118" s="3" t="str">
        <f>HYPERLINK("http://kyu.snu.ac.kr/sdhj/index.jsp?type=hj/GK14648_00IH_0001_0019.jpg","1798_각북면_19")</f>
        <v>1798_각북면_19</v>
      </c>
      <c r="B1118" s="2">
        <v>1798</v>
      </c>
      <c r="C1118" s="2" t="s">
        <v>8653</v>
      </c>
      <c r="D1118" s="2" t="s">
        <v>8654</v>
      </c>
      <c r="E1118" s="2">
        <v>1117</v>
      </c>
      <c r="F1118" s="1">
        <v>5</v>
      </c>
      <c r="G1118" s="1" t="s">
        <v>1751</v>
      </c>
      <c r="H1118" s="1" t="s">
        <v>4740</v>
      </c>
      <c r="I1118" s="1">
        <v>8</v>
      </c>
      <c r="L1118" s="1">
        <v>3</v>
      </c>
      <c r="M1118" s="2" t="s">
        <v>9456</v>
      </c>
      <c r="N1118" s="2" t="s">
        <v>9457</v>
      </c>
      <c r="S1118" s="1" t="s">
        <v>64</v>
      </c>
      <c r="T1118" s="1" t="s">
        <v>4834</v>
      </c>
      <c r="AF1118" s="1" t="s">
        <v>167</v>
      </c>
      <c r="AG1118" s="1" t="s">
        <v>4835</v>
      </c>
    </row>
    <row r="1119" spans="1:73" ht="13.5" customHeight="1">
      <c r="A1119" s="3" t="str">
        <f>HYPERLINK("http://kyu.snu.ac.kr/sdhj/index.jsp?type=hj/GK14648_00IH_0001_0019.jpg","1798_각북면_19")</f>
        <v>1798_각북면_19</v>
      </c>
      <c r="B1119" s="2">
        <v>1798</v>
      </c>
      <c r="C1119" s="2" t="s">
        <v>8653</v>
      </c>
      <c r="D1119" s="2" t="s">
        <v>8654</v>
      </c>
      <c r="E1119" s="2">
        <v>1118</v>
      </c>
      <c r="F1119" s="1">
        <v>5</v>
      </c>
      <c r="G1119" s="1" t="s">
        <v>1751</v>
      </c>
      <c r="H1119" s="1" t="s">
        <v>4740</v>
      </c>
      <c r="I1119" s="1">
        <v>8</v>
      </c>
      <c r="L1119" s="1">
        <v>3</v>
      </c>
      <c r="M1119" s="2" t="s">
        <v>9456</v>
      </c>
      <c r="N1119" s="2" t="s">
        <v>9457</v>
      </c>
      <c r="T1119" s="1" t="s">
        <v>10329</v>
      </c>
      <c r="U1119" s="1" t="s">
        <v>195</v>
      </c>
      <c r="V1119" s="1" t="s">
        <v>4873</v>
      </c>
      <c r="Y1119" s="1" t="s">
        <v>2057</v>
      </c>
      <c r="Z1119" s="1" t="s">
        <v>5354</v>
      </c>
      <c r="BU1119" s="1" t="s">
        <v>8498</v>
      </c>
    </row>
    <row r="1120" spans="1:73" ht="13.5" customHeight="1">
      <c r="A1120" s="3" t="str">
        <f>HYPERLINK("http://kyu.snu.ac.kr/sdhj/index.jsp?type=hj/GK14648_00IH_0001_0019.jpg","1798_각북면_19")</f>
        <v>1798_각북면_19</v>
      </c>
      <c r="B1120" s="2">
        <v>1798</v>
      </c>
      <c r="C1120" s="2" t="s">
        <v>8653</v>
      </c>
      <c r="D1120" s="2" t="s">
        <v>8654</v>
      </c>
      <c r="E1120" s="2">
        <v>1119</v>
      </c>
      <c r="F1120" s="1">
        <v>5</v>
      </c>
      <c r="G1120" s="1" t="s">
        <v>1751</v>
      </c>
      <c r="H1120" s="1" t="s">
        <v>4740</v>
      </c>
      <c r="I1120" s="1">
        <v>8</v>
      </c>
      <c r="L1120" s="1">
        <v>3</v>
      </c>
      <c r="M1120" s="2" t="s">
        <v>9456</v>
      </c>
      <c r="N1120" s="2" t="s">
        <v>9457</v>
      </c>
      <c r="T1120" s="1" t="s">
        <v>10329</v>
      </c>
      <c r="AF1120" s="1" t="s">
        <v>2058</v>
      </c>
      <c r="AG1120" s="1" t="s">
        <v>6337</v>
      </c>
      <c r="BU1120" s="1" t="s">
        <v>10843</v>
      </c>
    </row>
    <row r="1121" spans="1:73" ht="13.5" customHeight="1">
      <c r="A1121" s="3" t="str">
        <f>HYPERLINK("http://kyu.snu.ac.kr/sdhj/index.jsp?type=hj/GK14648_00IH_0001_0021.jpg","1798_각북면_21")</f>
        <v>1798_각북면_21</v>
      </c>
      <c r="B1121" s="2">
        <v>1798</v>
      </c>
      <c r="C1121" s="2" t="s">
        <v>8653</v>
      </c>
      <c r="D1121" s="2" t="s">
        <v>8654</v>
      </c>
      <c r="E1121" s="2">
        <v>1120</v>
      </c>
      <c r="F1121" s="1">
        <v>5</v>
      </c>
      <c r="G1121" s="1" t="s">
        <v>1751</v>
      </c>
      <c r="H1121" s="1" t="s">
        <v>4740</v>
      </c>
      <c r="I1121" s="1">
        <v>8</v>
      </c>
      <c r="L1121" s="1">
        <v>4</v>
      </c>
      <c r="M1121" s="2" t="s">
        <v>9458</v>
      </c>
      <c r="N1121" s="2" t="s">
        <v>9459</v>
      </c>
      <c r="T1121" s="1" t="s">
        <v>10097</v>
      </c>
      <c r="U1121" s="1" t="s">
        <v>172</v>
      </c>
      <c r="V1121" s="1" t="s">
        <v>4912</v>
      </c>
      <c r="W1121" s="1" t="s">
        <v>481</v>
      </c>
      <c r="X1121" s="1" t="s">
        <v>4997</v>
      </c>
      <c r="Y1121" s="1" t="s">
        <v>2059</v>
      </c>
      <c r="Z1121" s="1" t="s">
        <v>5908</v>
      </c>
      <c r="AC1121" s="1">
        <v>40</v>
      </c>
      <c r="AD1121" s="1" t="s">
        <v>324</v>
      </c>
      <c r="AE1121" s="1" t="s">
        <v>6269</v>
      </c>
      <c r="AJ1121" s="1" t="s">
        <v>17</v>
      </c>
      <c r="AK1121" s="1" t="s">
        <v>6366</v>
      </c>
      <c r="AL1121" s="1" t="s">
        <v>83</v>
      </c>
      <c r="AM1121" s="1" t="s">
        <v>6343</v>
      </c>
      <c r="AT1121" s="1" t="s">
        <v>148</v>
      </c>
      <c r="AU1121" s="1" t="s">
        <v>4891</v>
      </c>
      <c r="AV1121" s="1" t="s">
        <v>2060</v>
      </c>
      <c r="AW1121" s="1" t="s">
        <v>6844</v>
      </c>
      <c r="BG1121" s="1" t="s">
        <v>148</v>
      </c>
      <c r="BH1121" s="1" t="s">
        <v>4891</v>
      </c>
      <c r="BI1121" s="1" t="s">
        <v>4720</v>
      </c>
      <c r="BJ1121" s="1" t="s">
        <v>7189</v>
      </c>
      <c r="BK1121" s="1" t="s">
        <v>148</v>
      </c>
      <c r="BL1121" s="1" t="s">
        <v>4891</v>
      </c>
      <c r="BM1121" s="1" t="s">
        <v>2061</v>
      </c>
      <c r="BN1121" s="1" t="s">
        <v>7809</v>
      </c>
      <c r="BO1121" s="1" t="s">
        <v>148</v>
      </c>
      <c r="BP1121" s="1" t="s">
        <v>4891</v>
      </c>
      <c r="BQ1121" s="1" t="s">
        <v>2062</v>
      </c>
      <c r="BR1121" s="1" t="s">
        <v>8280</v>
      </c>
      <c r="BS1121" s="1" t="s">
        <v>2063</v>
      </c>
      <c r="BT1121" s="1" t="s">
        <v>8472</v>
      </c>
    </row>
    <row r="1122" spans="1:73" ht="13.5" customHeight="1">
      <c r="A1122" s="3" t="str">
        <f>HYPERLINK("http://kyu.snu.ac.kr/sdhj/index.jsp?type=hj/GK14648_00IH_0001_0021.jpg","1798_각북면_21")</f>
        <v>1798_각북면_21</v>
      </c>
      <c r="B1122" s="2">
        <v>1798</v>
      </c>
      <c r="C1122" s="2" t="s">
        <v>8653</v>
      </c>
      <c r="D1122" s="2" t="s">
        <v>8654</v>
      </c>
      <c r="E1122" s="2">
        <v>1121</v>
      </c>
      <c r="F1122" s="1">
        <v>5</v>
      </c>
      <c r="G1122" s="1" t="s">
        <v>1751</v>
      </c>
      <c r="H1122" s="1" t="s">
        <v>4740</v>
      </c>
      <c r="I1122" s="1">
        <v>8</v>
      </c>
      <c r="L1122" s="1">
        <v>4</v>
      </c>
      <c r="M1122" s="2" t="s">
        <v>9458</v>
      </c>
      <c r="N1122" s="2" t="s">
        <v>9459</v>
      </c>
      <c r="S1122" s="1" t="s">
        <v>49</v>
      </c>
      <c r="T1122" s="1" t="s">
        <v>139</v>
      </c>
      <c r="W1122" s="1" t="s">
        <v>92</v>
      </c>
      <c r="X1122" s="1" t="s">
        <v>10364</v>
      </c>
      <c r="Y1122" s="1" t="s">
        <v>222</v>
      </c>
      <c r="Z1122" s="1" t="s">
        <v>5059</v>
      </c>
      <c r="AC1122" s="1">
        <v>40</v>
      </c>
      <c r="AD1122" s="1" t="s">
        <v>324</v>
      </c>
      <c r="AE1122" s="1" t="s">
        <v>6269</v>
      </c>
      <c r="AJ1122" s="1" t="s">
        <v>140</v>
      </c>
      <c r="AK1122" s="1" t="s">
        <v>6367</v>
      </c>
      <c r="AL1122" s="1" t="s">
        <v>975</v>
      </c>
      <c r="AM1122" s="1" t="s">
        <v>6417</v>
      </c>
      <c r="AT1122" s="1" t="s">
        <v>148</v>
      </c>
      <c r="AU1122" s="1" t="s">
        <v>4891</v>
      </c>
      <c r="AV1122" s="1" t="s">
        <v>1998</v>
      </c>
      <c r="AW1122" s="1" t="s">
        <v>5111</v>
      </c>
      <c r="BG1122" s="1" t="s">
        <v>148</v>
      </c>
      <c r="BH1122" s="1" t="s">
        <v>4891</v>
      </c>
      <c r="BI1122" s="1" t="s">
        <v>1999</v>
      </c>
      <c r="BJ1122" s="1" t="s">
        <v>6230</v>
      </c>
      <c r="BK1122" s="1" t="s">
        <v>148</v>
      </c>
      <c r="BL1122" s="1" t="s">
        <v>4891</v>
      </c>
      <c r="BM1122" s="1" t="s">
        <v>2000</v>
      </c>
      <c r="BN1122" s="1" t="s">
        <v>6821</v>
      </c>
      <c r="BO1122" s="1" t="s">
        <v>148</v>
      </c>
      <c r="BP1122" s="1" t="s">
        <v>4891</v>
      </c>
      <c r="BQ1122" s="1" t="s">
        <v>2001</v>
      </c>
      <c r="BR1122" s="1" t="s">
        <v>9002</v>
      </c>
      <c r="BS1122" s="1" t="s">
        <v>673</v>
      </c>
      <c r="BT1122" s="1" t="s">
        <v>6350</v>
      </c>
    </row>
    <row r="1123" spans="1:73" ht="13.5" customHeight="1">
      <c r="A1123" s="3" t="str">
        <f>HYPERLINK("http://kyu.snu.ac.kr/sdhj/index.jsp?type=hj/GK14648_00IH_0001_0021.jpg","1798_각북면_21")</f>
        <v>1798_각북면_21</v>
      </c>
      <c r="B1123" s="2">
        <v>1798</v>
      </c>
      <c r="C1123" s="2" t="s">
        <v>8653</v>
      </c>
      <c r="D1123" s="2" t="s">
        <v>8654</v>
      </c>
      <c r="E1123" s="2">
        <v>1122</v>
      </c>
      <c r="F1123" s="1">
        <v>5</v>
      </c>
      <c r="G1123" s="1" t="s">
        <v>1751</v>
      </c>
      <c r="H1123" s="1" t="s">
        <v>4740</v>
      </c>
      <c r="I1123" s="1">
        <v>8</v>
      </c>
      <c r="L1123" s="1">
        <v>4</v>
      </c>
      <c r="M1123" s="2" t="s">
        <v>9458</v>
      </c>
      <c r="N1123" s="2" t="s">
        <v>9459</v>
      </c>
      <c r="S1123" s="1" t="s">
        <v>58</v>
      </c>
      <c r="T1123" s="1" t="s">
        <v>4833</v>
      </c>
      <c r="Y1123" s="1" t="s">
        <v>2064</v>
      </c>
      <c r="Z1123" s="1" t="s">
        <v>5907</v>
      </c>
      <c r="AC1123" s="1">
        <v>20</v>
      </c>
      <c r="AD1123" s="1" t="s">
        <v>311</v>
      </c>
      <c r="AE1123" s="1" t="s">
        <v>6307</v>
      </c>
    </row>
    <row r="1124" spans="1:73" ht="13.5" customHeight="1">
      <c r="A1124" s="3" t="str">
        <f>HYPERLINK("http://kyu.snu.ac.kr/sdhj/index.jsp?type=hj/GK14648_00IH_0001_0021.jpg","1798_각북면_21")</f>
        <v>1798_각북면_21</v>
      </c>
      <c r="B1124" s="2">
        <v>1798</v>
      </c>
      <c r="C1124" s="2" t="s">
        <v>8653</v>
      </c>
      <c r="D1124" s="2" t="s">
        <v>8654</v>
      </c>
      <c r="E1124" s="2">
        <v>1123</v>
      </c>
      <c r="F1124" s="1">
        <v>5</v>
      </c>
      <c r="G1124" s="1" t="s">
        <v>1751</v>
      </c>
      <c r="H1124" s="1" t="s">
        <v>4740</v>
      </c>
      <c r="I1124" s="1">
        <v>8</v>
      </c>
      <c r="L1124" s="1">
        <v>4</v>
      </c>
      <c r="M1124" s="2" t="s">
        <v>9458</v>
      </c>
      <c r="N1124" s="2" t="s">
        <v>9459</v>
      </c>
      <c r="T1124" s="1" t="s">
        <v>10098</v>
      </c>
      <c r="U1124" s="1" t="s">
        <v>195</v>
      </c>
      <c r="V1124" s="1" t="s">
        <v>4873</v>
      </c>
      <c r="Y1124" s="1" t="s">
        <v>1423</v>
      </c>
      <c r="Z1124" s="1" t="s">
        <v>5906</v>
      </c>
      <c r="AC1124" s="1">
        <v>15</v>
      </c>
      <c r="AD1124" s="1" t="s">
        <v>234</v>
      </c>
      <c r="AE1124" s="1" t="s">
        <v>6268</v>
      </c>
    </row>
    <row r="1125" spans="1:73" ht="13.5" customHeight="1">
      <c r="A1125" s="3" t="str">
        <f>HYPERLINK("http://kyu.snu.ac.kr/sdhj/index.jsp?type=hj/GK14648_00IH_0001_0021.jpg","1798_각북면_21")</f>
        <v>1798_각북면_21</v>
      </c>
      <c r="B1125" s="2">
        <v>1798</v>
      </c>
      <c r="C1125" s="2" t="s">
        <v>8653</v>
      </c>
      <c r="D1125" s="2" t="s">
        <v>8654</v>
      </c>
      <c r="E1125" s="2">
        <v>1124</v>
      </c>
      <c r="F1125" s="1">
        <v>5</v>
      </c>
      <c r="G1125" s="1" t="s">
        <v>1751</v>
      </c>
      <c r="H1125" s="1" t="s">
        <v>4740</v>
      </c>
      <c r="I1125" s="1">
        <v>8</v>
      </c>
      <c r="L1125" s="1">
        <v>4</v>
      </c>
      <c r="M1125" s="2" t="s">
        <v>9458</v>
      </c>
      <c r="N1125" s="2" t="s">
        <v>9459</v>
      </c>
      <c r="T1125" s="1" t="s">
        <v>10098</v>
      </c>
      <c r="U1125" s="1" t="s">
        <v>195</v>
      </c>
      <c r="V1125" s="1" t="s">
        <v>4873</v>
      </c>
      <c r="Y1125" s="1" t="s">
        <v>2065</v>
      </c>
      <c r="Z1125" s="1" t="s">
        <v>5905</v>
      </c>
      <c r="AC1125" s="1">
        <v>12</v>
      </c>
      <c r="AD1125" s="1" t="s">
        <v>65</v>
      </c>
      <c r="AE1125" s="1" t="s">
        <v>6313</v>
      </c>
    </row>
    <row r="1126" spans="1:73" ht="13.5" customHeight="1">
      <c r="A1126" s="3" t="str">
        <f>HYPERLINK("http://kyu.snu.ac.kr/sdhj/index.jsp?type=hj/GK14648_00IH_0001_0021.jpg","1798_각북면_21")</f>
        <v>1798_각북면_21</v>
      </c>
      <c r="B1126" s="2">
        <v>1798</v>
      </c>
      <c r="C1126" s="2" t="s">
        <v>8653</v>
      </c>
      <c r="D1126" s="2" t="s">
        <v>8654</v>
      </c>
      <c r="E1126" s="2">
        <v>1125</v>
      </c>
      <c r="F1126" s="1">
        <v>5</v>
      </c>
      <c r="G1126" s="1" t="s">
        <v>1751</v>
      </c>
      <c r="H1126" s="1" t="s">
        <v>4740</v>
      </c>
      <c r="I1126" s="1">
        <v>8</v>
      </c>
      <c r="L1126" s="1">
        <v>4</v>
      </c>
      <c r="M1126" s="2" t="s">
        <v>9458</v>
      </c>
      <c r="N1126" s="2" t="s">
        <v>9459</v>
      </c>
      <c r="T1126" s="1" t="s">
        <v>10098</v>
      </c>
      <c r="U1126" s="1" t="s">
        <v>458</v>
      </c>
      <c r="V1126" s="1" t="s">
        <v>4879</v>
      </c>
      <c r="Y1126" s="1" t="s">
        <v>2066</v>
      </c>
      <c r="Z1126" s="1" t="s">
        <v>5814</v>
      </c>
      <c r="AF1126" s="1" t="s">
        <v>1791</v>
      </c>
      <c r="AG1126" s="1" t="s">
        <v>6326</v>
      </c>
      <c r="AH1126" s="1" t="s">
        <v>673</v>
      </c>
      <c r="AI1126" s="1" t="s">
        <v>6350</v>
      </c>
    </row>
    <row r="1127" spans="1:73" ht="13.5" customHeight="1">
      <c r="A1127" s="3" t="str">
        <f>HYPERLINK("http://kyu.snu.ac.kr/sdhj/index.jsp?type=hj/GK14648_00IH_0001_0021.jpg","1798_각북면_21")</f>
        <v>1798_각북면_21</v>
      </c>
      <c r="B1127" s="2">
        <v>1798</v>
      </c>
      <c r="C1127" s="2" t="s">
        <v>8653</v>
      </c>
      <c r="D1127" s="2" t="s">
        <v>8654</v>
      </c>
      <c r="E1127" s="2">
        <v>1126</v>
      </c>
      <c r="F1127" s="1">
        <v>5</v>
      </c>
      <c r="G1127" s="1" t="s">
        <v>1751</v>
      </c>
      <c r="H1127" s="1" t="s">
        <v>4740</v>
      </c>
      <c r="I1127" s="1">
        <v>8</v>
      </c>
      <c r="L1127" s="1">
        <v>5</v>
      </c>
      <c r="M1127" s="2" t="s">
        <v>9460</v>
      </c>
      <c r="N1127" s="2" t="s">
        <v>7475</v>
      </c>
      <c r="T1127" s="1" t="s">
        <v>9990</v>
      </c>
      <c r="U1127" s="1" t="s">
        <v>1085</v>
      </c>
      <c r="V1127" s="1" t="s">
        <v>4889</v>
      </c>
      <c r="W1127" s="1" t="s">
        <v>92</v>
      </c>
      <c r="X1127" s="1" t="s">
        <v>9992</v>
      </c>
      <c r="Y1127" s="1" t="s">
        <v>10</v>
      </c>
      <c r="Z1127" s="1" t="s">
        <v>5029</v>
      </c>
      <c r="AC1127" s="1">
        <v>62</v>
      </c>
      <c r="AD1127" s="1" t="s">
        <v>395</v>
      </c>
      <c r="AE1127" s="1" t="s">
        <v>6308</v>
      </c>
      <c r="AJ1127" s="1" t="s">
        <v>17</v>
      </c>
      <c r="AK1127" s="1" t="s">
        <v>6366</v>
      </c>
      <c r="AL1127" s="1" t="s">
        <v>165</v>
      </c>
      <c r="AM1127" s="1" t="s">
        <v>6379</v>
      </c>
      <c r="AT1127" s="1" t="s">
        <v>44</v>
      </c>
      <c r="AU1127" s="1" t="s">
        <v>4878</v>
      </c>
      <c r="AV1127" s="1" t="s">
        <v>2067</v>
      </c>
      <c r="AW1127" s="1" t="s">
        <v>6843</v>
      </c>
      <c r="BG1127" s="1" t="s">
        <v>44</v>
      </c>
      <c r="BH1127" s="1" t="s">
        <v>4878</v>
      </c>
      <c r="BI1127" s="1" t="s">
        <v>2068</v>
      </c>
      <c r="BJ1127" s="1" t="s">
        <v>7374</v>
      </c>
      <c r="BK1127" s="1" t="s">
        <v>44</v>
      </c>
      <c r="BL1127" s="1" t="s">
        <v>4878</v>
      </c>
      <c r="BM1127" s="1" t="s">
        <v>2069</v>
      </c>
      <c r="BN1127" s="1" t="s">
        <v>7808</v>
      </c>
      <c r="BO1127" s="1" t="s">
        <v>44</v>
      </c>
      <c r="BP1127" s="1" t="s">
        <v>4878</v>
      </c>
      <c r="BQ1127" s="1" t="s">
        <v>2070</v>
      </c>
      <c r="BR1127" s="1" t="s">
        <v>8993</v>
      </c>
      <c r="BS1127" s="1" t="s">
        <v>41</v>
      </c>
      <c r="BT1127" s="1" t="s">
        <v>8826</v>
      </c>
    </row>
    <row r="1128" spans="1:73" ht="13.5" customHeight="1">
      <c r="A1128" s="3" t="str">
        <f>HYPERLINK("http://kyu.snu.ac.kr/sdhj/index.jsp?type=hj/GK14648_00IH_0001_0021.jpg","1798_각북면_21")</f>
        <v>1798_각북면_21</v>
      </c>
      <c r="B1128" s="2">
        <v>1798</v>
      </c>
      <c r="C1128" s="2" t="s">
        <v>8653</v>
      </c>
      <c r="D1128" s="2" t="s">
        <v>8654</v>
      </c>
      <c r="E1128" s="2">
        <v>1127</v>
      </c>
      <c r="F1128" s="1">
        <v>5</v>
      </c>
      <c r="G1128" s="1" t="s">
        <v>1751</v>
      </c>
      <c r="H1128" s="1" t="s">
        <v>4740</v>
      </c>
      <c r="I1128" s="1">
        <v>8</v>
      </c>
      <c r="L1128" s="1">
        <v>5</v>
      </c>
      <c r="M1128" s="2" t="s">
        <v>9460</v>
      </c>
      <c r="N1128" s="2" t="s">
        <v>7475</v>
      </c>
      <c r="S1128" s="1" t="s">
        <v>64</v>
      </c>
      <c r="T1128" s="1" t="s">
        <v>4834</v>
      </c>
      <c r="AG1128" s="1" t="s">
        <v>10365</v>
      </c>
    </row>
    <row r="1129" spans="1:73" ht="13.5" customHeight="1">
      <c r="A1129" s="3" t="str">
        <f>HYPERLINK("http://kyu.snu.ac.kr/sdhj/index.jsp?type=hj/GK14648_00IH_0001_0021.jpg","1798_각북면_21")</f>
        <v>1798_각북면_21</v>
      </c>
      <c r="B1129" s="2">
        <v>1798</v>
      </c>
      <c r="C1129" s="2" t="s">
        <v>8653</v>
      </c>
      <c r="D1129" s="2" t="s">
        <v>8654</v>
      </c>
      <c r="E1129" s="2">
        <v>1128</v>
      </c>
      <c r="F1129" s="1">
        <v>5</v>
      </c>
      <c r="G1129" s="1" t="s">
        <v>1751</v>
      </c>
      <c r="H1129" s="1" t="s">
        <v>4740</v>
      </c>
      <c r="I1129" s="1">
        <v>8</v>
      </c>
      <c r="L1129" s="1">
        <v>5</v>
      </c>
      <c r="M1129" s="2" t="s">
        <v>9460</v>
      </c>
      <c r="N1129" s="2" t="s">
        <v>7475</v>
      </c>
      <c r="S1129" s="1" t="s">
        <v>64</v>
      </c>
      <c r="T1129" s="1" t="s">
        <v>4834</v>
      </c>
      <c r="AG1129" s="1" t="s">
        <v>10365</v>
      </c>
    </row>
    <row r="1130" spans="1:73" ht="13.5" customHeight="1">
      <c r="A1130" s="3" t="str">
        <f>HYPERLINK("http://kyu.snu.ac.kr/sdhj/index.jsp?type=hj/GK14648_00IH_0001_0021.jpg","1798_각북면_21")</f>
        <v>1798_각북면_21</v>
      </c>
      <c r="B1130" s="2">
        <v>1798</v>
      </c>
      <c r="C1130" s="2" t="s">
        <v>8653</v>
      </c>
      <c r="D1130" s="2" t="s">
        <v>8654</v>
      </c>
      <c r="E1130" s="2">
        <v>1129</v>
      </c>
      <c r="F1130" s="1">
        <v>5</v>
      </c>
      <c r="G1130" s="1" t="s">
        <v>1751</v>
      </c>
      <c r="H1130" s="1" t="s">
        <v>4740</v>
      </c>
      <c r="I1130" s="1">
        <v>8</v>
      </c>
      <c r="L1130" s="1">
        <v>5</v>
      </c>
      <c r="M1130" s="2" t="s">
        <v>9460</v>
      </c>
      <c r="N1130" s="2" t="s">
        <v>7475</v>
      </c>
      <c r="S1130" s="1" t="s">
        <v>64</v>
      </c>
      <c r="T1130" s="1" t="s">
        <v>4834</v>
      </c>
      <c r="AF1130" s="1" t="s">
        <v>8794</v>
      </c>
      <c r="AG1130" s="1" t="s">
        <v>8813</v>
      </c>
      <c r="BU1130" s="1" t="s">
        <v>8632</v>
      </c>
    </row>
    <row r="1131" spans="1:73" ht="13.5" customHeight="1">
      <c r="A1131" s="3" t="str">
        <f>HYPERLINK("http://kyu.snu.ac.kr/sdhj/index.jsp?type=hj/GK14648_00IH_0001_0021.jpg","1798_각북면_21")</f>
        <v>1798_각북면_21</v>
      </c>
      <c r="B1131" s="2">
        <v>1798</v>
      </c>
      <c r="C1131" s="2" t="s">
        <v>8653</v>
      </c>
      <c r="D1131" s="2" t="s">
        <v>8654</v>
      </c>
      <c r="E1131" s="2">
        <v>1130</v>
      </c>
      <c r="F1131" s="1">
        <v>5</v>
      </c>
      <c r="G1131" s="1" t="s">
        <v>1751</v>
      </c>
      <c r="H1131" s="1" t="s">
        <v>4740</v>
      </c>
      <c r="I1131" s="1">
        <v>8</v>
      </c>
      <c r="L1131" s="1">
        <v>5</v>
      </c>
      <c r="M1131" s="2" t="s">
        <v>9460</v>
      </c>
      <c r="N1131" s="2" t="s">
        <v>7475</v>
      </c>
      <c r="T1131" s="1" t="s">
        <v>10049</v>
      </c>
      <c r="U1131" s="1" t="s">
        <v>195</v>
      </c>
      <c r="V1131" s="1" t="s">
        <v>4873</v>
      </c>
      <c r="Y1131" s="1" t="s">
        <v>2071</v>
      </c>
      <c r="Z1131" s="1" t="s">
        <v>5242</v>
      </c>
      <c r="AC1131" s="1">
        <v>41</v>
      </c>
      <c r="AD1131" s="1" t="s">
        <v>149</v>
      </c>
      <c r="AE1131" s="1" t="s">
        <v>6270</v>
      </c>
    </row>
    <row r="1132" spans="1:73" ht="13.5" customHeight="1">
      <c r="A1132" s="3" t="str">
        <f>HYPERLINK("http://kyu.snu.ac.kr/sdhj/index.jsp?type=hj/GK14648_00IH_0001_0021.jpg","1798_각북면_21")</f>
        <v>1798_각북면_21</v>
      </c>
      <c r="B1132" s="2">
        <v>1798</v>
      </c>
      <c r="C1132" s="2" t="s">
        <v>8653</v>
      </c>
      <c r="D1132" s="2" t="s">
        <v>8654</v>
      </c>
      <c r="E1132" s="2">
        <v>1131</v>
      </c>
      <c r="F1132" s="1">
        <v>5</v>
      </c>
      <c r="G1132" s="1" t="s">
        <v>1751</v>
      </c>
      <c r="H1132" s="1" t="s">
        <v>4740</v>
      </c>
      <c r="I1132" s="1">
        <v>8</v>
      </c>
      <c r="L1132" s="1">
        <v>5</v>
      </c>
      <c r="M1132" s="2" t="s">
        <v>9460</v>
      </c>
      <c r="N1132" s="2" t="s">
        <v>7475</v>
      </c>
      <c r="T1132" s="1" t="s">
        <v>10049</v>
      </c>
      <c r="U1132" s="1" t="s">
        <v>195</v>
      </c>
      <c r="V1132" s="1" t="s">
        <v>4873</v>
      </c>
      <c r="Y1132" s="1" t="s">
        <v>2072</v>
      </c>
      <c r="Z1132" s="1" t="s">
        <v>5241</v>
      </c>
      <c r="AF1132" s="1" t="s">
        <v>167</v>
      </c>
      <c r="AG1132" s="1" t="s">
        <v>4835</v>
      </c>
    </row>
    <row r="1133" spans="1:73" ht="13.5" customHeight="1">
      <c r="A1133" s="3" t="str">
        <f>HYPERLINK("http://kyu.snu.ac.kr/sdhj/index.jsp?type=hj/GK14648_00IH_0001_0021.jpg","1798_각북면_21")</f>
        <v>1798_각북면_21</v>
      </c>
      <c r="B1133" s="2">
        <v>1798</v>
      </c>
      <c r="C1133" s="2" t="s">
        <v>8653</v>
      </c>
      <c r="D1133" s="2" t="s">
        <v>8654</v>
      </c>
      <c r="E1133" s="2">
        <v>1132</v>
      </c>
      <c r="F1133" s="1">
        <v>5</v>
      </c>
      <c r="G1133" s="1" t="s">
        <v>1751</v>
      </c>
      <c r="H1133" s="1" t="s">
        <v>4740</v>
      </c>
      <c r="I1133" s="1">
        <v>9</v>
      </c>
      <c r="J1133" s="1" t="s">
        <v>2073</v>
      </c>
      <c r="K1133" s="1" t="s">
        <v>8665</v>
      </c>
      <c r="L1133" s="1">
        <v>1</v>
      </c>
      <c r="M1133" s="2" t="s">
        <v>9460</v>
      </c>
      <c r="N1133" s="2" t="s">
        <v>7475</v>
      </c>
      <c r="O1133" s="1" t="s">
        <v>6</v>
      </c>
      <c r="P1133" s="1" t="s">
        <v>4810</v>
      </c>
      <c r="T1133" s="1" t="s">
        <v>10062</v>
      </c>
      <c r="W1133" s="1" t="s">
        <v>92</v>
      </c>
      <c r="X1133" s="1" t="s">
        <v>10363</v>
      </c>
      <c r="Y1133" s="1" t="s">
        <v>10</v>
      </c>
      <c r="Z1133" s="1" t="s">
        <v>5029</v>
      </c>
      <c r="AC1133" s="1">
        <v>54</v>
      </c>
      <c r="AD1133" s="1" t="s">
        <v>197</v>
      </c>
      <c r="AE1133" s="1" t="s">
        <v>6287</v>
      </c>
      <c r="AJ1133" s="1" t="s">
        <v>17</v>
      </c>
      <c r="AK1133" s="1" t="s">
        <v>6366</v>
      </c>
      <c r="AL1133" s="1" t="s">
        <v>94</v>
      </c>
      <c r="AM1133" s="1" t="s">
        <v>6393</v>
      </c>
      <c r="AT1133" s="1" t="s">
        <v>2028</v>
      </c>
      <c r="AU1133" s="1" t="s">
        <v>8727</v>
      </c>
      <c r="AV1133" s="1" t="s">
        <v>1039</v>
      </c>
      <c r="AW1133" s="1" t="s">
        <v>6785</v>
      </c>
      <c r="BG1133" s="1" t="s">
        <v>42</v>
      </c>
      <c r="BH1133" s="1" t="s">
        <v>6457</v>
      </c>
      <c r="BI1133" s="1" t="s">
        <v>841</v>
      </c>
      <c r="BJ1133" s="1" t="s">
        <v>5444</v>
      </c>
      <c r="BK1133" s="1" t="s">
        <v>42</v>
      </c>
      <c r="BL1133" s="1" t="s">
        <v>6457</v>
      </c>
      <c r="BM1133" s="1" t="s">
        <v>2074</v>
      </c>
      <c r="BN1133" s="1" t="s">
        <v>7807</v>
      </c>
      <c r="BO1133" s="1" t="s">
        <v>44</v>
      </c>
      <c r="BP1133" s="1" t="s">
        <v>4878</v>
      </c>
      <c r="BQ1133" s="1" t="s">
        <v>2030</v>
      </c>
      <c r="BR1133" s="1" t="s">
        <v>8994</v>
      </c>
      <c r="BS1133" s="1" t="s">
        <v>41</v>
      </c>
      <c r="BT1133" s="1" t="s">
        <v>8826</v>
      </c>
    </row>
    <row r="1134" spans="1:73" ht="13.5" customHeight="1">
      <c r="A1134" s="3" t="str">
        <f>HYPERLINK("http://kyu.snu.ac.kr/sdhj/index.jsp?type=hj/GK14648_00IH_0001_0021.jpg","1798_각북면_21")</f>
        <v>1798_각북면_21</v>
      </c>
      <c r="B1134" s="2">
        <v>1798</v>
      </c>
      <c r="C1134" s="2" t="s">
        <v>8653</v>
      </c>
      <c r="D1134" s="2" t="s">
        <v>8654</v>
      </c>
      <c r="E1134" s="2">
        <v>1133</v>
      </c>
      <c r="F1134" s="1">
        <v>5</v>
      </c>
      <c r="G1134" s="1" t="s">
        <v>1751</v>
      </c>
      <c r="H1134" s="1" t="s">
        <v>4740</v>
      </c>
      <c r="I1134" s="1">
        <v>9</v>
      </c>
      <c r="L1134" s="1">
        <v>1</v>
      </c>
      <c r="M1134" s="2" t="s">
        <v>9460</v>
      </c>
      <c r="N1134" s="2" t="s">
        <v>7475</v>
      </c>
      <c r="S1134" s="1" t="s">
        <v>64</v>
      </c>
      <c r="T1134" s="1" t="s">
        <v>4834</v>
      </c>
      <c r="AC1134" s="1">
        <v>15</v>
      </c>
      <c r="AD1134" s="1" t="s">
        <v>234</v>
      </c>
      <c r="AE1134" s="1" t="s">
        <v>6268</v>
      </c>
    </row>
    <row r="1135" spans="1:73" ht="13.5" customHeight="1">
      <c r="A1135" s="3" t="str">
        <f>HYPERLINK("http://kyu.snu.ac.kr/sdhj/index.jsp?type=hj/GK14648_00IH_0001_0021.jpg","1798_각북면_21")</f>
        <v>1798_각북면_21</v>
      </c>
      <c r="B1135" s="2">
        <v>1798</v>
      </c>
      <c r="C1135" s="2" t="s">
        <v>8653</v>
      </c>
      <c r="D1135" s="2" t="s">
        <v>8654</v>
      </c>
      <c r="E1135" s="2">
        <v>1134</v>
      </c>
      <c r="F1135" s="1">
        <v>5</v>
      </c>
      <c r="G1135" s="1" t="s">
        <v>1751</v>
      </c>
      <c r="H1135" s="1" t="s">
        <v>4740</v>
      </c>
      <c r="I1135" s="1">
        <v>9</v>
      </c>
      <c r="L1135" s="1">
        <v>1</v>
      </c>
      <c r="M1135" s="2" t="s">
        <v>9460</v>
      </c>
      <c r="N1135" s="2" t="s">
        <v>7475</v>
      </c>
      <c r="S1135" s="1" t="s">
        <v>64</v>
      </c>
      <c r="T1135" s="1" t="s">
        <v>4834</v>
      </c>
      <c r="AC1135" s="1">
        <v>10</v>
      </c>
      <c r="AD1135" s="1" t="s">
        <v>182</v>
      </c>
      <c r="AE1135" s="1" t="s">
        <v>6258</v>
      </c>
    </row>
    <row r="1136" spans="1:73" ht="13.5" customHeight="1">
      <c r="A1136" s="3" t="str">
        <f>HYPERLINK("http://kyu.snu.ac.kr/sdhj/index.jsp?type=hj/GK14648_00IH_0001_0021.jpg","1798_각북면_21")</f>
        <v>1798_각북면_21</v>
      </c>
      <c r="B1136" s="2">
        <v>1798</v>
      </c>
      <c r="C1136" s="2" t="s">
        <v>8653</v>
      </c>
      <c r="D1136" s="2" t="s">
        <v>8654</v>
      </c>
      <c r="E1136" s="2">
        <v>1135</v>
      </c>
      <c r="F1136" s="1">
        <v>5</v>
      </c>
      <c r="G1136" s="1" t="s">
        <v>1751</v>
      </c>
      <c r="H1136" s="1" t="s">
        <v>4740</v>
      </c>
      <c r="I1136" s="1">
        <v>9</v>
      </c>
      <c r="L1136" s="1">
        <v>2</v>
      </c>
      <c r="M1136" s="2" t="s">
        <v>2073</v>
      </c>
      <c r="N1136" s="2" t="s">
        <v>8665</v>
      </c>
      <c r="T1136" s="1" t="s">
        <v>10062</v>
      </c>
      <c r="U1136" s="1" t="s">
        <v>2075</v>
      </c>
      <c r="V1136" s="1" t="s">
        <v>4954</v>
      </c>
      <c r="W1136" s="1" t="s">
        <v>38</v>
      </c>
      <c r="X1136" s="1" t="s">
        <v>10063</v>
      </c>
      <c r="Y1136" s="1" t="s">
        <v>2076</v>
      </c>
      <c r="Z1136" s="1" t="s">
        <v>5904</v>
      </c>
      <c r="AC1136" s="1">
        <v>45</v>
      </c>
      <c r="AD1136" s="1" t="s">
        <v>414</v>
      </c>
      <c r="AE1136" s="1" t="s">
        <v>6300</v>
      </c>
      <c r="AJ1136" s="1" t="s">
        <v>17</v>
      </c>
      <c r="AK1136" s="1" t="s">
        <v>6366</v>
      </c>
      <c r="AL1136" s="1" t="s">
        <v>41</v>
      </c>
      <c r="AM1136" s="1" t="s">
        <v>8826</v>
      </c>
      <c r="AT1136" s="1" t="s">
        <v>54</v>
      </c>
      <c r="AU1136" s="1" t="s">
        <v>4897</v>
      </c>
      <c r="AV1136" s="1" t="s">
        <v>2077</v>
      </c>
      <c r="AW1136" s="1" t="s">
        <v>6051</v>
      </c>
      <c r="BG1136" s="1" t="s">
        <v>2078</v>
      </c>
      <c r="BH1136" s="1" t="s">
        <v>7077</v>
      </c>
      <c r="BI1136" s="1" t="s">
        <v>2079</v>
      </c>
      <c r="BJ1136" s="1" t="s">
        <v>7373</v>
      </c>
      <c r="BK1136" s="1" t="s">
        <v>2078</v>
      </c>
      <c r="BL1136" s="1" t="s">
        <v>7077</v>
      </c>
      <c r="BM1136" s="1" t="s">
        <v>2080</v>
      </c>
      <c r="BN1136" s="1" t="s">
        <v>6486</v>
      </c>
      <c r="BO1136" s="1" t="s">
        <v>148</v>
      </c>
      <c r="BP1136" s="1" t="s">
        <v>4891</v>
      </c>
      <c r="BQ1136" s="1" t="s">
        <v>2081</v>
      </c>
      <c r="BR1136" s="1" t="s">
        <v>9088</v>
      </c>
      <c r="BS1136" s="1" t="s">
        <v>1486</v>
      </c>
      <c r="BT1136" s="1" t="s">
        <v>6432</v>
      </c>
    </row>
    <row r="1137" spans="1:72" ht="13.5" customHeight="1">
      <c r="A1137" s="3" t="str">
        <f>HYPERLINK("http://kyu.snu.ac.kr/sdhj/index.jsp?type=hj/GK14648_00IH_0001_0021.jpg","1798_각북면_21")</f>
        <v>1798_각북면_21</v>
      </c>
      <c r="B1137" s="2">
        <v>1798</v>
      </c>
      <c r="C1137" s="2" t="s">
        <v>8653</v>
      </c>
      <c r="D1137" s="2" t="s">
        <v>8654</v>
      </c>
      <c r="E1137" s="2">
        <v>1136</v>
      </c>
      <c r="F1137" s="1">
        <v>5</v>
      </c>
      <c r="G1137" s="1" t="s">
        <v>1751</v>
      </c>
      <c r="H1137" s="1" t="s">
        <v>4740</v>
      </c>
      <c r="I1137" s="1">
        <v>9</v>
      </c>
      <c r="L1137" s="1">
        <v>2</v>
      </c>
      <c r="M1137" s="2" t="s">
        <v>2073</v>
      </c>
      <c r="N1137" s="2" t="s">
        <v>8665</v>
      </c>
      <c r="S1137" s="1" t="s">
        <v>49</v>
      </c>
      <c r="T1137" s="1" t="s">
        <v>139</v>
      </c>
      <c r="W1137" s="1" t="s">
        <v>130</v>
      </c>
      <c r="X1137" s="1" t="s">
        <v>5004</v>
      </c>
      <c r="Y1137" s="1" t="s">
        <v>10</v>
      </c>
      <c r="Z1137" s="1" t="s">
        <v>5029</v>
      </c>
      <c r="AF1137" s="1" t="s">
        <v>167</v>
      </c>
      <c r="AG1137" s="1" t="s">
        <v>4835</v>
      </c>
    </row>
    <row r="1138" spans="1:72" ht="13.5" customHeight="1">
      <c r="A1138" s="3" t="str">
        <f>HYPERLINK("http://kyu.snu.ac.kr/sdhj/index.jsp?type=hj/GK14648_00IH_0001_0021.jpg","1798_각북면_21")</f>
        <v>1798_각북면_21</v>
      </c>
      <c r="B1138" s="2">
        <v>1798</v>
      </c>
      <c r="C1138" s="2" t="s">
        <v>8653</v>
      </c>
      <c r="D1138" s="2" t="s">
        <v>8654</v>
      </c>
      <c r="E1138" s="2">
        <v>1137</v>
      </c>
      <c r="F1138" s="1">
        <v>5</v>
      </c>
      <c r="G1138" s="1" t="s">
        <v>1751</v>
      </c>
      <c r="H1138" s="1" t="s">
        <v>4740</v>
      </c>
      <c r="I1138" s="1">
        <v>9</v>
      </c>
      <c r="L1138" s="1">
        <v>2</v>
      </c>
      <c r="M1138" s="2" t="s">
        <v>2073</v>
      </c>
      <c r="N1138" s="2" t="s">
        <v>8665</v>
      </c>
      <c r="S1138" s="1" t="s">
        <v>49</v>
      </c>
      <c r="T1138" s="1" t="s">
        <v>139</v>
      </c>
      <c r="W1138" s="1" t="s">
        <v>263</v>
      </c>
      <c r="X1138" s="1" t="s">
        <v>4995</v>
      </c>
      <c r="Y1138" s="1" t="s">
        <v>10</v>
      </c>
      <c r="Z1138" s="1" t="s">
        <v>5029</v>
      </c>
      <c r="AC1138" s="1">
        <v>21</v>
      </c>
      <c r="AD1138" s="1" t="s">
        <v>233</v>
      </c>
      <c r="AE1138" s="1" t="s">
        <v>6264</v>
      </c>
      <c r="AJ1138" s="1" t="s">
        <v>17</v>
      </c>
      <c r="AK1138" s="1" t="s">
        <v>6366</v>
      </c>
      <c r="AL1138" s="1" t="s">
        <v>41</v>
      </c>
      <c r="AM1138" s="1" t="s">
        <v>8826</v>
      </c>
      <c r="AT1138" s="1" t="s">
        <v>44</v>
      </c>
      <c r="AU1138" s="1" t="s">
        <v>4878</v>
      </c>
      <c r="AV1138" s="1" t="s">
        <v>2082</v>
      </c>
      <c r="AW1138" s="1" t="s">
        <v>6496</v>
      </c>
      <c r="BG1138" s="1" t="s">
        <v>44</v>
      </c>
      <c r="BH1138" s="1" t="s">
        <v>4878</v>
      </c>
      <c r="BI1138" s="1" t="s">
        <v>2083</v>
      </c>
      <c r="BJ1138" s="1" t="s">
        <v>7119</v>
      </c>
      <c r="BK1138" s="1" t="s">
        <v>44</v>
      </c>
      <c r="BL1138" s="1" t="s">
        <v>4878</v>
      </c>
      <c r="BM1138" s="1" t="s">
        <v>2084</v>
      </c>
      <c r="BN1138" s="1" t="s">
        <v>7595</v>
      </c>
      <c r="BO1138" s="1" t="s">
        <v>44</v>
      </c>
      <c r="BP1138" s="1" t="s">
        <v>4878</v>
      </c>
      <c r="BQ1138" s="1" t="s">
        <v>2085</v>
      </c>
      <c r="BR1138" s="1" t="s">
        <v>8866</v>
      </c>
      <c r="BS1138" s="1" t="s">
        <v>41</v>
      </c>
      <c r="BT1138" s="1" t="s">
        <v>8826</v>
      </c>
    </row>
    <row r="1139" spans="1:72" ht="13.5" customHeight="1">
      <c r="A1139" s="3" t="str">
        <f>HYPERLINK("http://kyu.snu.ac.kr/sdhj/index.jsp?type=hj/GK14648_00IH_0001_0021.jpg","1798_각북면_21")</f>
        <v>1798_각북면_21</v>
      </c>
      <c r="B1139" s="2">
        <v>1798</v>
      </c>
      <c r="C1139" s="2" t="s">
        <v>8653</v>
      </c>
      <c r="D1139" s="2" t="s">
        <v>8654</v>
      </c>
      <c r="E1139" s="2">
        <v>1138</v>
      </c>
      <c r="F1139" s="1">
        <v>5</v>
      </c>
      <c r="G1139" s="1" t="s">
        <v>1751</v>
      </c>
      <c r="H1139" s="1" t="s">
        <v>4740</v>
      </c>
      <c r="I1139" s="1">
        <v>9</v>
      </c>
      <c r="L1139" s="1">
        <v>2</v>
      </c>
      <c r="M1139" s="2" t="s">
        <v>2073</v>
      </c>
      <c r="N1139" s="2" t="s">
        <v>8665</v>
      </c>
      <c r="S1139" s="1" t="s">
        <v>64</v>
      </c>
      <c r="T1139" s="1" t="s">
        <v>4834</v>
      </c>
      <c r="AC1139" s="1">
        <v>10</v>
      </c>
      <c r="AD1139" s="1" t="s">
        <v>182</v>
      </c>
      <c r="AE1139" s="1" t="s">
        <v>6258</v>
      </c>
    </row>
    <row r="1140" spans="1:72" ht="13.5" customHeight="1">
      <c r="A1140" s="3" t="str">
        <f>HYPERLINK("http://kyu.snu.ac.kr/sdhj/index.jsp?type=hj/GK14648_00IH_0001_0021.jpg","1798_각북면_21")</f>
        <v>1798_각북면_21</v>
      </c>
      <c r="B1140" s="2">
        <v>1798</v>
      </c>
      <c r="C1140" s="2" t="s">
        <v>8653</v>
      </c>
      <c r="D1140" s="2" t="s">
        <v>8654</v>
      </c>
      <c r="E1140" s="2">
        <v>1139</v>
      </c>
      <c r="F1140" s="1">
        <v>5</v>
      </c>
      <c r="G1140" s="1" t="s">
        <v>1751</v>
      </c>
      <c r="H1140" s="1" t="s">
        <v>4740</v>
      </c>
      <c r="I1140" s="1">
        <v>9</v>
      </c>
      <c r="L1140" s="1">
        <v>2</v>
      </c>
      <c r="M1140" s="2" t="s">
        <v>2073</v>
      </c>
      <c r="N1140" s="2" t="s">
        <v>8665</v>
      </c>
      <c r="S1140" s="1" t="s">
        <v>496</v>
      </c>
      <c r="T1140" s="1" t="s">
        <v>10366</v>
      </c>
      <c r="U1140" s="1" t="s">
        <v>195</v>
      </c>
      <c r="V1140" s="1" t="s">
        <v>4873</v>
      </c>
      <c r="Y1140" s="1" t="s">
        <v>2086</v>
      </c>
      <c r="Z1140" s="1" t="s">
        <v>5903</v>
      </c>
      <c r="AC1140" s="1">
        <v>71</v>
      </c>
      <c r="AD1140" s="1" t="s">
        <v>66</v>
      </c>
      <c r="AE1140" s="1" t="s">
        <v>6262</v>
      </c>
    </row>
    <row r="1141" spans="1:72" ht="13.5" customHeight="1">
      <c r="A1141" s="3" t="str">
        <f>HYPERLINK("http://kyu.snu.ac.kr/sdhj/index.jsp?type=hj/GK14648_00IH_0001_0021.jpg","1798_각북면_21")</f>
        <v>1798_각북면_21</v>
      </c>
      <c r="B1141" s="2">
        <v>1798</v>
      </c>
      <c r="C1141" s="2" t="s">
        <v>8653</v>
      </c>
      <c r="D1141" s="2" t="s">
        <v>8654</v>
      </c>
      <c r="E1141" s="2">
        <v>1140</v>
      </c>
      <c r="F1141" s="1">
        <v>5</v>
      </c>
      <c r="G1141" s="1" t="s">
        <v>1751</v>
      </c>
      <c r="H1141" s="1" t="s">
        <v>4740</v>
      </c>
      <c r="I1141" s="1">
        <v>9</v>
      </c>
      <c r="L1141" s="1">
        <v>3</v>
      </c>
      <c r="M1141" s="2" t="s">
        <v>9461</v>
      </c>
      <c r="N1141" s="2" t="s">
        <v>9462</v>
      </c>
      <c r="T1141" s="1" t="s">
        <v>9990</v>
      </c>
      <c r="U1141" s="1" t="s">
        <v>849</v>
      </c>
      <c r="V1141" s="1" t="s">
        <v>4886</v>
      </c>
      <c r="W1141" s="1" t="s">
        <v>263</v>
      </c>
      <c r="X1141" s="1" t="s">
        <v>4995</v>
      </c>
      <c r="Y1141" s="1" t="s">
        <v>222</v>
      </c>
      <c r="Z1141" s="1" t="s">
        <v>5059</v>
      </c>
      <c r="AC1141" s="1">
        <v>55</v>
      </c>
      <c r="AD1141" s="1" t="s">
        <v>155</v>
      </c>
      <c r="AE1141" s="1" t="s">
        <v>6303</v>
      </c>
      <c r="AJ1141" s="1" t="s">
        <v>140</v>
      </c>
      <c r="AK1141" s="1" t="s">
        <v>6367</v>
      </c>
      <c r="AL1141" s="1" t="s">
        <v>41</v>
      </c>
      <c r="AM1141" s="1" t="s">
        <v>8826</v>
      </c>
      <c r="AT1141" s="1" t="s">
        <v>148</v>
      </c>
      <c r="AU1141" s="1" t="s">
        <v>4891</v>
      </c>
      <c r="AV1141" s="1" t="s">
        <v>1945</v>
      </c>
      <c r="AW1141" s="1" t="s">
        <v>4844</v>
      </c>
      <c r="BG1141" s="1" t="s">
        <v>148</v>
      </c>
      <c r="BH1141" s="1" t="s">
        <v>4891</v>
      </c>
      <c r="BI1141" s="1" t="s">
        <v>1946</v>
      </c>
      <c r="BJ1141" s="1" t="s">
        <v>7372</v>
      </c>
      <c r="BK1141" s="1" t="s">
        <v>148</v>
      </c>
      <c r="BL1141" s="1" t="s">
        <v>4891</v>
      </c>
      <c r="BM1141" s="1" t="s">
        <v>2087</v>
      </c>
      <c r="BN1141" s="1" t="s">
        <v>7806</v>
      </c>
      <c r="BO1141" s="1" t="s">
        <v>148</v>
      </c>
      <c r="BP1141" s="1" t="s">
        <v>4891</v>
      </c>
      <c r="BQ1141" s="1" t="s">
        <v>2088</v>
      </c>
      <c r="BR1141" s="1" t="s">
        <v>8943</v>
      </c>
      <c r="BS1141" s="1" t="s">
        <v>41</v>
      </c>
      <c r="BT1141" s="1" t="s">
        <v>8826</v>
      </c>
    </row>
    <row r="1142" spans="1:72" ht="13.5" customHeight="1">
      <c r="A1142" s="3" t="str">
        <f>HYPERLINK("http://kyu.snu.ac.kr/sdhj/index.jsp?type=hj/GK14648_00IH_0001_0021.jpg","1798_각북면_21")</f>
        <v>1798_각북면_21</v>
      </c>
      <c r="B1142" s="2">
        <v>1798</v>
      </c>
      <c r="C1142" s="2" t="s">
        <v>8653</v>
      </c>
      <c r="D1142" s="2" t="s">
        <v>8654</v>
      </c>
      <c r="E1142" s="2">
        <v>1141</v>
      </c>
      <c r="F1142" s="1">
        <v>5</v>
      </c>
      <c r="G1142" s="1" t="s">
        <v>1751</v>
      </c>
      <c r="H1142" s="1" t="s">
        <v>4740</v>
      </c>
      <c r="I1142" s="1">
        <v>9</v>
      </c>
      <c r="L1142" s="1">
        <v>3</v>
      </c>
      <c r="M1142" s="2" t="s">
        <v>9461</v>
      </c>
      <c r="N1142" s="2" t="s">
        <v>9462</v>
      </c>
      <c r="T1142" s="1" t="s">
        <v>10049</v>
      </c>
      <c r="U1142" s="1" t="s">
        <v>195</v>
      </c>
      <c r="V1142" s="1" t="s">
        <v>4873</v>
      </c>
      <c r="Y1142" s="1" t="s">
        <v>2089</v>
      </c>
      <c r="Z1142" s="1" t="s">
        <v>5902</v>
      </c>
      <c r="AC1142" s="1">
        <v>20</v>
      </c>
      <c r="AD1142" s="1" t="s">
        <v>311</v>
      </c>
      <c r="AE1142" s="1" t="s">
        <v>6307</v>
      </c>
    </row>
    <row r="1143" spans="1:72" ht="13.5" customHeight="1">
      <c r="A1143" s="3" t="str">
        <f>HYPERLINK("http://kyu.snu.ac.kr/sdhj/index.jsp?type=hj/GK14648_00IH_0001_0021.jpg","1798_각북면_21")</f>
        <v>1798_각북면_21</v>
      </c>
      <c r="B1143" s="2">
        <v>1798</v>
      </c>
      <c r="C1143" s="2" t="s">
        <v>8653</v>
      </c>
      <c r="D1143" s="2" t="s">
        <v>8654</v>
      </c>
      <c r="E1143" s="2">
        <v>1142</v>
      </c>
      <c r="F1143" s="1">
        <v>5</v>
      </c>
      <c r="G1143" s="1" t="s">
        <v>1751</v>
      </c>
      <c r="H1143" s="1" t="s">
        <v>4740</v>
      </c>
      <c r="I1143" s="1">
        <v>9</v>
      </c>
      <c r="L1143" s="1">
        <v>3</v>
      </c>
      <c r="M1143" s="2" t="s">
        <v>9461</v>
      </c>
      <c r="N1143" s="2" t="s">
        <v>9462</v>
      </c>
      <c r="T1143" s="1" t="s">
        <v>10049</v>
      </c>
      <c r="U1143" s="1" t="s">
        <v>195</v>
      </c>
      <c r="V1143" s="1" t="s">
        <v>4873</v>
      </c>
      <c r="Y1143" s="1" t="s">
        <v>1953</v>
      </c>
      <c r="Z1143" s="1" t="s">
        <v>5901</v>
      </c>
      <c r="AC1143" s="1">
        <v>15</v>
      </c>
      <c r="AD1143" s="1" t="s">
        <v>234</v>
      </c>
      <c r="AE1143" s="1" t="s">
        <v>6268</v>
      </c>
    </row>
    <row r="1144" spans="1:72" ht="13.5" customHeight="1">
      <c r="A1144" s="3" t="str">
        <f>HYPERLINK("http://kyu.snu.ac.kr/sdhj/index.jsp?type=hj/GK14648_00IH_0001_0021.jpg","1798_각북면_21")</f>
        <v>1798_각북면_21</v>
      </c>
      <c r="B1144" s="2">
        <v>1798</v>
      </c>
      <c r="C1144" s="2" t="s">
        <v>8653</v>
      </c>
      <c r="D1144" s="2" t="s">
        <v>8654</v>
      </c>
      <c r="E1144" s="2">
        <v>1143</v>
      </c>
      <c r="F1144" s="1">
        <v>5</v>
      </c>
      <c r="G1144" s="1" t="s">
        <v>1751</v>
      </c>
      <c r="H1144" s="1" t="s">
        <v>4740</v>
      </c>
      <c r="I1144" s="1">
        <v>9</v>
      </c>
      <c r="L1144" s="1">
        <v>4</v>
      </c>
      <c r="M1144" s="2" t="s">
        <v>9463</v>
      </c>
      <c r="N1144" s="2" t="s">
        <v>9464</v>
      </c>
      <c r="T1144" s="1" t="s">
        <v>10367</v>
      </c>
      <c r="U1144" s="1" t="s">
        <v>44</v>
      </c>
      <c r="V1144" s="1" t="s">
        <v>4878</v>
      </c>
      <c r="W1144" s="1" t="s">
        <v>130</v>
      </c>
      <c r="X1144" s="1" t="s">
        <v>5004</v>
      </c>
      <c r="Y1144" s="1" t="s">
        <v>1949</v>
      </c>
      <c r="Z1144" s="1" t="s">
        <v>5900</v>
      </c>
      <c r="AC1144" s="1">
        <v>71</v>
      </c>
      <c r="AD1144" s="1" t="s">
        <v>66</v>
      </c>
      <c r="AE1144" s="1" t="s">
        <v>6262</v>
      </c>
      <c r="AJ1144" s="1" t="s">
        <v>17</v>
      </c>
      <c r="AK1144" s="1" t="s">
        <v>6366</v>
      </c>
      <c r="AL1144" s="1" t="s">
        <v>83</v>
      </c>
      <c r="AM1144" s="1" t="s">
        <v>6343</v>
      </c>
      <c r="AT1144" s="1" t="s">
        <v>44</v>
      </c>
      <c r="AU1144" s="1" t="s">
        <v>4878</v>
      </c>
      <c r="AV1144" s="1" t="s">
        <v>2090</v>
      </c>
      <c r="AW1144" s="1" t="s">
        <v>6842</v>
      </c>
      <c r="BG1144" s="1" t="s">
        <v>44</v>
      </c>
      <c r="BH1144" s="1" t="s">
        <v>4878</v>
      </c>
      <c r="BI1144" s="1" t="s">
        <v>1951</v>
      </c>
      <c r="BJ1144" s="1" t="s">
        <v>7371</v>
      </c>
      <c r="BK1144" s="1" t="s">
        <v>54</v>
      </c>
      <c r="BL1144" s="1" t="s">
        <v>4897</v>
      </c>
      <c r="BM1144" s="1" t="s">
        <v>2091</v>
      </c>
      <c r="BN1144" s="1" t="s">
        <v>8694</v>
      </c>
      <c r="BO1144" s="1" t="s">
        <v>44</v>
      </c>
      <c r="BP1144" s="1" t="s">
        <v>4878</v>
      </c>
      <c r="BQ1144" s="1" t="s">
        <v>1952</v>
      </c>
      <c r="BR1144" s="1" t="s">
        <v>9123</v>
      </c>
      <c r="BS1144" s="1" t="s">
        <v>1432</v>
      </c>
      <c r="BT1144" s="1" t="s">
        <v>6399</v>
      </c>
    </row>
    <row r="1145" spans="1:72" ht="13.5" customHeight="1">
      <c r="A1145" s="3" t="str">
        <f>HYPERLINK("http://kyu.snu.ac.kr/sdhj/index.jsp?type=hj/GK14648_00IH_0001_0021.jpg","1798_각북면_21")</f>
        <v>1798_각북면_21</v>
      </c>
      <c r="B1145" s="2">
        <v>1798</v>
      </c>
      <c r="C1145" s="2" t="s">
        <v>8653</v>
      </c>
      <c r="D1145" s="2" t="s">
        <v>8654</v>
      </c>
      <c r="E1145" s="2">
        <v>1144</v>
      </c>
      <c r="F1145" s="1">
        <v>5</v>
      </c>
      <c r="G1145" s="1" t="s">
        <v>1751</v>
      </c>
      <c r="H1145" s="1" t="s">
        <v>4740</v>
      </c>
      <c r="I1145" s="1">
        <v>9</v>
      </c>
      <c r="L1145" s="1">
        <v>4</v>
      </c>
      <c r="M1145" s="2" t="s">
        <v>9463</v>
      </c>
      <c r="N1145" s="2" t="s">
        <v>9464</v>
      </c>
      <c r="S1145" s="1" t="s">
        <v>49</v>
      </c>
      <c r="T1145" s="1" t="s">
        <v>139</v>
      </c>
      <c r="W1145" s="1" t="s">
        <v>38</v>
      </c>
      <c r="X1145" s="1" t="s">
        <v>10368</v>
      </c>
      <c r="Y1145" s="1" t="s">
        <v>10</v>
      </c>
      <c r="Z1145" s="1" t="s">
        <v>5029</v>
      </c>
      <c r="AC1145" s="1">
        <v>66</v>
      </c>
      <c r="AD1145" s="1" t="s">
        <v>171</v>
      </c>
      <c r="AE1145" s="1" t="s">
        <v>6315</v>
      </c>
      <c r="AJ1145" s="1" t="s">
        <v>17</v>
      </c>
      <c r="AK1145" s="1" t="s">
        <v>6366</v>
      </c>
      <c r="AL1145" s="1" t="s">
        <v>41</v>
      </c>
      <c r="AM1145" s="1" t="s">
        <v>8826</v>
      </c>
      <c r="AT1145" s="1" t="s">
        <v>44</v>
      </c>
      <c r="AU1145" s="1" t="s">
        <v>4878</v>
      </c>
      <c r="AV1145" s="1" t="s">
        <v>2092</v>
      </c>
      <c r="AW1145" s="1" t="s">
        <v>6841</v>
      </c>
      <c r="BG1145" s="1" t="s">
        <v>44</v>
      </c>
      <c r="BH1145" s="1" t="s">
        <v>4878</v>
      </c>
      <c r="BI1145" s="1" t="s">
        <v>2093</v>
      </c>
      <c r="BJ1145" s="1" t="s">
        <v>7370</v>
      </c>
      <c r="BK1145" s="1" t="s">
        <v>44</v>
      </c>
      <c r="BL1145" s="1" t="s">
        <v>4878</v>
      </c>
      <c r="BM1145" s="1" t="s">
        <v>2094</v>
      </c>
      <c r="BN1145" s="1" t="s">
        <v>7805</v>
      </c>
      <c r="BO1145" s="1" t="s">
        <v>44</v>
      </c>
      <c r="BP1145" s="1" t="s">
        <v>4878</v>
      </c>
      <c r="BQ1145" s="1" t="s">
        <v>2095</v>
      </c>
      <c r="BR1145" s="1" t="s">
        <v>8891</v>
      </c>
      <c r="BS1145" s="1" t="s">
        <v>51</v>
      </c>
      <c r="BT1145" s="1" t="s">
        <v>6370</v>
      </c>
    </row>
    <row r="1146" spans="1:72" ht="13.5" customHeight="1">
      <c r="A1146" s="3" t="str">
        <f>HYPERLINK("http://kyu.snu.ac.kr/sdhj/index.jsp?type=hj/GK14648_00IH_0001_0021.jpg","1798_각북면_21")</f>
        <v>1798_각북면_21</v>
      </c>
      <c r="B1146" s="2">
        <v>1798</v>
      </c>
      <c r="C1146" s="2" t="s">
        <v>8653</v>
      </c>
      <c r="D1146" s="2" t="s">
        <v>8654</v>
      </c>
      <c r="E1146" s="2">
        <v>1145</v>
      </c>
      <c r="F1146" s="1">
        <v>5</v>
      </c>
      <c r="G1146" s="1" t="s">
        <v>1751</v>
      </c>
      <c r="H1146" s="1" t="s">
        <v>4740</v>
      </c>
      <c r="I1146" s="1">
        <v>9</v>
      </c>
      <c r="L1146" s="1">
        <v>4</v>
      </c>
      <c r="M1146" s="2" t="s">
        <v>9463</v>
      </c>
      <c r="N1146" s="2" t="s">
        <v>9464</v>
      </c>
      <c r="S1146" s="1" t="s">
        <v>58</v>
      </c>
      <c r="T1146" s="1" t="s">
        <v>4833</v>
      </c>
      <c r="U1146" s="1" t="s">
        <v>1695</v>
      </c>
      <c r="V1146" s="1" t="s">
        <v>4926</v>
      </c>
      <c r="Y1146" s="1" t="s">
        <v>2096</v>
      </c>
      <c r="Z1146" s="1" t="s">
        <v>5899</v>
      </c>
      <c r="AC1146" s="1">
        <v>35</v>
      </c>
      <c r="AD1146" s="1" t="s">
        <v>337</v>
      </c>
      <c r="AE1146" s="1" t="s">
        <v>6277</v>
      </c>
    </row>
    <row r="1147" spans="1:72" ht="13.5" customHeight="1">
      <c r="A1147" s="3" t="str">
        <f>HYPERLINK("http://kyu.snu.ac.kr/sdhj/index.jsp?type=hj/GK14648_00IH_0001_0021.jpg","1798_각북면_21")</f>
        <v>1798_각북면_21</v>
      </c>
      <c r="B1147" s="2">
        <v>1798</v>
      </c>
      <c r="C1147" s="2" t="s">
        <v>8653</v>
      </c>
      <c r="D1147" s="2" t="s">
        <v>8654</v>
      </c>
      <c r="E1147" s="2">
        <v>1146</v>
      </c>
      <c r="F1147" s="1">
        <v>5</v>
      </c>
      <c r="G1147" s="1" t="s">
        <v>1751</v>
      </c>
      <c r="H1147" s="1" t="s">
        <v>4740</v>
      </c>
      <c r="I1147" s="1">
        <v>9</v>
      </c>
      <c r="L1147" s="1">
        <v>4</v>
      </c>
      <c r="M1147" s="2" t="s">
        <v>9463</v>
      </c>
      <c r="N1147" s="2" t="s">
        <v>9464</v>
      </c>
      <c r="S1147" s="1" t="s">
        <v>62</v>
      </c>
      <c r="T1147" s="1" t="s">
        <v>4838</v>
      </c>
      <c r="W1147" s="1" t="s">
        <v>92</v>
      </c>
      <c r="X1147" s="1" t="s">
        <v>10369</v>
      </c>
      <c r="Y1147" s="1" t="s">
        <v>10</v>
      </c>
      <c r="Z1147" s="1" t="s">
        <v>5029</v>
      </c>
      <c r="AC1147" s="1">
        <v>25</v>
      </c>
      <c r="AD1147" s="1" t="s">
        <v>529</v>
      </c>
      <c r="AE1147" s="1" t="s">
        <v>6274</v>
      </c>
      <c r="AF1147" s="1" t="s">
        <v>91</v>
      </c>
      <c r="AG1147" s="1" t="s">
        <v>6327</v>
      </c>
    </row>
    <row r="1148" spans="1:72" ht="13.5" customHeight="1">
      <c r="A1148" s="3" t="str">
        <f>HYPERLINK("http://kyu.snu.ac.kr/sdhj/index.jsp?type=hj/GK14648_00IH_0001_0021.jpg","1798_각북면_21")</f>
        <v>1798_각북면_21</v>
      </c>
      <c r="B1148" s="2">
        <v>1798</v>
      </c>
      <c r="C1148" s="2" t="s">
        <v>8653</v>
      </c>
      <c r="D1148" s="2" t="s">
        <v>8654</v>
      </c>
      <c r="E1148" s="2">
        <v>1147</v>
      </c>
      <c r="F1148" s="1">
        <v>5</v>
      </c>
      <c r="G1148" s="1" t="s">
        <v>1751</v>
      </c>
      <c r="H1148" s="1" t="s">
        <v>4740</v>
      </c>
      <c r="I1148" s="1">
        <v>9</v>
      </c>
      <c r="L1148" s="1">
        <v>5</v>
      </c>
      <c r="M1148" s="2" t="s">
        <v>9465</v>
      </c>
      <c r="N1148" s="2" t="s">
        <v>9446</v>
      </c>
      <c r="O1148" s="1" t="s">
        <v>6</v>
      </c>
      <c r="P1148" s="1" t="s">
        <v>4810</v>
      </c>
      <c r="T1148" s="1" t="s">
        <v>9990</v>
      </c>
      <c r="U1148" s="1" t="s">
        <v>1085</v>
      </c>
      <c r="V1148" s="1" t="s">
        <v>4889</v>
      </c>
      <c r="W1148" s="1" t="s">
        <v>1408</v>
      </c>
      <c r="X1148" s="1" t="s">
        <v>5026</v>
      </c>
      <c r="Y1148" s="1" t="s">
        <v>10</v>
      </c>
      <c r="Z1148" s="1" t="s">
        <v>5029</v>
      </c>
      <c r="AC1148" s="1">
        <v>45</v>
      </c>
      <c r="AD1148" s="1" t="s">
        <v>414</v>
      </c>
      <c r="AE1148" s="1" t="s">
        <v>6300</v>
      </c>
      <c r="AJ1148" s="1" t="s">
        <v>17</v>
      </c>
      <c r="AK1148" s="1" t="s">
        <v>6366</v>
      </c>
      <c r="AL1148" s="1" t="s">
        <v>284</v>
      </c>
      <c r="AM1148" s="1" t="s">
        <v>6404</v>
      </c>
      <c r="AT1148" s="1" t="s">
        <v>148</v>
      </c>
      <c r="AU1148" s="1" t="s">
        <v>4891</v>
      </c>
      <c r="AV1148" s="1" t="s">
        <v>2097</v>
      </c>
      <c r="AW1148" s="1" t="s">
        <v>6821</v>
      </c>
      <c r="BG1148" s="1" t="s">
        <v>148</v>
      </c>
      <c r="BH1148" s="1" t="s">
        <v>4891</v>
      </c>
      <c r="BI1148" s="1" t="s">
        <v>2098</v>
      </c>
      <c r="BJ1148" s="1" t="s">
        <v>6642</v>
      </c>
      <c r="BK1148" s="1" t="s">
        <v>148</v>
      </c>
      <c r="BL1148" s="1" t="s">
        <v>4891</v>
      </c>
      <c r="BM1148" s="1" t="s">
        <v>2099</v>
      </c>
      <c r="BN1148" s="1" t="s">
        <v>7804</v>
      </c>
      <c r="BO1148" s="1" t="s">
        <v>148</v>
      </c>
      <c r="BP1148" s="1" t="s">
        <v>4891</v>
      </c>
      <c r="BQ1148" s="1" t="s">
        <v>2100</v>
      </c>
      <c r="BR1148" s="1" t="s">
        <v>9006</v>
      </c>
      <c r="BS1148" s="1" t="s">
        <v>331</v>
      </c>
      <c r="BT1148" s="1" t="s">
        <v>6398</v>
      </c>
    </row>
    <row r="1149" spans="1:72" ht="13.5" customHeight="1">
      <c r="A1149" s="3" t="str">
        <f>HYPERLINK("http://kyu.snu.ac.kr/sdhj/index.jsp?type=hj/GK14648_00IH_0001_0021.jpg","1798_각북면_21")</f>
        <v>1798_각북면_21</v>
      </c>
      <c r="B1149" s="2">
        <v>1798</v>
      </c>
      <c r="C1149" s="2" t="s">
        <v>8653</v>
      </c>
      <c r="D1149" s="2" t="s">
        <v>8654</v>
      </c>
      <c r="E1149" s="2">
        <v>1148</v>
      </c>
      <c r="F1149" s="1">
        <v>5</v>
      </c>
      <c r="G1149" s="1" t="s">
        <v>1751</v>
      </c>
      <c r="H1149" s="1" t="s">
        <v>4740</v>
      </c>
      <c r="I1149" s="1">
        <v>9</v>
      </c>
      <c r="L1149" s="1">
        <v>5</v>
      </c>
      <c r="M1149" s="2" t="s">
        <v>9465</v>
      </c>
      <c r="N1149" s="2" t="s">
        <v>9446</v>
      </c>
      <c r="S1149" s="1" t="s">
        <v>64</v>
      </c>
      <c r="T1149" s="1" t="s">
        <v>4834</v>
      </c>
      <c r="AC1149" s="1">
        <v>8</v>
      </c>
      <c r="AD1149" s="1" t="s">
        <v>90</v>
      </c>
      <c r="AE1149" s="1" t="s">
        <v>6267</v>
      </c>
    </row>
    <row r="1150" spans="1:72" ht="13.5" customHeight="1">
      <c r="A1150" s="3" t="str">
        <f>HYPERLINK("http://kyu.snu.ac.kr/sdhj/index.jsp?type=hj/GK14648_00IH_0001_0021.jpg","1798_각북면_21")</f>
        <v>1798_각북면_21</v>
      </c>
      <c r="B1150" s="2">
        <v>1798</v>
      </c>
      <c r="C1150" s="2" t="s">
        <v>8653</v>
      </c>
      <c r="D1150" s="2" t="s">
        <v>8654</v>
      </c>
      <c r="E1150" s="2">
        <v>1149</v>
      </c>
      <c r="F1150" s="1">
        <v>5</v>
      </c>
      <c r="G1150" s="1" t="s">
        <v>1751</v>
      </c>
      <c r="H1150" s="1" t="s">
        <v>4740</v>
      </c>
      <c r="I1150" s="1">
        <v>9</v>
      </c>
      <c r="L1150" s="1">
        <v>5</v>
      </c>
      <c r="M1150" s="2" t="s">
        <v>9465</v>
      </c>
      <c r="N1150" s="2" t="s">
        <v>9446</v>
      </c>
      <c r="T1150" s="1" t="s">
        <v>10049</v>
      </c>
      <c r="U1150" s="1" t="s">
        <v>195</v>
      </c>
      <c r="V1150" s="1" t="s">
        <v>4873</v>
      </c>
      <c r="Y1150" s="1" t="s">
        <v>2101</v>
      </c>
      <c r="Z1150" s="1" t="s">
        <v>5898</v>
      </c>
      <c r="AC1150" s="1">
        <v>30</v>
      </c>
      <c r="AD1150" s="1" t="s">
        <v>231</v>
      </c>
      <c r="AE1150" s="1" t="s">
        <v>6305</v>
      </c>
    </row>
    <row r="1151" spans="1:72" ht="13.5" customHeight="1">
      <c r="A1151" s="3" t="str">
        <f>HYPERLINK("http://kyu.snu.ac.kr/sdhj/index.jsp?type=hj/GK14648_00IH_0001_0021.jpg","1798_각북면_21")</f>
        <v>1798_각북면_21</v>
      </c>
      <c r="B1151" s="2">
        <v>1798</v>
      </c>
      <c r="C1151" s="2" t="s">
        <v>8653</v>
      </c>
      <c r="D1151" s="2" t="s">
        <v>8654</v>
      </c>
      <c r="E1151" s="2">
        <v>1150</v>
      </c>
      <c r="F1151" s="1">
        <v>5</v>
      </c>
      <c r="G1151" s="1" t="s">
        <v>1751</v>
      </c>
      <c r="H1151" s="1" t="s">
        <v>4740</v>
      </c>
      <c r="I1151" s="1">
        <v>10</v>
      </c>
      <c r="J1151" s="1" t="s">
        <v>2102</v>
      </c>
      <c r="K1151" s="1" t="s">
        <v>4786</v>
      </c>
      <c r="L1151" s="1">
        <v>1</v>
      </c>
      <c r="M1151" s="2" t="s">
        <v>2102</v>
      </c>
      <c r="N1151" s="2" t="s">
        <v>4786</v>
      </c>
      <c r="O1151" s="1" t="s">
        <v>6</v>
      </c>
      <c r="P1151" s="1" t="s">
        <v>4810</v>
      </c>
      <c r="T1151" s="1" t="s">
        <v>10184</v>
      </c>
      <c r="U1151" s="1" t="s">
        <v>1812</v>
      </c>
      <c r="V1151" s="1" t="s">
        <v>4925</v>
      </c>
      <c r="W1151" s="1" t="s">
        <v>532</v>
      </c>
      <c r="X1151" s="1" t="s">
        <v>5022</v>
      </c>
      <c r="Y1151" s="1" t="s">
        <v>2103</v>
      </c>
      <c r="Z1151" s="1" t="s">
        <v>5897</v>
      </c>
      <c r="AC1151" s="1">
        <v>37</v>
      </c>
      <c r="AD1151" s="1" t="s">
        <v>305</v>
      </c>
      <c r="AE1151" s="1" t="s">
        <v>6263</v>
      </c>
      <c r="AJ1151" s="1" t="s">
        <v>17</v>
      </c>
      <c r="AK1151" s="1" t="s">
        <v>6366</v>
      </c>
      <c r="AL1151" s="1" t="s">
        <v>390</v>
      </c>
      <c r="AM1151" s="1" t="s">
        <v>6356</v>
      </c>
      <c r="AT1151" s="1" t="s">
        <v>172</v>
      </c>
      <c r="AU1151" s="1" t="s">
        <v>4912</v>
      </c>
      <c r="AV1151" s="1" t="s">
        <v>332</v>
      </c>
      <c r="AW1151" s="1" t="s">
        <v>6840</v>
      </c>
      <c r="BG1151" s="1" t="s">
        <v>172</v>
      </c>
      <c r="BH1151" s="1" t="s">
        <v>4912</v>
      </c>
      <c r="BI1151" s="1" t="s">
        <v>1640</v>
      </c>
      <c r="BJ1151" s="1" t="s">
        <v>7369</v>
      </c>
      <c r="BK1151" s="1" t="s">
        <v>172</v>
      </c>
      <c r="BL1151" s="1" t="s">
        <v>4912</v>
      </c>
      <c r="BM1151" s="1" t="s">
        <v>2104</v>
      </c>
      <c r="BN1151" s="1" t="s">
        <v>7803</v>
      </c>
      <c r="BO1151" s="1" t="s">
        <v>102</v>
      </c>
      <c r="BP1151" s="1" t="s">
        <v>8725</v>
      </c>
      <c r="BQ1151" s="1" t="s">
        <v>1939</v>
      </c>
      <c r="BR1151" s="1" t="s">
        <v>8909</v>
      </c>
      <c r="BS1151" s="1" t="s">
        <v>41</v>
      </c>
      <c r="BT1151" s="1" t="s">
        <v>8826</v>
      </c>
    </row>
    <row r="1152" spans="1:72" ht="13.5" customHeight="1">
      <c r="A1152" s="3" t="str">
        <f>HYPERLINK("http://kyu.snu.ac.kr/sdhj/index.jsp?type=hj/GK14648_00IH_0001_0021.jpg","1798_각북면_21")</f>
        <v>1798_각북면_21</v>
      </c>
      <c r="B1152" s="2">
        <v>1798</v>
      </c>
      <c r="C1152" s="2" t="s">
        <v>8653</v>
      </c>
      <c r="D1152" s="2" t="s">
        <v>8654</v>
      </c>
      <c r="E1152" s="2">
        <v>1151</v>
      </c>
      <c r="F1152" s="1">
        <v>5</v>
      </c>
      <c r="G1152" s="1" t="s">
        <v>1751</v>
      </c>
      <c r="H1152" s="1" t="s">
        <v>4740</v>
      </c>
      <c r="I1152" s="1">
        <v>10</v>
      </c>
      <c r="L1152" s="1">
        <v>1</v>
      </c>
      <c r="M1152" s="2" t="s">
        <v>2102</v>
      </c>
      <c r="N1152" s="2" t="s">
        <v>4786</v>
      </c>
      <c r="S1152" s="1" t="s">
        <v>49</v>
      </c>
      <c r="T1152" s="1" t="s">
        <v>139</v>
      </c>
      <c r="W1152" s="1" t="s">
        <v>278</v>
      </c>
      <c r="X1152" s="1" t="s">
        <v>10370</v>
      </c>
      <c r="Y1152" s="1" t="s">
        <v>10</v>
      </c>
      <c r="Z1152" s="1" t="s">
        <v>5029</v>
      </c>
      <c r="AC1152" s="1">
        <v>38</v>
      </c>
      <c r="AD1152" s="1" t="s">
        <v>206</v>
      </c>
      <c r="AE1152" s="1" t="s">
        <v>6314</v>
      </c>
      <c r="AJ1152" s="1" t="s">
        <v>17</v>
      </c>
      <c r="AK1152" s="1" t="s">
        <v>6366</v>
      </c>
      <c r="AL1152" s="1" t="s">
        <v>1432</v>
      </c>
      <c r="AM1152" s="1" t="s">
        <v>6399</v>
      </c>
      <c r="AT1152" s="1" t="s">
        <v>44</v>
      </c>
      <c r="AU1152" s="1" t="s">
        <v>4878</v>
      </c>
      <c r="AV1152" s="1" t="s">
        <v>2036</v>
      </c>
      <c r="AW1152" s="1" t="s">
        <v>5911</v>
      </c>
      <c r="BG1152" s="1" t="s">
        <v>44</v>
      </c>
      <c r="BH1152" s="1" t="s">
        <v>4878</v>
      </c>
      <c r="BI1152" s="1" t="s">
        <v>413</v>
      </c>
      <c r="BJ1152" s="1" t="s">
        <v>5640</v>
      </c>
      <c r="BK1152" s="1" t="s">
        <v>44</v>
      </c>
      <c r="BL1152" s="1" t="s">
        <v>4878</v>
      </c>
      <c r="BM1152" s="1" t="s">
        <v>2105</v>
      </c>
      <c r="BN1152" s="1" t="s">
        <v>7378</v>
      </c>
      <c r="BO1152" s="1" t="s">
        <v>44</v>
      </c>
      <c r="BP1152" s="1" t="s">
        <v>4878</v>
      </c>
      <c r="BQ1152" s="1" t="s">
        <v>2106</v>
      </c>
      <c r="BR1152" s="1" t="s">
        <v>9107</v>
      </c>
      <c r="BS1152" s="1" t="s">
        <v>165</v>
      </c>
      <c r="BT1152" s="1" t="s">
        <v>6379</v>
      </c>
    </row>
    <row r="1153" spans="1:72" ht="13.5" customHeight="1">
      <c r="A1153" s="3" t="str">
        <f>HYPERLINK("http://kyu.snu.ac.kr/sdhj/index.jsp?type=hj/GK14648_00IH_0001_0021.jpg","1798_각북면_21")</f>
        <v>1798_각북면_21</v>
      </c>
      <c r="B1153" s="2">
        <v>1798</v>
      </c>
      <c r="C1153" s="2" t="s">
        <v>8653</v>
      </c>
      <c r="D1153" s="2" t="s">
        <v>8654</v>
      </c>
      <c r="E1153" s="2">
        <v>1152</v>
      </c>
      <c r="F1153" s="1">
        <v>5</v>
      </c>
      <c r="G1153" s="1" t="s">
        <v>1751</v>
      </c>
      <c r="H1153" s="1" t="s">
        <v>4740</v>
      </c>
      <c r="I1153" s="1">
        <v>10</v>
      </c>
      <c r="L1153" s="1">
        <v>1</v>
      </c>
      <c r="M1153" s="2" t="s">
        <v>2102</v>
      </c>
      <c r="N1153" s="2" t="s">
        <v>4786</v>
      </c>
      <c r="S1153" s="1" t="s">
        <v>64</v>
      </c>
      <c r="T1153" s="1" t="s">
        <v>4834</v>
      </c>
      <c r="AC1153" s="1">
        <v>5</v>
      </c>
      <c r="AD1153" s="1" t="s">
        <v>70</v>
      </c>
      <c r="AE1153" s="1" t="s">
        <v>6289</v>
      </c>
    </row>
    <row r="1154" spans="1:72" ht="13.5" customHeight="1">
      <c r="A1154" s="3" t="str">
        <f>HYPERLINK("http://kyu.snu.ac.kr/sdhj/index.jsp?type=hj/GK14648_00IH_0001_0021.jpg","1798_각북면_21")</f>
        <v>1798_각북면_21</v>
      </c>
      <c r="B1154" s="2">
        <v>1798</v>
      </c>
      <c r="C1154" s="2" t="s">
        <v>8653</v>
      </c>
      <c r="D1154" s="2" t="s">
        <v>8654</v>
      </c>
      <c r="E1154" s="2">
        <v>1153</v>
      </c>
      <c r="F1154" s="1">
        <v>5</v>
      </c>
      <c r="G1154" s="1" t="s">
        <v>1751</v>
      </c>
      <c r="H1154" s="1" t="s">
        <v>4740</v>
      </c>
      <c r="I1154" s="1">
        <v>10</v>
      </c>
      <c r="L1154" s="1">
        <v>1</v>
      </c>
      <c r="M1154" s="2" t="s">
        <v>2102</v>
      </c>
      <c r="N1154" s="2" t="s">
        <v>4786</v>
      </c>
      <c r="S1154" s="1" t="s">
        <v>64</v>
      </c>
      <c r="T1154" s="1" t="s">
        <v>4834</v>
      </c>
      <c r="AC1154" s="1">
        <v>3</v>
      </c>
      <c r="AD1154" s="1" t="s">
        <v>208</v>
      </c>
      <c r="AE1154" s="1" t="s">
        <v>6272</v>
      </c>
    </row>
    <row r="1155" spans="1:72" ht="13.5" customHeight="1">
      <c r="A1155" s="3" t="str">
        <f>HYPERLINK("http://kyu.snu.ac.kr/sdhj/index.jsp?type=hj/GK14648_00IH_0001_0021.jpg","1798_각북면_21")</f>
        <v>1798_각북면_21</v>
      </c>
      <c r="B1155" s="2">
        <v>1798</v>
      </c>
      <c r="C1155" s="2" t="s">
        <v>8653</v>
      </c>
      <c r="D1155" s="2" t="s">
        <v>8654</v>
      </c>
      <c r="E1155" s="2">
        <v>1154</v>
      </c>
      <c r="F1155" s="1">
        <v>5</v>
      </c>
      <c r="G1155" s="1" t="s">
        <v>1751</v>
      </c>
      <c r="H1155" s="1" t="s">
        <v>4740</v>
      </c>
      <c r="I1155" s="1">
        <v>10</v>
      </c>
      <c r="L1155" s="1">
        <v>2</v>
      </c>
      <c r="M1155" s="2" t="s">
        <v>9466</v>
      </c>
      <c r="N1155" s="2" t="s">
        <v>9467</v>
      </c>
      <c r="T1155" s="1" t="s">
        <v>10047</v>
      </c>
      <c r="U1155" s="1" t="s">
        <v>2107</v>
      </c>
      <c r="V1155" s="1" t="s">
        <v>4953</v>
      </c>
      <c r="W1155" s="1" t="s">
        <v>530</v>
      </c>
      <c r="X1155" s="1" t="s">
        <v>4849</v>
      </c>
      <c r="Y1155" s="1" t="s">
        <v>2108</v>
      </c>
      <c r="Z1155" s="1" t="s">
        <v>5896</v>
      </c>
      <c r="AC1155" s="1">
        <v>56</v>
      </c>
      <c r="AD1155" s="1" t="s">
        <v>249</v>
      </c>
      <c r="AE1155" s="1" t="s">
        <v>6312</v>
      </c>
      <c r="AJ1155" s="1" t="s">
        <v>17</v>
      </c>
      <c r="AK1155" s="1" t="s">
        <v>6366</v>
      </c>
      <c r="AL1155" s="1" t="s">
        <v>626</v>
      </c>
      <c r="AM1155" s="1" t="s">
        <v>6380</v>
      </c>
      <c r="AT1155" s="1" t="s">
        <v>400</v>
      </c>
      <c r="AU1155" s="1" t="s">
        <v>4984</v>
      </c>
      <c r="AV1155" s="1" t="s">
        <v>2109</v>
      </c>
      <c r="AW1155" s="1" t="s">
        <v>6839</v>
      </c>
      <c r="BG1155" s="1" t="s">
        <v>400</v>
      </c>
      <c r="BH1155" s="1" t="s">
        <v>4984</v>
      </c>
      <c r="BI1155" s="1" t="s">
        <v>972</v>
      </c>
      <c r="BJ1155" s="1" t="s">
        <v>6078</v>
      </c>
      <c r="BK1155" s="1" t="s">
        <v>400</v>
      </c>
      <c r="BL1155" s="1" t="s">
        <v>4984</v>
      </c>
      <c r="BM1155" s="1" t="s">
        <v>2110</v>
      </c>
      <c r="BN1155" s="1" t="s">
        <v>7802</v>
      </c>
      <c r="BO1155" s="1" t="s">
        <v>400</v>
      </c>
      <c r="BP1155" s="1" t="s">
        <v>4984</v>
      </c>
      <c r="BQ1155" s="1" t="s">
        <v>2111</v>
      </c>
      <c r="BR1155" s="1" t="s">
        <v>9015</v>
      </c>
      <c r="BS1155" s="1" t="s">
        <v>165</v>
      </c>
      <c r="BT1155" s="1" t="s">
        <v>6379</v>
      </c>
    </row>
    <row r="1156" spans="1:72" ht="13.5" customHeight="1">
      <c r="A1156" s="3" t="str">
        <f>HYPERLINK("http://kyu.snu.ac.kr/sdhj/index.jsp?type=hj/GK14648_00IH_0001_0021.jpg","1798_각북면_21")</f>
        <v>1798_각북면_21</v>
      </c>
      <c r="B1156" s="2">
        <v>1798</v>
      </c>
      <c r="C1156" s="2" t="s">
        <v>8653</v>
      </c>
      <c r="D1156" s="2" t="s">
        <v>8654</v>
      </c>
      <c r="E1156" s="2">
        <v>1155</v>
      </c>
      <c r="F1156" s="1">
        <v>5</v>
      </c>
      <c r="G1156" s="1" t="s">
        <v>1751</v>
      </c>
      <c r="H1156" s="1" t="s">
        <v>4740</v>
      </c>
      <c r="I1156" s="1">
        <v>10</v>
      </c>
      <c r="L1156" s="1">
        <v>2</v>
      </c>
      <c r="M1156" s="2" t="s">
        <v>9466</v>
      </c>
      <c r="N1156" s="2" t="s">
        <v>9467</v>
      </c>
      <c r="S1156" s="1" t="s">
        <v>49</v>
      </c>
      <c r="T1156" s="1" t="s">
        <v>139</v>
      </c>
      <c r="W1156" s="1" t="s">
        <v>38</v>
      </c>
      <c r="X1156" s="1" t="s">
        <v>10076</v>
      </c>
      <c r="Y1156" s="1" t="s">
        <v>497</v>
      </c>
      <c r="Z1156" s="1" t="s">
        <v>5085</v>
      </c>
      <c r="AC1156" s="1">
        <v>56</v>
      </c>
      <c r="AD1156" s="1" t="s">
        <v>249</v>
      </c>
      <c r="AE1156" s="1" t="s">
        <v>6312</v>
      </c>
      <c r="AJ1156" s="1" t="s">
        <v>17</v>
      </c>
      <c r="AK1156" s="1" t="s">
        <v>6366</v>
      </c>
      <c r="AL1156" s="1" t="s">
        <v>41</v>
      </c>
      <c r="AM1156" s="1" t="s">
        <v>8826</v>
      </c>
      <c r="AT1156" s="1" t="s">
        <v>400</v>
      </c>
      <c r="AU1156" s="1" t="s">
        <v>4984</v>
      </c>
      <c r="AV1156" s="1" t="s">
        <v>2112</v>
      </c>
      <c r="AW1156" s="1" t="s">
        <v>6838</v>
      </c>
      <c r="BG1156" s="1" t="s">
        <v>2113</v>
      </c>
      <c r="BH1156" s="1" t="s">
        <v>5020</v>
      </c>
      <c r="BI1156" s="1" t="s">
        <v>2114</v>
      </c>
      <c r="BJ1156" s="1" t="s">
        <v>7368</v>
      </c>
      <c r="BK1156" s="1" t="s">
        <v>400</v>
      </c>
      <c r="BL1156" s="1" t="s">
        <v>4984</v>
      </c>
      <c r="BM1156" s="1" t="s">
        <v>2115</v>
      </c>
      <c r="BN1156" s="1" t="s">
        <v>7801</v>
      </c>
      <c r="BO1156" s="1" t="s">
        <v>400</v>
      </c>
      <c r="BP1156" s="1" t="s">
        <v>4984</v>
      </c>
      <c r="BQ1156" s="1" t="s">
        <v>2116</v>
      </c>
      <c r="BR1156" s="1" t="s">
        <v>8279</v>
      </c>
      <c r="BS1156" s="1" t="s">
        <v>48</v>
      </c>
      <c r="BT1156" s="1" t="s">
        <v>6378</v>
      </c>
    </row>
    <row r="1157" spans="1:72" ht="13.5" customHeight="1">
      <c r="A1157" s="3" t="str">
        <f>HYPERLINK("http://kyu.snu.ac.kr/sdhj/index.jsp?type=hj/GK14648_00IH_0001_0021.jpg","1798_각북면_21")</f>
        <v>1798_각북면_21</v>
      </c>
      <c r="B1157" s="2">
        <v>1798</v>
      </c>
      <c r="C1157" s="2" t="s">
        <v>8653</v>
      </c>
      <c r="D1157" s="2" t="s">
        <v>8654</v>
      </c>
      <c r="E1157" s="2">
        <v>1156</v>
      </c>
      <c r="F1157" s="1">
        <v>5</v>
      </c>
      <c r="G1157" s="1" t="s">
        <v>1751</v>
      </c>
      <c r="H1157" s="1" t="s">
        <v>4740</v>
      </c>
      <c r="I1157" s="1">
        <v>10</v>
      </c>
      <c r="L1157" s="1">
        <v>2</v>
      </c>
      <c r="M1157" s="2" t="s">
        <v>9466</v>
      </c>
      <c r="N1157" s="2" t="s">
        <v>9467</v>
      </c>
      <c r="S1157" s="1" t="s">
        <v>109</v>
      </c>
      <c r="T1157" s="1" t="s">
        <v>4849</v>
      </c>
      <c r="U1157" s="1" t="s">
        <v>302</v>
      </c>
      <c r="V1157" s="1" t="s">
        <v>4930</v>
      </c>
      <c r="W1157" s="1" t="s">
        <v>92</v>
      </c>
      <c r="X1157" s="1" t="s">
        <v>10371</v>
      </c>
      <c r="Y1157" s="1" t="s">
        <v>2117</v>
      </c>
      <c r="Z1157" s="1" t="s">
        <v>5442</v>
      </c>
      <c r="AC1157" s="1">
        <v>34</v>
      </c>
      <c r="AD1157" s="1" t="s">
        <v>385</v>
      </c>
      <c r="AE1157" s="1" t="s">
        <v>6296</v>
      </c>
      <c r="AF1157" s="1" t="s">
        <v>91</v>
      </c>
      <c r="AG1157" s="1" t="s">
        <v>6327</v>
      </c>
    </row>
    <row r="1158" spans="1:72" ht="13.5" customHeight="1">
      <c r="A1158" s="3" t="str">
        <f>HYPERLINK("http://kyu.snu.ac.kr/sdhj/index.jsp?type=hj/GK14648_00IH_0001_0021.jpg","1798_각북면_21")</f>
        <v>1798_각북면_21</v>
      </c>
      <c r="B1158" s="2">
        <v>1798</v>
      </c>
      <c r="C1158" s="2" t="s">
        <v>8653</v>
      </c>
      <c r="D1158" s="2" t="s">
        <v>8654</v>
      </c>
      <c r="E1158" s="2">
        <v>1157</v>
      </c>
      <c r="F1158" s="1">
        <v>5</v>
      </c>
      <c r="G1158" s="1" t="s">
        <v>1751</v>
      </c>
      <c r="H1158" s="1" t="s">
        <v>4740</v>
      </c>
      <c r="I1158" s="1">
        <v>10</v>
      </c>
      <c r="L1158" s="1">
        <v>2</v>
      </c>
      <c r="M1158" s="2" t="s">
        <v>9466</v>
      </c>
      <c r="N1158" s="2" t="s">
        <v>9467</v>
      </c>
      <c r="S1158" s="1" t="s">
        <v>64</v>
      </c>
      <c r="T1158" s="1" t="s">
        <v>4834</v>
      </c>
      <c r="AF1158" s="1" t="s">
        <v>167</v>
      </c>
      <c r="AG1158" s="1" t="s">
        <v>4835</v>
      </c>
    </row>
    <row r="1159" spans="1:72" ht="13.5" customHeight="1">
      <c r="A1159" s="3" t="str">
        <f>HYPERLINK("http://kyu.snu.ac.kr/sdhj/index.jsp?type=hj/GK14648_00IH_0001_0021.jpg","1798_각북면_21")</f>
        <v>1798_각북면_21</v>
      </c>
      <c r="B1159" s="2">
        <v>1798</v>
      </c>
      <c r="C1159" s="2" t="s">
        <v>8653</v>
      </c>
      <c r="D1159" s="2" t="s">
        <v>8654</v>
      </c>
      <c r="E1159" s="2">
        <v>1158</v>
      </c>
      <c r="F1159" s="1">
        <v>5</v>
      </c>
      <c r="G1159" s="1" t="s">
        <v>1751</v>
      </c>
      <c r="H1159" s="1" t="s">
        <v>4740</v>
      </c>
      <c r="I1159" s="1">
        <v>10</v>
      </c>
      <c r="L1159" s="1">
        <v>2</v>
      </c>
      <c r="M1159" s="2" t="s">
        <v>9466</v>
      </c>
      <c r="N1159" s="2" t="s">
        <v>9467</v>
      </c>
      <c r="S1159" s="1" t="s">
        <v>64</v>
      </c>
      <c r="T1159" s="1" t="s">
        <v>4834</v>
      </c>
      <c r="AC1159" s="1">
        <v>25</v>
      </c>
      <c r="AD1159" s="1" t="s">
        <v>529</v>
      </c>
      <c r="AE1159" s="1" t="s">
        <v>6274</v>
      </c>
    </row>
    <row r="1160" spans="1:72" ht="13.5" customHeight="1">
      <c r="A1160" s="3" t="str">
        <f>HYPERLINK("http://kyu.snu.ac.kr/sdhj/index.jsp?type=hj/GK14648_00IH_0001_0021.jpg","1798_각북면_21")</f>
        <v>1798_각북면_21</v>
      </c>
      <c r="B1160" s="2">
        <v>1798</v>
      </c>
      <c r="C1160" s="2" t="s">
        <v>8653</v>
      </c>
      <c r="D1160" s="2" t="s">
        <v>8654</v>
      </c>
      <c r="E1160" s="2">
        <v>1159</v>
      </c>
      <c r="F1160" s="1">
        <v>5</v>
      </c>
      <c r="G1160" s="1" t="s">
        <v>1751</v>
      </c>
      <c r="H1160" s="1" t="s">
        <v>4740</v>
      </c>
      <c r="I1160" s="1">
        <v>10</v>
      </c>
      <c r="L1160" s="1">
        <v>3</v>
      </c>
      <c r="M1160" s="2" t="s">
        <v>10854</v>
      </c>
      <c r="N1160" s="2" t="s">
        <v>9468</v>
      </c>
      <c r="O1160" s="1" t="s">
        <v>6</v>
      </c>
      <c r="P1160" s="1" t="s">
        <v>4810</v>
      </c>
      <c r="T1160" s="1" t="s">
        <v>10304</v>
      </c>
      <c r="U1160" s="1" t="s">
        <v>138</v>
      </c>
      <c r="V1160" s="1" t="s">
        <v>4880</v>
      </c>
      <c r="W1160" s="1" t="s">
        <v>38</v>
      </c>
      <c r="X1160" s="1" t="s">
        <v>10331</v>
      </c>
      <c r="Y1160" s="1" t="s">
        <v>4721</v>
      </c>
      <c r="Z1160" s="1" t="s">
        <v>10372</v>
      </c>
      <c r="AC1160" s="1">
        <v>55</v>
      </c>
      <c r="AD1160" s="1" t="s">
        <v>155</v>
      </c>
      <c r="AE1160" s="1" t="s">
        <v>6303</v>
      </c>
      <c r="AJ1160" s="1" t="s">
        <v>17</v>
      </c>
      <c r="AK1160" s="1" t="s">
        <v>6366</v>
      </c>
      <c r="AL1160" s="1" t="s">
        <v>41</v>
      </c>
      <c r="AM1160" s="1" t="s">
        <v>8826</v>
      </c>
      <c r="AT1160" s="1" t="s">
        <v>148</v>
      </c>
      <c r="AU1160" s="1" t="s">
        <v>4891</v>
      </c>
      <c r="AV1160" s="1" t="s">
        <v>2118</v>
      </c>
      <c r="AW1160" s="1" t="s">
        <v>6837</v>
      </c>
      <c r="BG1160" s="1" t="s">
        <v>148</v>
      </c>
      <c r="BH1160" s="1" t="s">
        <v>4891</v>
      </c>
      <c r="BI1160" s="1" t="s">
        <v>2119</v>
      </c>
      <c r="BJ1160" s="1" t="s">
        <v>7367</v>
      </c>
      <c r="BK1160" s="1" t="s">
        <v>148</v>
      </c>
      <c r="BL1160" s="1" t="s">
        <v>4891</v>
      </c>
      <c r="BM1160" s="1" t="s">
        <v>1346</v>
      </c>
      <c r="BN1160" s="1" t="s">
        <v>6930</v>
      </c>
      <c r="BO1160" s="1" t="s">
        <v>148</v>
      </c>
      <c r="BP1160" s="1" t="s">
        <v>4891</v>
      </c>
      <c r="BQ1160" s="1" t="s">
        <v>2120</v>
      </c>
      <c r="BR1160" s="1" t="s">
        <v>9076</v>
      </c>
      <c r="BS1160" s="1" t="s">
        <v>116</v>
      </c>
      <c r="BT1160" s="1" t="s">
        <v>6395</v>
      </c>
    </row>
    <row r="1161" spans="1:72" ht="13.5" customHeight="1">
      <c r="A1161" s="3" t="str">
        <f>HYPERLINK("http://kyu.snu.ac.kr/sdhj/index.jsp?type=hj/GK14648_00IH_0001_0021.jpg","1798_각북면_21")</f>
        <v>1798_각북면_21</v>
      </c>
      <c r="B1161" s="2">
        <v>1798</v>
      </c>
      <c r="C1161" s="2" t="s">
        <v>8653</v>
      </c>
      <c r="D1161" s="2" t="s">
        <v>8654</v>
      </c>
      <c r="E1161" s="2">
        <v>1160</v>
      </c>
      <c r="F1161" s="1">
        <v>5</v>
      </c>
      <c r="G1161" s="1" t="s">
        <v>1751</v>
      </c>
      <c r="H1161" s="1" t="s">
        <v>4740</v>
      </c>
      <c r="I1161" s="1">
        <v>10</v>
      </c>
      <c r="L1161" s="1">
        <v>3</v>
      </c>
      <c r="M1161" s="2" t="s">
        <v>10854</v>
      </c>
      <c r="N1161" s="2" t="s">
        <v>9468</v>
      </c>
      <c r="S1161" s="1" t="s">
        <v>166</v>
      </c>
      <c r="T1161" s="1" t="s">
        <v>4836</v>
      </c>
      <c r="W1161" s="1" t="s">
        <v>92</v>
      </c>
      <c r="X1161" s="1" t="s">
        <v>10373</v>
      </c>
      <c r="Y1161" s="1" t="s">
        <v>222</v>
      </c>
      <c r="Z1161" s="1" t="s">
        <v>5059</v>
      </c>
      <c r="AF1161" s="1" t="s">
        <v>167</v>
      </c>
      <c r="AG1161" s="1" t="s">
        <v>4835</v>
      </c>
    </row>
    <row r="1162" spans="1:72" ht="13.5" customHeight="1">
      <c r="A1162" s="3" t="str">
        <f>HYPERLINK("http://kyu.snu.ac.kr/sdhj/index.jsp?type=hj/GK14648_00IH_0001_0021.jpg","1798_각북면_21")</f>
        <v>1798_각북면_21</v>
      </c>
      <c r="B1162" s="2">
        <v>1798</v>
      </c>
      <c r="C1162" s="2" t="s">
        <v>8653</v>
      </c>
      <c r="D1162" s="2" t="s">
        <v>8654</v>
      </c>
      <c r="E1162" s="2">
        <v>1161</v>
      </c>
      <c r="F1162" s="1">
        <v>5</v>
      </c>
      <c r="G1162" s="1" t="s">
        <v>1751</v>
      </c>
      <c r="H1162" s="1" t="s">
        <v>4740</v>
      </c>
      <c r="I1162" s="1">
        <v>10</v>
      </c>
      <c r="L1162" s="1">
        <v>3</v>
      </c>
      <c r="M1162" s="2" t="s">
        <v>10854</v>
      </c>
      <c r="N1162" s="2" t="s">
        <v>9468</v>
      </c>
      <c r="S1162" s="1" t="s">
        <v>49</v>
      </c>
      <c r="T1162" s="1" t="s">
        <v>139</v>
      </c>
      <c r="W1162" s="1" t="s">
        <v>130</v>
      </c>
      <c r="X1162" s="1" t="s">
        <v>5004</v>
      </c>
      <c r="Y1162" s="1" t="s">
        <v>222</v>
      </c>
      <c r="Z1162" s="1" t="s">
        <v>5059</v>
      </c>
      <c r="AC1162" s="1">
        <v>50</v>
      </c>
      <c r="AD1162" s="1" t="s">
        <v>254</v>
      </c>
      <c r="AE1162" s="1" t="s">
        <v>6310</v>
      </c>
      <c r="AJ1162" s="1" t="s">
        <v>140</v>
      </c>
      <c r="AK1162" s="1" t="s">
        <v>6367</v>
      </c>
      <c r="AL1162" s="1" t="s">
        <v>83</v>
      </c>
      <c r="AM1162" s="1" t="s">
        <v>6343</v>
      </c>
      <c r="AT1162" s="1" t="s">
        <v>148</v>
      </c>
      <c r="AU1162" s="1" t="s">
        <v>4891</v>
      </c>
      <c r="AV1162" s="1" t="s">
        <v>2121</v>
      </c>
      <c r="AW1162" s="1" t="s">
        <v>6836</v>
      </c>
      <c r="BG1162" s="1" t="s">
        <v>148</v>
      </c>
      <c r="BH1162" s="1" t="s">
        <v>4891</v>
      </c>
      <c r="BI1162" s="1" t="s">
        <v>1704</v>
      </c>
      <c r="BJ1162" s="1" t="s">
        <v>7366</v>
      </c>
      <c r="BK1162" s="1" t="s">
        <v>148</v>
      </c>
      <c r="BL1162" s="1" t="s">
        <v>4891</v>
      </c>
      <c r="BM1162" s="1" t="s">
        <v>1067</v>
      </c>
      <c r="BN1162" s="1" t="s">
        <v>6388</v>
      </c>
      <c r="BO1162" s="1" t="s">
        <v>148</v>
      </c>
      <c r="BP1162" s="1" t="s">
        <v>4891</v>
      </c>
      <c r="BQ1162" s="1" t="s">
        <v>2122</v>
      </c>
      <c r="BR1162" s="1" t="s">
        <v>9043</v>
      </c>
      <c r="BS1162" s="1" t="s">
        <v>165</v>
      </c>
      <c r="BT1162" s="1" t="s">
        <v>6379</v>
      </c>
    </row>
    <row r="1163" spans="1:72" ht="13.5" customHeight="1">
      <c r="A1163" s="3" t="str">
        <f>HYPERLINK("http://kyu.snu.ac.kr/sdhj/index.jsp?type=hj/GK14648_00IH_0001_0021.jpg","1798_각북면_21")</f>
        <v>1798_각북면_21</v>
      </c>
      <c r="B1163" s="2">
        <v>1798</v>
      </c>
      <c r="C1163" s="2" t="s">
        <v>8653</v>
      </c>
      <c r="D1163" s="2" t="s">
        <v>8654</v>
      </c>
      <c r="E1163" s="2">
        <v>1162</v>
      </c>
      <c r="F1163" s="1">
        <v>5</v>
      </c>
      <c r="G1163" s="1" t="s">
        <v>1751</v>
      </c>
      <c r="H1163" s="1" t="s">
        <v>4740</v>
      </c>
      <c r="I1163" s="1">
        <v>10</v>
      </c>
      <c r="L1163" s="1">
        <v>3</v>
      </c>
      <c r="M1163" s="2" t="s">
        <v>10854</v>
      </c>
      <c r="N1163" s="2" t="s">
        <v>9468</v>
      </c>
      <c r="T1163" s="1" t="s">
        <v>10374</v>
      </c>
      <c r="U1163" s="1" t="s">
        <v>458</v>
      </c>
      <c r="V1163" s="1" t="s">
        <v>4879</v>
      </c>
      <c r="Y1163" s="1" t="s">
        <v>2123</v>
      </c>
      <c r="Z1163" s="1" t="s">
        <v>5895</v>
      </c>
      <c r="AC1163" s="1">
        <v>63</v>
      </c>
      <c r="AD1163" s="1" t="s">
        <v>208</v>
      </c>
      <c r="AE1163" s="1" t="s">
        <v>6272</v>
      </c>
    </row>
    <row r="1164" spans="1:72" ht="13.5" customHeight="1">
      <c r="A1164" s="3" t="str">
        <f>HYPERLINK("http://kyu.snu.ac.kr/sdhj/index.jsp?type=hj/GK14648_00IH_0001_0021.jpg","1798_각북면_21")</f>
        <v>1798_각북면_21</v>
      </c>
      <c r="B1164" s="2">
        <v>1798</v>
      </c>
      <c r="C1164" s="2" t="s">
        <v>8653</v>
      </c>
      <c r="D1164" s="2" t="s">
        <v>8654</v>
      </c>
      <c r="E1164" s="2">
        <v>1163</v>
      </c>
      <c r="F1164" s="1">
        <v>5</v>
      </c>
      <c r="G1164" s="1" t="s">
        <v>1751</v>
      </c>
      <c r="H1164" s="1" t="s">
        <v>4740</v>
      </c>
      <c r="I1164" s="1">
        <v>10</v>
      </c>
      <c r="L1164" s="1">
        <v>3</v>
      </c>
      <c r="M1164" s="2" t="s">
        <v>10854</v>
      </c>
      <c r="N1164" s="2" t="s">
        <v>9468</v>
      </c>
      <c r="T1164" s="1" t="s">
        <v>10374</v>
      </c>
      <c r="U1164" s="1" t="s">
        <v>195</v>
      </c>
      <c r="V1164" s="1" t="s">
        <v>4873</v>
      </c>
      <c r="Y1164" s="1" t="s">
        <v>1108</v>
      </c>
      <c r="Z1164" s="1" t="s">
        <v>5146</v>
      </c>
      <c r="AC1164" s="1">
        <v>15</v>
      </c>
      <c r="AD1164" s="1" t="s">
        <v>234</v>
      </c>
      <c r="AE1164" s="1" t="s">
        <v>6268</v>
      </c>
    </row>
    <row r="1165" spans="1:72" ht="13.5" customHeight="1">
      <c r="A1165" s="3" t="str">
        <f>HYPERLINK("http://kyu.snu.ac.kr/sdhj/index.jsp?type=hj/GK14648_00IH_0001_0021.jpg","1798_각북면_21")</f>
        <v>1798_각북면_21</v>
      </c>
      <c r="B1165" s="2">
        <v>1798</v>
      </c>
      <c r="C1165" s="2" t="s">
        <v>8653</v>
      </c>
      <c r="D1165" s="2" t="s">
        <v>8654</v>
      </c>
      <c r="E1165" s="2">
        <v>1164</v>
      </c>
      <c r="F1165" s="1">
        <v>5</v>
      </c>
      <c r="G1165" s="1" t="s">
        <v>1751</v>
      </c>
      <c r="H1165" s="1" t="s">
        <v>4740</v>
      </c>
      <c r="I1165" s="1">
        <v>10</v>
      </c>
      <c r="L1165" s="1">
        <v>3</v>
      </c>
      <c r="M1165" s="2" t="s">
        <v>10854</v>
      </c>
      <c r="N1165" s="2" t="s">
        <v>9468</v>
      </c>
      <c r="T1165" s="1" t="s">
        <v>10374</v>
      </c>
      <c r="U1165" s="1" t="s">
        <v>195</v>
      </c>
      <c r="V1165" s="1" t="s">
        <v>4873</v>
      </c>
      <c r="Y1165" s="1" t="s">
        <v>2124</v>
      </c>
      <c r="Z1165" s="1" t="s">
        <v>5740</v>
      </c>
      <c r="AF1165" s="1" t="s">
        <v>126</v>
      </c>
      <c r="AG1165" s="1" t="s">
        <v>6329</v>
      </c>
    </row>
    <row r="1166" spans="1:72" ht="13.5" customHeight="1">
      <c r="A1166" s="3" t="str">
        <f>HYPERLINK("http://kyu.snu.ac.kr/sdhj/index.jsp?type=hj/GK14648_00IH_0001_0021.jpg","1798_각북면_21")</f>
        <v>1798_각북면_21</v>
      </c>
      <c r="B1166" s="2">
        <v>1798</v>
      </c>
      <c r="C1166" s="2" t="s">
        <v>8653</v>
      </c>
      <c r="D1166" s="2" t="s">
        <v>8654</v>
      </c>
      <c r="E1166" s="2">
        <v>1165</v>
      </c>
      <c r="F1166" s="1">
        <v>5</v>
      </c>
      <c r="G1166" s="1" t="s">
        <v>1751</v>
      </c>
      <c r="H1166" s="1" t="s">
        <v>4740</v>
      </c>
      <c r="I1166" s="1">
        <v>10</v>
      </c>
      <c r="L1166" s="1">
        <v>4</v>
      </c>
      <c r="M1166" s="2" t="s">
        <v>9469</v>
      </c>
      <c r="N1166" s="2" t="s">
        <v>9470</v>
      </c>
      <c r="T1166" s="1" t="s">
        <v>9990</v>
      </c>
      <c r="U1166" s="1" t="s">
        <v>849</v>
      </c>
      <c r="V1166" s="1" t="s">
        <v>4886</v>
      </c>
      <c r="W1166" s="1" t="s">
        <v>115</v>
      </c>
      <c r="X1166" s="1" t="s">
        <v>5012</v>
      </c>
      <c r="Y1166" s="1" t="s">
        <v>222</v>
      </c>
      <c r="Z1166" s="1" t="s">
        <v>5059</v>
      </c>
      <c r="AC1166" s="1">
        <v>56</v>
      </c>
      <c r="AD1166" s="1" t="s">
        <v>249</v>
      </c>
      <c r="AE1166" s="1" t="s">
        <v>6312</v>
      </c>
      <c r="AJ1166" s="1" t="s">
        <v>17</v>
      </c>
      <c r="AK1166" s="1" t="s">
        <v>6366</v>
      </c>
      <c r="AL1166" s="1" t="s">
        <v>116</v>
      </c>
      <c r="AM1166" s="1" t="s">
        <v>6395</v>
      </c>
      <c r="AT1166" s="1" t="s">
        <v>148</v>
      </c>
      <c r="AU1166" s="1" t="s">
        <v>4891</v>
      </c>
      <c r="AV1166" s="1" t="s">
        <v>2125</v>
      </c>
      <c r="AW1166" s="1" t="s">
        <v>5719</v>
      </c>
      <c r="BG1166" s="1" t="s">
        <v>148</v>
      </c>
      <c r="BH1166" s="1" t="s">
        <v>4891</v>
      </c>
      <c r="BI1166" s="1" t="s">
        <v>2126</v>
      </c>
      <c r="BJ1166" s="1" t="s">
        <v>5000</v>
      </c>
      <c r="BK1166" s="1" t="s">
        <v>148</v>
      </c>
      <c r="BL1166" s="1" t="s">
        <v>4891</v>
      </c>
      <c r="BM1166" s="1" t="s">
        <v>2127</v>
      </c>
      <c r="BN1166" s="1" t="s">
        <v>7587</v>
      </c>
      <c r="BO1166" s="1" t="s">
        <v>148</v>
      </c>
      <c r="BP1166" s="1" t="s">
        <v>4891</v>
      </c>
      <c r="BQ1166" s="1" t="s">
        <v>2128</v>
      </c>
      <c r="BR1166" s="1" t="s">
        <v>9019</v>
      </c>
      <c r="BS1166" s="1" t="s">
        <v>718</v>
      </c>
      <c r="BT1166" s="1" t="s">
        <v>6386</v>
      </c>
    </row>
    <row r="1167" spans="1:72" ht="13.5" customHeight="1">
      <c r="A1167" s="3" t="str">
        <f>HYPERLINK("http://kyu.snu.ac.kr/sdhj/index.jsp?type=hj/GK14648_00IH_0001_0021.jpg","1798_각북면_21")</f>
        <v>1798_각북면_21</v>
      </c>
      <c r="B1167" s="2">
        <v>1798</v>
      </c>
      <c r="C1167" s="2" t="s">
        <v>8653</v>
      </c>
      <c r="D1167" s="2" t="s">
        <v>8654</v>
      </c>
      <c r="E1167" s="2">
        <v>1166</v>
      </c>
      <c r="F1167" s="1">
        <v>5</v>
      </c>
      <c r="G1167" s="1" t="s">
        <v>1751</v>
      </c>
      <c r="H1167" s="1" t="s">
        <v>4740</v>
      </c>
      <c r="I1167" s="1">
        <v>10</v>
      </c>
      <c r="L1167" s="1">
        <v>4</v>
      </c>
      <c r="M1167" s="2" t="s">
        <v>9469</v>
      </c>
      <c r="N1167" s="2" t="s">
        <v>9470</v>
      </c>
      <c r="S1167" s="1" t="s">
        <v>64</v>
      </c>
      <c r="T1167" s="1" t="s">
        <v>4834</v>
      </c>
      <c r="AC1167" s="1">
        <v>11</v>
      </c>
      <c r="AD1167" s="1" t="s">
        <v>66</v>
      </c>
      <c r="AE1167" s="1" t="s">
        <v>6262</v>
      </c>
    </row>
    <row r="1168" spans="1:72" ht="13.5" customHeight="1">
      <c r="A1168" s="3" t="str">
        <f>HYPERLINK("http://kyu.snu.ac.kr/sdhj/index.jsp?type=hj/GK14648_00IH_0001_0021.jpg","1798_각북면_21")</f>
        <v>1798_각북면_21</v>
      </c>
      <c r="B1168" s="2">
        <v>1798</v>
      </c>
      <c r="C1168" s="2" t="s">
        <v>8653</v>
      </c>
      <c r="D1168" s="2" t="s">
        <v>8654</v>
      </c>
      <c r="E1168" s="2">
        <v>1167</v>
      </c>
      <c r="F1168" s="1">
        <v>5</v>
      </c>
      <c r="G1168" s="1" t="s">
        <v>1751</v>
      </c>
      <c r="H1168" s="1" t="s">
        <v>4740</v>
      </c>
      <c r="I1168" s="1">
        <v>10</v>
      </c>
      <c r="L1168" s="1">
        <v>4</v>
      </c>
      <c r="M1168" s="2" t="s">
        <v>9469</v>
      </c>
      <c r="N1168" s="2" t="s">
        <v>9470</v>
      </c>
      <c r="T1168" s="1" t="s">
        <v>10049</v>
      </c>
      <c r="U1168" s="1" t="s">
        <v>195</v>
      </c>
      <c r="V1168" s="1" t="s">
        <v>4873</v>
      </c>
      <c r="Y1168" s="1" t="s">
        <v>853</v>
      </c>
      <c r="Z1168" s="1" t="s">
        <v>5894</v>
      </c>
      <c r="AC1168" s="1">
        <v>29</v>
      </c>
      <c r="AD1168" s="1" t="s">
        <v>194</v>
      </c>
      <c r="AE1168" s="1" t="s">
        <v>6304</v>
      </c>
    </row>
    <row r="1169" spans="1:73" ht="13.5" customHeight="1">
      <c r="A1169" s="3" t="str">
        <f>HYPERLINK("http://kyu.snu.ac.kr/sdhj/index.jsp?type=hj/GK14648_00IH_0001_0021.jpg","1798_각북면_21")</f>
        <v>1798_각북면_21</v>
      </c>
      <c r="B1169" s="2">
        <v>1798</v>
      </c>
      <c r="C1169" s="2" t="s">
        <v>8653</v>
      </c>
      <c r="D1169" s="2" t="s">
        <v>8654</v>
      </c>
      <c r="E1169" s="2">
        <v>1168</v>
      </c>
      <c r="F1169" s="1">
        <v>5</v>
      </c>
      <c r="G1169" s="1" t="s">
        <v>1751</v>
      </c>
      <c r="H1169" s="1" t="s">
        <v>4740</v>
      </c>
      <c r="I1169" s="1">
        <v>10</v>
      </c>
      <c r="L1169" s="1">
        <v>5</v>
      </c>
      <c r="M1169" s="2" t="s">
        <v>9164</v>
      </c>
      <c r="N1169" s="2" t="s">
        <v>9165</v>
      </c>
      <c r="T1169" s="1" t="s">
        <v>9990</v>
      </c>
      <c r="W1169" s="1" t="s">
        <v>130</v>
      </c>
      <c r="X1169" s="1" t="s">
        <v>5004</v>
      </c>
      <c r="Y1169" s="1" t="s">
        <v>10</v>
      </c>
      <c r="Z1169" s="1" t="s">
        <v>5029</v>
      </c>
      <c r="AC1169" s="1">
        <v>57</v>
      </c>
      <c r="AD1169" s="1" t="s">
        <v>365</v>
      </c>
      <c r="AE1169" s="1" t="s">
        <v>6293</v>
      </c>
      <c r="AJ1169" s="1" t="s">
        <v>17</v>
      </c>
      <c r="AK1169" s="1" t="s">
        <v>6366</v>
      </c>
      <c r="AL1169" s="1" t="s">
        <v>83</v>
      </c>
      <c r="AM1169" s="1" t="s">
        <v>6343</v>
      </c>
      <c r="AT1169" s="1" t="s">
        <v>44</v>
      </c>
      <c r="AU1169" s="1" t="s">
        <v>4878</v>
      </c>
      <c r="AV1169" s="1" t="s">
        <v>2129</v>
      </c>
      <c r="AW1169" s="1" t="s">
        <v>6835</v>
      </c>
      <c r="BG1169" s="1" t="s">
        <v>44</v>
      </c>
      <c r="BH1169" s="1" t="s">
        <v>4878</v>
      </c>
      <c r="BI1169" s="1" t="s">
        <v>2130</v>
      </c>
      <c r="BJ1169" s="1" t="s">
        <v>5226</v>
      </c>
      <c r="BK1169" s="1" t="s">
        <v>44</v>
      </c>
      <c r="BL1169" s="1" t="s">
        <v>4878</v>
      </c>
      <c r="BM1169" s="1" t="s">
        <v>947</v>
      </c>
      <c r="BN1169" s="1" t="s">
        <v>6975</v>
      </c>
      <c r="BO1169" s="1" t="s">
        <v>44</v>
      </c>
      <c r="BP1169" s="1" t="s">
        <v>4878</v>
      </c>
      <c r="BQ1169" s="1" t="s">
        <v>2131</v>
      </c>
      <c r="BR1169" s="1" t="s">
        <v>8278</v>
      </c>
      <c r="BS1169" s="1" t="s">
        <v>75</v>
      </c>
      <c r="BT1169" s="1" t="s">
        <v>6411</v>
      </c>
    </row>
    <row r="1170" spans="1:73" ht="13.5" customHeight="1">
      <c r="A1170" s="3" t="str">
        <f>HYPERLINK("http://kyu.snu.ac.kr/sdhj/index.jsp?type=hj/GK14648_00IH_0001_0021.jpg","1798_각북면_21")</f>
        <v>1798_각북면_21</v>
      </c>
      <c r="B1170" s="2">
        <v>1798</v>
      </c>
      <c r="C1170" s="2" t="s">
        <v>8653</v>
      </c>
      <c r="D1170" s="2" t="s">
        <v>8654</v>
      </c>
      <c r="E1170" s="2">
        <v>1169</v>
      </c>
      <c r="F1170" s="1">
        <v>5</v>
      </c>
      <c r="G1170" s="1" t="s">
        <v>1751</v>
      </c>
      <c r="H1170" s="1" t="s">
        <v>4740</v>
      </c>
      <c r="I1170" s="1">
        <v>10</v>
      </c>
      <c r="L1170" s="1">
        <v>5</v>
      </c>
      <c r="M1170" s="2" t="s">
        <v>9164</v>
      </c>
      <c r="N1170" s="2" t="s">
        <v>9165</v>
      </c>
      <c r="S1170" s="1" t="s">
        <v>64</v>
      </c>
      <c r="T1170" s="1" t="s">
        <v>4834</v>
      </c>
      <c r="AF1170" s="1" t="s">
        <v>127</v>
      </c>
      <c r="AG1170" s="1" t="s">
        <v>6324</v>
      </c>
    </row>
    <row r="1171" spans="1:73" ht="13.5" customHeight="1">
      <c r="A1171" s="3" t="str">
        <f>HYPERLINK("http://kyu.snu.ac.kr/sdhj/index.jsp?type=hj/GK14648_00IH_0001_0021.jpg","1798_각북면_21")</f>
        <v>1798_각북면_21</v>
      </c>
      <c r="B1171" s="2">
        <v>1798</v>
      </c>
      <c r="C1171" s="2" t="s">
        <v>8653</v>
      </c>
      <c r="D1171" s="2" t="s">
        <v>8654</v>
      </c>
      <c r="E1171" s="2">
        <v>1170</v>
      </c>
      <c r="F1171" s="1">
        <v>5</v>
      </c>
      <c r="G1171" s="1" t="s">
        <v>1751</v>
      </c>
      <c r="H1171" s="1" t="s">
        <v>4740</v>
      </c>
      <c r="I1171" s="1">
        <v>10</v>
      </c>
      <c r="L1171" s="1">
        <v>5</v>
      </c>
      <c r="M1171" s="2" t="s">
        <v>9164</v>
      </c>
      <c r="N1171" s="2" t="s">
        <v>9165</v>
      </c>
      <c r="S1171" s="1" t="s">
        <v>64</v>
      </c>
      <c r="T1171" s="1" t="s">
        <v>4834</v>
      </c>
      <c r="AC1171" s="1">
        <v>7</v>
      </c>
      <c r="AD1171" s="1" t="s">
        <v>182</v>
      </c>
      <c r="AE1171" s="1" t="s">
        <v>6258</v>
      </c>
    </row>
    <row r="1172" spans="1:73" ht="13.5" customHeight="1">
      <c r="A1172" s="3" t="str">
        <f>HYPERLINK("http://kyu.snu.ac.kr/sdhj/index.jsp?type=hj/GK14648_00IH_0001_0021.jpg","1798_각북면_21")</f>
        <v>1798_각북면_21</v>
      </c>
      <c r="B1172" s="2">
        <v>1798</v>
      </c>
      <c r="C1172" s="2" t="s">
        <v>8653</v>
      </c>
      <c r="D1172" s="2" t="s">
        <v>8654</v>
      </c>
      <c r="E1172" s="2">
        <v>1171</v>
      </c>
      <c r="F1172" s="1">
        <v>5</v>
      </c>
      <c r="G1172" s="1" t="s">
        <v>1751</v>
      </c>
      <c r="H1172" s="1" t="s">
        <v>4740</v>
      </c>
      <c r="I1172" s="1">
        <v>10</v>
      </c>
      <c r="L1172" s="1">
        <v>5</v>
      </c>
      <c r="M1172" s="2" t="s">
        <v>9164</v>
      </c>
      <c r="N1172" s="2" t="s">
        <v>9165</v>
      </c>
      <c r="T1172" s="1" t="s">
        <v>10049</v>
      </c>
      <c r="U1172" s="1" t="s">
        <v>195</v>
      </c>
      <c r="V1172" s="1" t="s">
        <v>4873</v>
      </c>
      <c r="Y1172" s="1" t="s">
        <v>198</v>
      </c>
      <c r="Z1172" s="1" t="s">
        <v>5049</v>
      </c>
      <c r="AF1172" s="1" t="s">
        <v>167</v>
      </c>
      <c r="AG1172" s="1" t="s">
        <v>4835</v>
      </c>
    </row>
    <row r="1173" spans="1:73" ht="13.5" customHeight="1">
      <c r="A1173" s="3" t="str">
        <f>HYPERLINK("http://kyu.snu.ac.kr/sdhj/index.jsp?type=hj/GK14648_00IH_0001_0021.jpg","1798_각북면_21")</f>
        <v>1798_각북면_21</v>
      </c>
      <c r="B1173" s="2">
        <v>1798</v>
      </c>
      <c r="C1173" s="2" t="s">
        <v>8653</v>
      </c>
      <c r="D1173" s="2" t="s">
        <v>8654</v>
      </c>
      <c r="E1173" s="2">
        <v>1172</v>
      </c>
      <c r="F1173" s="1">
        <v>5</v>
      </c>
      <c r="G1173" s="1" t="s">
        <v>1751</v>
      </c>
      <c r="H1173" s="1" t="s">
        <v>4740</v>
      </c>
      <c r="I1173" s="1">
        <v>10</v>
      </c>
      <c r="L1173" s="1">
        <v>5</v>
      </c>
      <c r="M1173" s="2" t="s">
        <v>9164</v>
      </c>
      <c r="N1173" s="2" t="s">
        <v>9165</v>
      </c>
      <c r="S1173" s="1" t="s">
        <v>496</v>
      </c>
      <c r="T1173" s="1" t="s">
        <v>10375</v>
      </c>
      <c r="U1173" s="1" t="s">
        <v>458</v>
      </c>
      <c r="V1173" s="1" t="s">
        <v>4879</v>
      </c>
      <c r="Y1173" s="1" t="s">
        <v>801</v>
      </c>
      <c r="Z1173" s="1" t="s">
        <v>5893</v>
      </c>
      <c r="AC1173" s="1">
        <v>64</v>
      </c>
      <c r="AD1173" s="1" t="s">
        <v>353</v>
      </c>
      <c r="AE1173" s="1" t="s">
        <v>6281</v>
      </c>
    </row>
    <row r="1174" spans="1:73" ht="13.5" customHeight="1">
      <c r="A1174" s="3" t="str">
        <f>HYPERLINK("http://kyu.snu.ac.kr/sdhj/index.jsp?type=hj/GK14648_00IH_0001_0021.jpg","1798_각북면_21")</f>
        <v>1798_각북면_21</v>
      </c>
      <c r="B1174" s="2">
        <v>1798</v>
      </c>
      <c r="C1174" s="2" t="s">
        <v>8653</v>
      </c>
      <c r="D1174" s="2" t="s">
        <v>8654</v>
      </c>
      <c r="E1174" s="2">
        <v>1173</v>
      </c>
      <c r="F1174" s="1">
        <v>5</v>
      </c>
      <c r="G1174" s="1" t="s">
        <v>1751</v>
      </c>
      <c r="H1174" s="1" t="s">
        <v>4740</v>
      </c>
      <c r="I1174" s="1">
        <v>11</v>
      </c>
      <c r="J1174" s="1" t="s">
        <v>2132</v>
      </c>
      <c r="K1174" s="1" t="s">
        <v>8686</v>
      </c>
      <c r="L1174" s="1">
        <v>1</v>
      </c>
      <c r="M1174" s="2" t="s">
        <v>2132</v>
      </c>
      <c r="N1174" s="2" t="s">
        <v>8686</v>
      </c>
      <c r="T1174" s="1" t="s">
        <v>10376</v>
      </c>
      <c r="U1174" s="1" t="s">
        <v>2133</v>
      </c>
      <c r="V1174" s="1" t="s">
        <v>4933</v>
      </c>
      <c r="W1174" s="1" t="s">
        <v>92</v>
      </c>
      <c r="X1174" s="1" t="s">
        <v>10377</v>
      </c>
      <c r="Y1174" s="1" t="s">
        <v>2134</v>
      </c>
      <c r="Z1174" s="1" t="s">
        <v>5892</v>
      </c>
      <c r="AC1174" s="1">
        <v>66</v>
      </c>
      <c r="AD1174" s="1" t="s">
        <v>171</v>
      </c>
      <c r="AE1174" s="1" t="s">
        <v>6315</v>
      </c>
      <c r="AJ1174" s="1" t="s">
        <v>17</v>
      </c>
      <c r="AK1174" s="1" t="s">
        <v>6366</v>
      </c>
      <c r="AL1174" s="1" t="s">
        <v>51</v>
      </c>
      <c r="AM1174" s="1" t="s">
        <v>6370</v>
      </c>
      <c r="AT1174" s="1" t="s">
        <v>44</v>
      </c>
      <c r="AU1174" s="1" t="s">
        <v>4878</v>
      </c>
      <c r="AV1174" s="1" t="s">
        <v>2135</v>
      </c>
      <c r="AW1174" s="1" t="s">
        <v>5779</v>
      </c>
      <c r="BG1174" s="1" t="s">
        <v>44</v>
      </c>
      <c r="BH1174" s="1" t="s">
        <v>4878</v>
      </c>
      <c r="BI1174" s="1" t="s">
        <v>2136</v>
      </c>
      <c r="BJ1174" s="1" t="s">
        <v>7365</v>
      </c>
      <c r="BK1174" s="1" t="s">
        <v>44</v>
      </c>
      <c r="BL1174" s="1" t="s">
        <v>4878</v>
      </c>
      <c r="BM1174" s="1" t="s">
        <v>500</v>
      </c>
      <c r="BN1174" s="1" t="s">
        <v>6504</v>
      </c>
      <c r="BO1174" s="1" t="s">
        <v>44</v>
      </c>
      <c r="BP1174" s="1" t="s">
        <v>4878</v>
      </c>
      <c r="BQ1174" s="1" t="s">
        <v>2137</v>
      </c>
      <c r="BR1174" s="1" t="s">
        <v>9048</v>
      </c>
      <c r="BS1174" s="1" t="s">
        <v>510</v>
      </c>
      <c r="BT1174" s="1" t="s">
        <v>6387</v>
      </c>
    </row>
    <row r="1175" spans="1:73" ht="13.5" customHeight="1">
      <c r="A1175" s="3" t="str">
        <f>HYPERLINK("http://kyu.snu.ac.kr/sdhj/index.jsp?type=hj/GK14648_00IH_0001_0021.jpg","1798_각북면_21")</f>
        <v>1798_각북면_21</v>
      </c>
      <c r="B1175" s="2">
        <v>1798</v>
      </c>
      <c r="C1175" s="2" t="s">
        <v>8653</v>
      </c>
      <c r="D1175" s="2" t="s">
        <v>8654</v>
      </c>
      <c r="E1175" s="2">
        <v>1174</v>
      </c>
      <c r="F1175" s="1">
        <v>5</v>
      </c>
      <c r="G1175" s="1" t="s">
        <v>1751</v>
      </c>
      <c r="H1175" s="1" t="s">
        <v>4740</v>
      </c>
      <c r="I1175" s="1">
        <v>11</v>
      </c>
      <c r="L1175" s="1">
        <v>1</v>
      </c>
      <c r="M1175" s="2" t="s">
        <v>2132</v>
      </c>
      <c r="N1175" s="2" t="s">
        <v>8686</v>
      </c>
      <c r="S1175" s="1" t="s">
        <v>49</v>
      </c>
      <c r="T1175" s="1" t="s">
        <v>139</v>
      </c>
      <c r="W1175" s="1" t="s">
        <v>84</v>
      </c>
      <c r="X1175" s="1" t="s">
        <v>5011</v>
      </c>
      <c r="Y1175" s="1" t="s">
        <v>10</v>
      </c>
      <c r="Z1175" s="1" t="s">
        <v>5029</v>
      </c>
      <c r="AC1175" s="1">
        <v>66</v>
      </c>
      <c r="AD1175" s="1" t="s">
        <v>171</v>
      </c>
      <c r="AE1175" s="1" t="s">
        <v>6315</v>
      </c>
      <c r="AJ1175" s="1" t="s">
        <v>17</v>
      </c>
      <c r="AK1175" s="1" t="s">
        <v>6366</v>
      </c>
      <c r="AL1175" s="1" t="s">
        <v>85</v>
      </c>
      <c r="AM1175" s="1" t="s">
        <v>6384</v>
      </c>
      <c r="AT1175" s="1" t="s">
        <v>44</v>
      </c>
      <c r="AU1175" s="1" t="s">
        <v>4878</v>
      </c>
      <c r="AV1175" s="1" t="s">
        <v>500</v>
      </c>
      <c r="AW1175" s="1" t="s">
        <v>6504</v>
      </c>
      <c r="BG1175" s="1" t="s">
        <v>44</v>
      </c>
      <c r="BH1175" s="1" t="s">
        <v>4878</v>
      </c>
      <c r="BI1175" s="1" t="s">
        <v>500</v>
      </c>
      <c r="BJ1175" s="1" t="s">
        <v>6504</v>
      </c>
      <c r="BK1175" s="1" t="s">
        <v>44</v>
      </c>
      <c r="BL1175" s="1" t="s">
        <v>4878</v>
      </c>
      <c r="BM1175" s="1" t="s">
        <v>2138</v>
      </c>
      <c r="BN1175" s="1" t="s">
        <v>6504</v>
      </c>
      <c r="BO1175" s="1" t="s">
        <v>44</v>
      </c>
      <c r="BP1175" s="1" t="s">
        <v>4878</v>
      </c>
      <c r="BQ1175" s="1" t="s">
        <v>2139</v>
      </c>
      <c r="BR1175" s="1" t="s">
        <v>8277</v>
      </c>
      <c r="BS1175" s="1" t="s">
        <v>51</v>
      </c>
      <c r="BT1175" s="1" t="s">
        <v>6370</v>
      </c>
    </row>
    <row r="1176" spans="1:73" ht="13.5" customHeight="1">
      <c r="A1176" s="3" t="str">
        <f>HYPERLINK("http://kyu.snu.ac.kr/sdhj/index.jsp?type=hj/GK14648_00IH_0001_0021.jpg","1798_각북면_21")</f>
        <v>1798_각북면_21</v>
      </c>
      <c r="B1176" s="2">
        <v>1798</v>
      </c>
      <c r="C1176" s="2" t="s">
        <v>8653</v>
      </c>
      <c r="D1176" s="2" t="s">
        <v>8654</v>
      </c>
      <c r="E1176" s="2">
        <v>1175</v>
      </c>
      <c r="F1176" s="1">
        <v>5</v>
      </c>
      <c r="G1176" s="1" t="s">
        <v>1751</v>
      </c>
      <c r="H1176" s="1" t="s">
        <v>4740</v>
      </c>
      <c r="I1176" s="1">
        <v>11</v>
      </c>
      <c r="L1176" s="1">
        <v>1</v>
      </c>
      <c r="M1176" s="2" t="s">
        <v>2132</v>
      </c>
      <c r="N1176" s="2" t="s">
        <v>8686</v>
      </c>
      <c r="S1176" s="1" t="s">
        <v>58</v>
      </c>
      <c r="T1176" s="1" t="s">
        <v>4833</v>
      </c>
      <c r="U1176" s="1" t="s">
        <v>59</v>
      </c>
      <c r="V1176" s="1" t="s">
        <v>4887</v>
      </c>
      <c r="Y1176" s="1" t="s">
        <v>940</v>
      </c>
      <c r="Z1176" s="1" t="s">
        <v>5891</v>
      </c>
      <c r="AC1176" s="1">
        <v>28</v>
      </c>
      <c r="AD1176" s="1" t="s">
        <v>136</v>
      </c>
      <c r="AE1176" s="1" t="s">
        <v>6302</v>
      </c>
    </row>
    <row r="1177" spans="1:73" ht="13.5" customHeight="1">
      <c r="A1177" s="3" t="str">
        <f>HYPERLINK("http://kyu.snu.ac.kr/sdhj/index.jsp?type=hj/GK14648_00IH_0001_0021.jpg","1798_각북면_21")</f>
        <v>1798_각북면_21</v>
      </c>
      <c r="B1177" s="2">
        <v>1798</v>
      </c>
      <c r="C1177" s="2" t="s">
        <v>8653</v>
      </c>
      <c r="D1177" s="2" t="s">
        <v>8654</v>
      </c>
      <c r="E1177" s="2">
        <v>1176</v>
      </c>
      <c r="F1177" s="1">
        <v>5</v>
      </c>
      <c r="G1177" s="1" t="s">
        <v>1751</v>
      </c>
      <c r="H1177" s="1" t="s">
        <v>4740</v>
      </c>
      <c r="I1177" s="1">
        <v>11</v>
      </c>
      <c r="L1177" s="1">
        <v>1</v>
      </c>
      <c r="M1177" s="2" t="s">
        <v>2132</v>
      </c>
      <c r="N1177" s="2" t="s">
        <v>8686</v>
      </c>
      <c r="S1177" s="1" t="s">
        <v>64</v>
      </c>
      <c r="T1177" s="1" t="s">
        <v>4834</v>
      </c>
      <c r="AC1177" s="1">
        <v>10</v>
      </c>
      <c r="AD1177" s="1" t="s">
        <v>182</v>
      </c>
      <c r="AE1177" s="1" t="s">
        <v>6258</v>
      </c>
    </row>
    <row r="1178" spans="1:73" ht="13.5" customHeight="1">
      <c r="A1178" s="3" t="str">
        <f>HYPERLINK("http://kyu.snu.ac.kr/sdhj/index.jsp?type=hj/GK14648_00IH_0001_0021.jpg","1798_각북면_21")</f>
        <v>1798_각북면_21</v>
      </c>
      <c r="B1178" s="2">
        <v>1798</v>
      </c>
      <c r="C1178" s="2" t="s">
        <v>8653</v>
      </c>
      <c r="D1178" s="2" t="s">
        <v>8654</v>
      </c>
      <c r="E1178" s="2">
        <v>1177</v>
      </c>
      <c r="F1178" s="1">
        <v>5</v>
      </c>
      <c r="G1178" s="1" t="s">
        <v>1751</v>
      </c>
      <c r="H1178" s="1" t="s">
        <v>4740</v>
      </c>
      <c r="I1178" s="1">
        <v>11</v>
      </c>
      <c r="L1178" s="1">
        <v>1</v>
      </c>
      <c r="M1178" s="2" t="s">
        <v>2132</v>
      </c>
      <c r="N1178" s="2" t="s">
        <v>8686</v>
      </c>
      <c r="S1178" s="1" t="s">
        <v>64</v>
      </c>
      <c r="T1178" s="1" t="s">
        <v>4834</v>
      </c>
      <c r="AC1178" s="1">
        <v>5</v>
      </c>
      <c r="AD1178" s="1" t="s">
        <v>70</v>
      </c>
      <c r="AE1178" s="1" t="s">
        <v>6289</v>
      </c>
      <c r="AF1178" s="1" t="s">
        <v>91</v>
      </c>
      <c r="AG1178" s="1" t="s">
        <v>6327</v>
      </c>
    </row>
    <row r="1179" spans="1:73" ht="13.5" customHeight="1">
      <c r="A1179" s="3" t="str">
        <f>HYPERLINK("http://kyu.snu.ac.kr/sdhj/index.jsp?type=hj/GK14648_00IH_0001_0021.jpg","1798_각북면_21")</f>
        <v>1798_각북면_21</v>
      </c>
      <c r="B1179" s="2">
        <v>1798</v>
      </c>
      <c r="C1179" s="2" t="s">
        <v>8653</v>
      </c>
      <c r="D1179" s="2" t="s">
        <v>8654</v>
      </c>
      <c r="E1179" s="2">
        <v>1178</v>
      </c>
      <c r="F1179" s="1">
        <v>5</v>
      </c>
      <c r="G1179" s="1" t="s">
        <v>1751</v>
      </c>
      <c r="H1179" s="1" t="s">
        <v>4740</v>
      </c>
      <c r="I1179" s="1">
        <v>11</v>
      </c>
      <c r="L1179" s="1">
        <v>2</v>
      </c>
      <c r="M1179" s="2" t="s">
        <v>9471</v>
      </c>
      <c r="N1179" s="2" t="s">
        <v>9472</v>
      </c>
      <c r="T1179" s="1" t="s">
        <v>10019</v>
      </c>
      <c r="U1179" s="1" t="s">
        <v>2133</v>
      </c>
      <c r="V1179" s="1" t="s">
        <v>4933</v>
      </c>
      <c r="W1179" s="1" t="s">
        <v>1753</v>
      </c>
      <c r="X1179" s="1" t="s">
        <v>5024</v>
      </c>
      <c r="Y1179" s="1" t="s">
        <v>2140</v>
      </c>
      <c r="Z1179" s="1" t="s">
        <v>5890</v>
      </c>
      <c r="AC1179" s="1">
        <v>61</v>
      </c>
      <c r="AD1179" s="1" t="s">
        <v>223</v>
      </c>
      <c r="AE1179" s="1" t="s">
        <v>6286</v>
      </c>
      <c r="AJ1179" s="1" t="s">
        <v>17</v>
      </c>
      <c r="AK1179" s="1" t="s">
        <v>6366</v>
      </c>
      <c r="AL1179" s="1" t="s">
        <v>795</v>
      </c>
      <c r="AM1179" s="1" t="s">
        <v>6402</v>
      </c>
      <c r="AT1179" s="1" t="s">
        <v>44</v>
      </c>
      <c r="AU1179" s="1" t="s">
        <v>4878</v>
      </c>
      <c r="AV1179" s="1" t="s">
        <v>2141</v>
      </c>
      <c r="AW1179" s="1" t="s">
        <v>6834</v>
      </c>
      <c r="BG1179" s="1" t="s">
        <v>44</v>
      </c>
      <c r="BH1179" s="1" t="s">
        <v>4878</v>
      </c>
      <c r="BI1179" s="1" t="s">
        <v>1259</v>
      </c>
      <c r="BJ1179" s="1" t="s">
        <v>6013</v>
      </c>
      <c r="BK1179" s="1" t="s">
        <v>44</v>
      </c>
      <c r="BL1179" s="1" t="s">
        <v>4878</v>
      </c>
      <c r="BM1179" s="1" t="s">
        <v>2142</v>
      </c>
      <c r="BN1179" s="1" t="s">
        <v>7800</v>
      </c>
      <c r="BO1179" s="1" t="s">
        <v>44</v>
      </c>
      <c r="BP1179" s="1" t="s">
        <v>4878</v>
      </c>
      <c r="BQ1179" s="1" t="s">
        <v>2143</v>
      </c>
      <c r="BR1179" s="1" t="s">
        <v>9014</v>
      </c>
      <c r="BS1179" s="1" t="s">
        <v>390</v>
      </c>
      <c r="BT1179" s="1" t="s">
        <v>6356</v>
      </c>
    </row>
    <row r="1180" spans="1:73" ht="13.5" customHeight="1">
      <c r="A1180" s="3" t="str">
        <f>HYPERLINK("http://kyu.snu.ac.kr/sdhj/index.jsp?type=hj/GK14648_00IH_0001_0021.jpg","1798_각북면_21")</f>
        <v>1798_각북면_21</v>
      </c>
      <c r="B1180" s="2">
        <v>1798</v>
      </c>
      <c r="C1180" s="2" t="s">
        <v>8653</v>
      </c>
      <c r="D1180" s="2" t="s">
        <v>8654</v>
      </c>
      <c r="E1180" s="2">
        <v>1179</v>
      </c>
      <c r="F1180" s="1">
        <v>5</v>
      </c>
      <c r="G1180" s="1" t="s">
        <v>1751</v>
      </c>
      <c r="H1180" s="1" t="s">
        <v>4740</v>
      </c>
      <c r="I1180" s="1">
        <v>11</v>
      </c>
      <c r="L1180" s="1">
        <v>2</v>
      </c>
      <c r="M1180" s="2" t="s">
        <v>9471</v>
      </c>
      <c r="N1180" s="2" t="s">
        <v>9472</v>
      </c>
      <c r="S1180" s="1" t="s">
        <v>49</v>
      </c>
      <c r="T1180" s="1" t="s">
        <v>139</v>
      </c>
      <c r="W1180" s="1" t="s">
        <v>277</v>
      </c>
      <c r="X1180" s="1" t="s">
        <v>5000</v>
      </c>
      <c r="Y1180" s="1" t="s">
        <v>10</v>
      </c>
      <c r="Z1180" s="1" t="s">
        <v>5029</v>
      </c>
      <c r="AC1180" s="1">
        <v>55</v>
      </c>
      <c r="AD1180" s="1" t="s">
        <v>155</v>
      </c>
      <c r="AE1180" s="1" t="s">
        <v>6303</v>
      </c>
      <c r="AJ1180" s="1" t="s">
        <v>17</v>
      </c>
      <c r="AK1180" s="1" t="s">
        <v>6366</v>
      </c>
      <c r="AL1180" s="1" t="s">
        <v>48</v>
      </c>
      <c r="AM1180" s="1" t="s">
        <v>6378</v>
      </c>
      <c r="AT1180" s="1" t="s">
        <v>44</v>
      </c>
      <c r="AU1180" s="1" t="s">
        <v>4878</v>
      </c>
      <c r="AV1180" s="1" t="s">
        <v>783</v>
      </c>
      <c r="AW1180" s="1" t="s">
        <v>5985</v>
      </c>
      <c r="BG1180" s="1" t="s">
        <v>44</v>
      </c>
      <c r="BH1180" s="1" t="s">
        <v>4878</v>
      </c>
      <c r="BI1180" s="1" t="s">
        <v>2144</v>
      </c>
      <c r="BJ1180" s="1" t="s">
        <v>5127</v>
      </c>
      <c r="BK1180" s="1" t="s">
        <v>44</v>
      </c>
      <c r="BL1180" s="1" t="s">
        <v>4878</v>
      </c>
      <c r="BM1180" s="1" t="s">
        <v>2145</v>
      </c>
      <c r="BN1180" s="1" t="s">
        <v>5853</v>
      </c>
      <c r="BO1180" s="1" t="s">
        <v>44</v>
      </c>
      <c r="BP1180" s="1" t="s">
        <v>4878</v>
      </c>
      <c r="BQ1180" s="1" t="s">
        <v>2146</v>
      </c>
      <c r="BR1180" s="1" t="s">
        <v>8872</v>
      </c>
      <c r="BS1180" s="1" t="s">
        <v>41</v>
      </c>
      <c r="BT1180" s="1" t="s">
        <v>8826</v>
      </c>
    </row>
    <row r="1181" spans="1:73" ht="13.5" customHeight="1">
      <c r="A1181" s="3" t="str">
        <f>HYPERLINK("http://kyu.snu.ac.kr/sdhj/index.jsp?type=hj/GK14648_00IH_0001_0021.jpg","1798_각북면_21")</f>
        <v>1798_각북면_21</v>
      </c>
      <c r="B1181" s="2">
        <v>1798</v>
      </c>
      <c r="C1181" s="2" t="s">
        <v>8653</v>
      </c>
      <c r="D1181" s="2" t="s">
        <v>8654</v>
      </c>
      <c r="E1181" s="2">
        <v>1180</v>
      </c>
      <c r="F1181" s="1">
        <v>5</v>
      </c>
      <c r="G1181" s="1" t="s">
        <v>1751</v>
      </c>
      <c r="H1181" s="1" t="s">
        <v>4740</v>
      </c>
      <c r="I1181" s="1">
        <v>11</v>
      </c>
      <c r="L1181" s="1">
        <v>2</v>
      </c>
      <c r="M1181" s="2" t="s">
        <v>9471</v>
      </c>
      <c r="N1181" s="2" t="s">
        <v>9472</v>
      </c>
      <c r="S1181" s="1" t="s">
        <v>58</v>
      </c>
      <c r="T1181" s="1" t="s">
        <v>4833</v>
      </c>
      <c r="U1181" s="1" t="s">
        <v>2147</v>
      </c>
      <c r="V1181" s="1" t="s">
        <v>4952</v>
      </c>
      <c r="Y1181" s="1" t="s">
        <v>2148</v>
      </c>
      <c r="Z1181" s="1" t="s">
        <v>5889</v>
      </c>
      <c r="AC1181" s="1">
        <v>20</v>
      </c>
      <c r="AD1181" s="1" t="s">
        <v>311</v>
      </c>
      <c r="AE1181" s="1" t="s">
        <v>6307</v>
      </c>
    </row>
    <row r="1182" spans="1:73" ht="13.5" customHeight="1">
      <c r="A1182" s="3" t="str">
        <f>HYPERLINK("http://kyu.snu.ac.kr/sdhj/index.jsp?type=hj/GK14648_00IH_0001_0021.jpg","1798_각북면_21")</f>
        <v>1798_각북면_21</v>
      </c>
      <c r="B1182" s="2">
        <v>1798</v>
      </c>
      <c r="C1182" s="2" t="s">
        <v>8653</v>
      </c>
      <c r="D1182" s="2" t="s">
        <v>8654</v>
      </c>
      <c r="E1182" s="2">
        <v>1181</v>
      </c>
      <c r="F1182" s="1">
        <v>5</v>
      </c>
      <c r="G1182" s="1" t="s">
        <v>1751</v>
      </c>
      <c r="H1182" s="1" t="s">
        <v>4740</v>
      </c>
      <c r="I1182" s="1">
        <v>11</v>
      </c>
      <c r="L1182" s="1">
        <v>2</v>
      </c>
      <c r="M1182" s="2" t="s">
        <v>9471</v>
      </c>
      <c r="N1182" s="2" t="s">
        <v>9472</v>
      </c>
      <c r="S1182" s="1" t="s">
        <v>64</v>
      </c>
      <c r="T1182" s="1" t="s">
        <v>4834</v>
      </c>
      <c r="AC1182" s="1">
        <v>15</v>
      </c>
      <c r="AD1182" s="1" t="s">
        <v>234</v>
      </c>
      <c r="AE1182" s="1" t="s">
        <v>6268</v>
      </c>
    </row>
    <row r="1183" spans="1:73" ht="13.5" customHeight="1">
      <c r="A1183" s="3" t="str">
        <f>HYPERLINK("http://kyu.snu.ac.kr/sdhj/index.jsp?type=hj/GK14648_00IH_0001_0021.jpg","1798_각북면_21")</f>
        <v>1798_각북면_21</v>
      </c>
      <c r="B1183" s="2">
        <v>1798</v>
      </c>
      <c r="C1183" s="2" t="s">
        <v>8653</v>
      </c>
      <c r="D1183" s="2" t="s">
        <v>8654</v>
      </c>
      <c r="E1183" s="2">
        <v>1182</v>
      </c>
      <c r="F1183" s="1">
        <v>5</v>
      </c>
      <c r="G1183" s="1" t="s">
        <v>1751</v>
      </c>
      <c r="H1183" s="1" t="s">
        <v>4740</v>
      </c>
      <c r="I1183" s="1">
        <v>11</v>
      </c>
      <c r="L1183" s="1">
        <v>3</v>
      </c>
      <c r="M1183" s="2" t="s">
        <v>9473</v>
      </c>
      <c r="N1183" s="2" t="s">
        <v>9474</v>
      </c>
      <c r="O1183" s="1" t="s">
        <v>6</v>
      </c>
      <c r="P1183" s="1" t="s">
        <v>4810</v>
      </c>
      <c r="T1183" s="1" t="s">
        <v>10247</v>
      </c>
      <c r="U1183" s="1" t="s">
        <v>1085</v>
      </c>
      <c r="V1183" s="1" t="s">
        <v>4889</v>
      </c>
      <c r="W1183" s="1" t="s">
        <v>92</v>
      </c>
      <c r="X1183" s="1" t="s">
        <v>10378</v>
      </c>
      <c r="Y1183" s="1" t="s">
        <v>497</v>
      </c>
      <c r="Z1183" s="1" t="s">
        <v>5085</v>
      </c>
      <c r="AC1183" s="1">
        <v>61</v>
      </c>
      <c r="AD1183" s="1" t="s">
        <v>223</v>
      </c>
      <c r="AE1183" s="1" t="s">
        <v>6286</v>
      </c>
      <c r="AJ1183" s="1" t="s">
        <v>17</v>
      </c>
      <c r="AK1183" s="1" t="s">
        <v>6366</v>
      </c>
      <c r="AL1183" s="1" t="s">
        <v>165</v>
      </c>
      <c r="AM1183" s="1" t="s">
        <v>6379</v>
      </c>
      <c r="AT1183" s="1" t="s">
        <v>44</v>
      </c>
      <c r="AU1183" s="1" t="s">
        <v>4878</v>
      </c>
      <c r="AV1183" s="1" t="s">
        <v>776</v>
      </c>
      <c r="AW1183" s="1" t="s">
        <v>6833</v>
      </c>
      <c r="BG1183" s="1" t="s">
        <v>44</v>
      </c>
      <c r="BH1183" s="1" t="s">
        <v>4878</v>
      </c>
      <c r="BI1183" s="1" t="s">
        <v>2067</v>
      </c>
      <c r="BJ1183" s="1" t="s">
        <v>6843</v>
      </c>
      <c r="BK1183" s="1" t="s">
        <v>44</v>
      </c>
      <c r="BL1183" s="1" t="s">
        <v>4878</v>
      </c>
      <c r="BM1183" s="1" t="s">
        <v>2149</v>
      </c>
      <c r="BN1183" s="1" t="s">
        <v>7222</v>
      </c>
      <c r="BO1183" s="1" t="s">
        <v>44</v>
      </c>
      <c r="BP1183" s="1" t="s">
        <v>4878</v>
      </c>
      <c r="BQ1183" s="1" t="s">
        <v>2150</v>
      </c>
      <c r="BR1183" s="1" t="s">
        <v>8276</v>
      </c>
      <c r="BS1183" s="1" t="s">
        <v>83</v>
      </c>
      <c r="BT1183" s="1" t="s">
        <v>6343</v>
      </c>
    </row>
    <row r="1184" spans="1:73" ht="13.5" customHeight="1">
      <c r="A1184" s="3" t="str">
        <f>HYPERLINK("http://kyu.snu.ac.kr/sdhj/index.jsp?type=hj/GK14648_00IH_0001_0021.jpg","1798_각북면_21")</f>
        <v>1798_각북면_21</v>
      </c>
      <c r="B1184" s="2">
        <v>1798</v>
      </c>
      <c r="C1184" s="2" t="s">
        <v>8653</v>
      </c>
      <c r="D1184" s="2" t="s">
        <v>8654</v>
      </c>
      <c r="E1184" s="2">
        <v>1183</v>
      </c>
      <c r="F1184" s="1">
        <v>6</v>
      </c>
      <c r="G1184" s="1" t="s">
        <v>2151</v>
      </c>
      <c r="H1184" s="1" t="s">
        <v>4739</v>
      </c>
      <c r="I1184" s="1">
        <v>1</v>
      </c>
      <c r="J1184" s="1" t="s">
        <v>2152</v>
      </c>
      <c r="K1184" s="1" t="s">
        <v>8657</v>
      </c>
      <c r="L1184" s="1">
        <v>1</v>
      </c>
      <c r="M1184" s="2" t="s">
        <v>2152</v>
      </c>
      <c r="N1184" s="2" t="s">
        <v>8657</v>
      </c>
      <c r="T1184" s="1" t="s">
        <v>10379</v>
      </c>
      <c r="U1184" s="1" t="s">
        <v>138</v>
      </c>
      <c r="V1184" s="1" t="s">
        <v>4880</v>
      </c>
      <c r="W1184" s="1" t="s">
        <v>38</v>
      </c>
      <c r="X1184" s="1" t="s">
        <v>10380</v>
      </c>
      <c r="Y1184" s="1" t="s">
        <v>2153</v>
      </c>
      <c r="Z1184" s="1" t="s">
        <v>5888</v>
      </c>
      <c r="AC1184" s="1">
        <v>47</v>
      </c>
      <c r="AD1184" s="1" t="s">
        <v>74</v>
      </c>
      <c r="AE1184" s="1" t="s">
        <v>6285</v>
      </c>
      <c r="AJ1184" s="1" t="s">
        <v>17</v>
      </c>
      <c r="AK1184" s="1" t="s">
        <v>6366</v>
      </c>
      <c r="AL1184" s="1" t="s">
        <v>165</v>
      </c>
      <c r="AM1184" s="1" t="s">
        <v>6379</v>
      </c>
      <c r="AT1184" s="1" t="s">
        <v>148</v>
      </c>
      <c r="AU1184" s="1" t="s">
        <v>4891</v>
      </c>
      <c r="AV1184" s="1" t="s">
        <v>2154</v>
      </c>
      <c r="AW1184" s="1" t="s">
        <v>6830</v>
      </c>
      <c r="BG1184" s="1" t="s">
        <v>148</v>
      </c>
      <c r="BH1184" s="1" t="s">
        <v>4891</v>
      </c>
      <c r="BI1184" s="1" t="s">
        <v>2155</v>
      </c>
      <c r="BJ1184" s="1" t="s">
        <v>6153</v>
      </c>
      <c r="BK1184" s="1" t="s">
        <v>148</v>
      </c>
      <c r="BL1184" s="1" t="s">
        <v>4891</v>
      </c>
      <c r="BM1184" s="1" t="s">
        <v>2156</v>
      </c>
      <c r="BN1184" s="1" t="s">
        <v>5023</v>
      </c>
      <c r="BO1184" s="1" t="s">
        <v>148</v>
      </c>
      <c r="BP1184" s="1" t="s">
        <v>4891</v>
      </c>
      <c r="BQ1184" s="1" t="s">
        <v>8633</v>
      </c>
      <c r="BR1184" s="1" t="s">
        <v>8275</v>
      </c>
      <c r="BU1184" s="1" t="s">
        <v>8585</v>
      </c>
    </row>
    <row r="1185" spans="1:73" ht="13.5" customHeight="1">
      <c r="A1185" s="3" t="str">
        <f>HYPERLINK("http://kyu.snu.ac.kr/sdhj/index.jsp?type=hj/GK14648_00IH_0001_0021.jpg","1798_각북면_21")</f>
        <v>1798_각북면_21</v>
      </c>
      <c r="B1185" s="2">
        <v>1798</v>
      </c>
      <c r="C1185" s="2" t="s">
        <v>8653</v>
      </c>
      <c r="D1185" s="2" t="s">
        <v>8654</v>
      </c>
      <c r="E1185" s="2">
        <v>1184</v>
      </c>
      <c r="F1185" s="1">
        <v>6</v>
      </c>
      <c r="G1185" s="1" t="s">
        <v>2151</v>
      </c>
      <c r="H1185" s="1" t="s">
        <v>4739</v>
      </c>
      <c r="I1185" s="1">
        <v>1</v>
      </c>
      <c r="L1185" s="1">
        <v>1</v>
      </c>
      <c r="M1185" s="2" t="s">
        <v>2152</v>
      </c>
      <c r="N1185" s="2" t="s">
        <v>8657</v>
      </c>
      <c r="T1185" s="1" t="s">
        <v>139</v>
      </c>
      <c r="AJ1185" s="1" t="s">
        <v>140</v>
      </c>
      <c r="AK1185" s="1" t="s">
        <v>6367</v>
      </c>
      <c r="AL1185" s="1" t="s">
        <v>41</v>
      </c>
      <c r="AM1185" s="1" t="s">
        <v>8826</v>
      </c>
      <c r="AT1185" s="1" t="s">
        <v>138</v>
      </c>
      <c r="AU1185" s="1" t="s">
        <v>4880</v>
      </c>
      <c r="AV1185" s="1" t="s">
        <v>2157</v>
      </c>
      <c r="AW1185" s="1" t="s">
        <v>6832</v>
      </c>
      <c r="BG1185" s="1" t="s">
        <v>148</v>
      </c>
      <c r="BH1185" s="1" t="s">
        <v>4891</v>
      </c>
      <c r="BI1185" s="1" t="s">
        <v>2158</v>
      </c>
      <c r="BJ1185" s="1" t="s">
        <v>7364</v>
      </c>
      <c r="BK1185" s="1" t="s">
        <v>148</v>
      </c>
      <c r="BL1185" s="1" t="s">
        <v>4891</v>
      </c>
      <c r="BM1185" s="1" t="s">
        <v>2159</v>
      </c>
      <c r="BN1185" s="1" t="s">
        <v>6735</v>
      </c>
      <c r="BO1185" s="1" t="s">
        <v>148</v>
      </c>
      <c r="BP1185" s="1" t="s">
        <v>4891</v>
      </c>
      <c r="BQ1185" s="1" t="s">
        <v>2160</v>
      </c>
      <c r="BR1185" s="1" t="s">
        <v>8274</v>
      </c>
      <c r="BS1185" s="1" t="s">
        <v>165</v>
      </c>
      <c r="BT1185" s="1" t="s">
        <v>6379</v>
      </c>
      <c r="BU1185" s="1" t="s">
        <v>10837</v>
      </c>
    </row>
    <row r="1186" spans="1:73" ht="13.5" customHeight="1">
      <c r="A1186" s="3" t="str">
        <f>HYPERLINK("http://kyu.snu.ac.kr/sdhj/index.jsp?type=hj/GK14648_00IH_0001_0021.jpg","1798_각북면_21")</f>
        <v>1798_각북면_21</v>
      </c>
      <c r="B1186" s="2">
        <v>1798</v>
      </c>
      <c r="C1186" s="2" t="s">
        <v>8653</v>
      </c>
      <c r="D1186" s="2" t="s">
        <v>8654</v>
      </c>
      <c r="E1186" s="2">
        <v>1185</v>
      </c>
      <c r="F1186" s="1">
        <v>6</v>
      </c>
      <c r="G1186" s="1" t="s">
        <v>2151</v>
      </c>
      <c r="H1186" s="1" t="s">
        <v>4739</v>
      </c>
      <c r="I1186" s="1">
        <v>1</v>
      </c>
      <c r="L1186" s="1">
        <v>1</v>
      </c>
      <c r="M1186" s="2" t="s">
        <v>2152</v>
      </c>
      <c r="N1186" s="2" t="s">
        <v>8657</v>
      </c>
      <c r="S1186" s="1" t="s">
        <v>396</v>
      </c>
      <c r="T1186" s="1" t="s">
        <v>4845</v>
      </c>
      <c r="Y1186" s="1" t="s">
        <v>2161</v>
      </c>
      <c r="Z1186" s="1" t="s">
        <v>5884</v>
      </c>
      <c r="AF1186" s="1" t="s">
        <v>228</v>
      </c>
      <c r="AG1186" s="1" t="s">
        <v>6330</v>
      </c>
    </row>
    <row r="1187" spans="1:73" ht="13.5" customHeight="1">
      <c r="A1187" s="3" t="str">
        <f>HYPERLINK("http://kyu.snu.ac.kr/sdhj/index.jsp?type=hj/GK14648_00IH_0001_0021.jpg","1798_각북면_21")</f>
        <v>1798_각북면_21</v>
      </c>
      <c r="B1187" s="2">
        <v>1798</v>
      </c>
      <c r="C1187" s="2" t="s">
        <v>8653</v>
      </c>
      <c r="D1187" s="2" t="s">
        <v>8654</v>
      </c>
      <c r="E1187" s="2">
        <v>1186</v>
      </c>
      <c r="F1187" s="1">
        <v>6</v>
      </c>
      <c r="G1187" s="1" t="s">
        <v>2151</v>
      </c>
      <c r="H1187" s="1" t="s">
        <v>4739</v>
      </c>
      <c r="I1187" s="1">
        <v>1</v>
      </c>
      <c r="L1187" s="1">
        <v>1</v>
      </c>
      <c r="M1187" s="2" t="s">
        <v>2152</v>
      </c>
      <c r="N1187" s="2" t="s">
        <v>8657</v>
      </c>
      <c r="S1187" s="1" t="s">
        <v>58</v>
      </c>
      <c r="T1187" s="1" t="s">
        <v>4833</v>
      </c>
      <c r="U1187" s="1" t="s">
        <v>138</v>
      </c>
      <c r="V1187" s="1" t="s">
        <v>4880</v>
      </c>
      <c r="Y1187" s="1" t="s">
        <v>2162</v>
      </c>
      <c r="Z1187" s="1" t="s">
        <v>5887</v>
      </c>
      <c r="AC1187" s="1">
        <v>10</v>
      </c>
      <c r="AD1187" s="1" t="s">
        <v>8634</v>
      </c>
      <c r="AE1187" s="1" t="s">
        <v>6317</v>
      </c>
      <c r="BU1187" s="1" t="s">
        <v>8635</v>
      </c>
    </row>
    <row r="1188" spans="1:73" ht="13.5" customHeight="1">
      <c r="A1188" s="3" t="str">
        <f>HYPERLINK("http://kyu.snu.ac.kr/sdhj/index.jsp?type=hj/GK14648_00IH_0001_0021.jpg","1798_각북면_21")</f>
        <v>1798_각북면_21</v>
      </c>
      <c r="B1188" s="2">
        <v>1798</v>
      </c>
      <c r="C1188" s="2" t="s">
        <v>8653</v>
      </c>
      <c r="D1188" s="2" t="s">
        <v>8654</v>
      </c>
      <c r="E1188" s="2">
        <v>1187</v>
      </c>
      <c r="F1188" s="1">
        <v>6</v>
      </c>
      <c r="G1188" s="1" t="s">
        <v>2151</v>
      </c>
      <c r="H1188" s="1" t="s">
        <v>4739</v>
      </c>
      <c r="I1188" s="1">
        <v>1</v>
      </c>
      <c r="L1188" s="1">
        <v>2</v>
      </c>
      <c r="M1188" s="2" t="s">
        <v>9475</v>
      </c>
      <c r="N1188" s="2" t="s">
        <v>9476</v>
      </c>
      <c r="Q1188" s="1" t="s">
        <v>2163</v>
      </c>
      <c r="R1188" s="1" t="s">
        <v>8708</v>
      </c>
      <c r="T1188" s="1" t="s">
        <v>9990</v>
      </c>
      <c r="W1188" s="1" t="s">
        <v>232</v>
      </c>
      <c r="X1188" s="1" t="s">
        <v>5016</v>
      </c>
      <c r="Y1188" s="1" t="s">
        <v>222</v>
      </c>
      <c r="Z1188" s="1" t="s">
        <v>5059</v>
      </c>
      <c r="AC1188" s="1">
        <v>68</v>
      </c>
      <c r="AD1188" s="1" t="s">
        <v>90</v>
      </c>
      <c r="AE1188" s="1" t="s">
        <v>6267</v>
      </c>
      <c r="AJ1188" s="1" t="s">
        <v>140</v>
      </c>
      <c r="AK1188" s="1" t="s">
        <v>6367</v>
      </c>
      <c r="AL1188" s="1" t="s">
        <v>2164</v>
      </c>
      <c r="AM1188" s="1" t="s">
        <v>6436</v>
      </c>
      <c r="AT1188" s="1" t="s">
        <v>148</v>
      </c>
      <c r="AU1188" s="1" t="s">
        <v>4891</v>
      </c>
      <c r="AV1188" s="1" t="s">
        <v>2165</v>
      </c>
      <c r="AW1188" s="1" t="s">
        <v>6831</v>
      </c>
      <c r="BG1188" s="1" t="s">
        <v>8636</v>
      </c>
      <c r="BH1188" s="1" t="s">
        <v>8736</v>
      </c>
      <c r="BS1188" s="1" t="s">
        <v>390</v>
      </c>
      <c r="BT1188" s="1" t="s">
        <v>6356</v>
      </c>
      <c r="BU1188" s="1" t="s">
        <v>8495</v>
      </c>
    </row>
    <row r="1189" spans="1:73" ht="13.5" customHeight="1">
      <c r="A1189" s="3" t="str">
        <f>HYPERLINK("http://kyu.snu.ac.kr/sdhj/index.jsp?type=hj/GK14648_00IH_0001_0021.jpg","1798_각북면_21")</f>
        <v>1798_각북면_21</v>
      </c>
      <c r="B1189" s="2">
        <v>1798</v>
      </c>
      <c r="C1189" s="2" t="s">
        <v>8653</v>
      </c>
      <c r="D1189" s="2" t="s">
        <v>8654</v>
      </c>
      <c r="E1189" s="2">
        <v>1188</v>
      </c>
      <c r="F1189" s="1">
        <v>6</v>
      </c>
      <c r="G1189" s="1" t="s">
        <v>2151</v>
      </c>
      <c r="H1189" s="1" t="s">
        <v>4739</v>
      </c>
      <c r="I1189" s="1">
        <v>1</v>
      </c>
      <c r="L1189" s="1">
        <v>2</v>
      </c>
      <c r="M1189" s="2" t="s">
        <v>9475</v>
      </c>
      <c r="N1189" s="2" t="s">
        <v>9476</v>
      </c>
      <c r="S1189" s="1" t="s">
        <v>58</v>
      </c>
      <c r="T1189" s="1" t="s">
        <v>4833</v>
      </c>
      <c r="Y1189" s="1" t="s">
        <v>2166</v>
      </c>
      <c r="Z1189" s="1" t="s">
        <v>5886</v>
      </c>
      <c r="AC1189" s="1">
        <v>33</v>
      </c>
      <c r="AD1189" s="1" t="s">
        <v>61</v>
      </c>
      <c r="AE1189" s="1" t="s">
        <v>6278</v>
      </c>
    </row>
    <row r="1190" spans="1:73" ht="13.5" customHeight="1">
      <c r="A1190" s="3" t="str">
        <f>HYPERLINK("http://kyu.snu.ac.kr/sdhj/index.jsp?type=hj/GK14648_00IH_0001_0021.jpg","1798_각북면_21")</f>
        <v>1798_각북면_21</v>
      </c>
      <c r="B1190" s="2">
        <v>1798</v>
      </c>
      <c r="C1190" s="2" t="s">
        <v>8653</v>
      </c>
      <c r="D1190" s="2" t="s">
        <v>8654</v>
      </c>
      <c r="E1190" s="2">
        <v>1189</v>
      </c>
      <c r="F1190" s="1">
        <v>6</v>
      </c>
      <c r="G1190" s="1" t="s">
        <v>2151</v>
      </c>
      <c r="H1190" s="1" t="s">
        <v>4739</v>
      </c>
      <c r="I1190" s="1">
        <v>1</v>
      </c>
      <c r="L1190" s="1">
        <v>2</v>
      </c>
      <c r="M1190" s="2" t="s">
        <v>9475</v>
      </c>
      <c r="N1190" s="2" t="s">
        <v>9476</v>
      </c>
      <c r="T1190" s="1" t="s">
        <v>10049</v>
      </c>
      <c r="U1190" s="1" t="s">
        <v>195</v>
      </c>
      <c r="V1190" s="1" t="s">
        <v>4873</v>
      </c>
      <c r="Y1190" s="1" t="s">
        <v>2167</v>
      </c>
      <c r="Z1190" s="1" t="s">
        <v>5885</v>
      </c>
      <c r="AC1190" s="1">
        <v>49</v>
      </c>
      <c r="AD1190" s="1" t="s">
        <v>368</v>
      </c>
      <c r="AE1190" s="1" t="s">
        <v>6271</v>
      </c>
    </row>
    <row r="1191" spans="1:73" ht="13.5" customHeight="1">
      <c r="A1191" s="3" t="str">
        <f>HYPERLINK("http://kyu.snu.ac.kr/sdhj/index.jsp?type=hj/GK14648_00IH_0001_0021.jpg","1798_각북면_21")</f>
        <v>1798_각북면_21</v>
      </c>
      <c r="B1191" s="2">
        <v>1798</v>
      </c>
      <c r="C1191" s="2" t="s">
        <v>8653</v>
      </c>
      <c r="D1191" s="2" t="s">
        <v>8654</v>
      </c>
      <c r="E1191" s="2">
        <v>1190</v>
      </c>
      <c r="F1191" s="1">
        <v>6</v>
      </c>
      <c r="G1191" s="1" t="s">
        <v>2151</v>
      </c>
      <c r="H1191" s="1" t="s">
        <v>4739</v>
      </c>
      <c r="I1191" s="1">
        <v>1</v>
      </c>
      <c r="L1191" s="1">
        <v>3</v>
      </c>
      <c r="M1191" s="2" t="s">
        <v>9477</v>
      </c>
      <c r="N1191" s="2" t="s">
        <v>9478</v>
      </c>
      <c r="O1191" s="1" t="s">
        <v>6</v>
      </c>
      <c r="P1191" s="1" t="s">
        <v>4810</v>
      </c>
      <c r="T1191" s="1" t="s">
        <v>10027</v>
      </c>
      <c r="U1191" s="1" t="s">
        <v>138</v>
      </c>
      <c r="V1191" s="1" t="s">
        <v>4880</v>
      </c>
      <c r="W1191" s="1" t="s">
        <v>38</v>
      </c>
      <c r="X1191" s="1" t="s">
        <v>10028</v>
      </c>
      <c r="Y1191" s="1" t="s">
        <v>2168</v>
      </c>
      <c r="Z1191" s="1" t="s">
        <v>5884</v>
      </c>
      <c r="AC1191" s="1">
        <v>32</v>
      </c>
      <c r="AD1191" s="1" t="s">
        <v>113</v>
      </c>
      <c r="AE1191" s="1" t="s">
        <v>6259</v>
      </c>
      <c r="AJ1191" s="1" t="s">
        <v>17</v>
      </c>
      <c r="AK1191" s="1" t="s">
        <v>6366</v>
      </c>
      <c r="AL1191" s="1" t="s">
        <v>165</v>
      </c>
      <c r="AM1191" s="1" t="s">
        <v>6379</v>
      </c>
      <c r="AT1191" s="1" t="s">
        <v>148</v>
      </c>
      <c r="AU1191" s="1" t="s">
        <v>4891</v>
      </c>
      <c r="AV1191" s="1" t="s">
        <v>2154</v>
      </c>
      <c r="AW1191" s="1" t="s">
        <v>6830</v>
      </c>
      <c r="BG1191" s="1" t="s">
        <v>148</v>
      </c>
      <c r="BH1191" s="1" t="s">
        <v>4891</v>
      </c>
      <c r="BI1191" s="1" t="s">
        <v>2155</v>
      </c>
      <c r="BJ1191" s="1" t="s">
        <v>6153</v>
      </c>
      <c r="BK1191" s="1" t="s">
        <v>148</v>
      </c>
      <c r="BL1191" s="1" t="s">
        <v>4891</v>
      </c>
      <c r="BM1191" s="1" t="s">
        <v>2156</v>
      </c>
      <c r="BN1191" s="1" t="s">
        <v>5023</v>
      </c>
      <c r="BO1191" s="1" t="s">
        <v>148</v>
      </c>
      <c r="BP1191" s="1" t="s">
        <v>4891</v>
      </c>
      <c r="BQ1191" s="1" t="s">
        <v>2169</v>
      </c>
      <c r="BR1191" s="1" t="s">
        <v>8273</v>
      </c>
      <c r="BS1191" s="1" t="s">
        <v>336</v>
      </c>
      <c r="BT1191" s="1" t="s">
        <v>6031</v>
      </c>
    </row>
    <row r="1192" spans="1:73" ht="13.5" customHeight="1">
      <c r="A1192" s="3" t="str">
        <f>HYPERLINK("http://kyu.snu.ac.kr/sdhj/index.jsp?type=hj/GK14648_00IH_0001_0021.jpg","1798_각북면_21")</f>
        <v>1798_각북면_21</v>
      </c>
      <c r="B1192" s="2">
        <v>1798</v>
      </c>
      <c r="C1192" s="2" t="s">
        <v>8653</v>
      </c>
      <c r="D1192" s="2" t="s">
        <v>8654</v>
      </c>
      <c r="E1192" s="2">
        <v>1191</v>
      </c>
      <c r="F1192" s="1">
        <v>6</v>
      </c>
      <c r="G1192" s="1" t="s">
        <v>2151</v>
      </c>
      <c r="H1192" s="1" t="s">
        <v>4739</v>
      </c>
      <c r="I1192" s="1">
        <v>1</v>
      </c>
      <c r="L1192" s="1">
        <v>3</v>
      </c>
      <c r="M1192" s="2" t="s">
        <v>9477</v>
      </c>
      <c r="N1192" s="2" t="s">
        <v>9478</v>
      </c>
      <c r="S1192" s="1" t="s">
        <v>49</v>
      </c>
      <c r="T1192" s="1" t="s">
        <v>139</v>
      </c>
      <c r="BK1192" s="1" t="s">
        <v>148</v>
      </c>
      <c r="BL1192" s="1" t="s">
        <v>4891</v>
      </c>
      <c r="BM1192" s="1" t="s">
        <v>960</v>
      </c>
      <c r="BN1192" s="1" t="s">
        <v>6628</v>
      </c>
      <c r="BO1192" s="1" t="s">
        <v>148</v>
      </c>
      <c r="BP1192" s="1" t="s">
        <v>4891</v>
      </c>
      <c r="BQ1192" s="1" t="s">
        <v>2170</v>
      </c>
      <c r="BR1192" s="1" t="s">
        <v>8272</v>
      </c>
      <c r="BS1192" s="1" t="s">
        <v>336</v>
      </c>
      <c r="BT1192" s="1" t="s">
        <v>6031</v>
      </c>
      <c r="BU1192" s="1" t="s">
        <v>8637</v>
      </c>
    </row>
    <row r="1193" spans="1:73" ht="13.5" customHeight="1">
      <c r="A1193" s="3" t="str">
        <f>HYPERLINK("http://kyu.snu.ac.kr/sdhj/index.jsp?type=hj/GK14648_00IH_0001_0022.jpg","1798_각북면_22")</f>
        <v>1798_각북면_22</v>
      </c>
      <c r="B1193" s="2">
        <v>1798</v>
      </c>
      <c r="C1193" s="2" t="s">
        <v>8653</v>
      </c>
      <c r="D1193" s="2" t="s">
        <v>8654</v>
      </c>
      <c r="E1193" s="2">
        <v>1192</v>
      </c>
      <c r="F1193" s="1">
        <v>6</v>
      </c>
      <c r="G1193" s="1" t="s">
        <v>2151</v>
      </c>
      <c r="H1193" s="1" t="s">
        <v>4739</v>
      </c>
      <c r="I1193" s="1">
        <v>1</v>
      </c>
      <c r="L1193" s="1">
        <v>3</v>
      </c>
      <c r="M1193" s="2" t="s">
        <v>9477</v>
      </c>
      <c r="N1193" s="2" t="s">
        <v>9478</v>
      </c>
      <c r="T1193" s="1" t="s">
        <v>10381</v>
      </c>
      <c r="U1193" s="1" t="s">
        <v>195</v>
      </c>
      <c r="V1193" s="1" t="s">
        <v>4873</v>
      </c>
      <c r="Y1193" s="1" t="s">
        <v>2171</v>
      </c>
      <c r="Z1193" s="1" t="s">
        <v>5883</v>
      </c>
      <c r="AC1193" s="1">
        <v>10</v>
      </c>
      <c r="AD1193" s="1" t="s">
        <v>182</v>
      </c>
      <c r="AE1193" s="1" t="s">
        <v>6258</v>
      </c>
    </row>
    <row r="1194" spans="1:73" ht="13.5" customHeight="1">
      <c r="A1194" s="3" t="str">
        <f>HYPERLINK("http://kyu.snu.ac.kr/sdhj/index.jsp?type=hj/GK14648_00IH_0001_0022.jpg","1798_각북면_22")</f>
        <v>1798_각북면_22</v>
      </c>
      <c r="B1194" s="2">
        <v>1798</v>
      </c>
      <c r="C1194" s="2" t="s">
        <v>8653</v>
      </c>
      <c r="D1194" s="2" t="s">
        <v>8654</v>
      </c>
      <c r="E1194" s="2">
        <v>1193</v>
      </c>
      <c r="F1194" s="1">
        <v>6</v>
      </c>
      <c r="G1194" s="1" t="s">
        <v>2151</v>
      </c>
      <c r="H1194" s="1" t="s">
        <v>4739</v>
      </c>
      <c r="I1194" s="1">
        <v>1</v>
      </c>
      <c r="L1194" s="1">
        <v>4</v>
      </c>
      <c r="M1194" s="2" t="s">
        <v>9479</v>
      </c>
      <c r="N1194" s="2" t="s">
        <v>9480</v>
      </c>
      <c r="T1194" s="1" t="s">
        <v>10382</v>
      </c>
      <c r="U1194" s="1" t="s">
        <v>1307</v>
      </c>
      <c r="V1194" s="1" t="s">
        <v>4909</v>
      </c>
      <c r="W1194" s="1" t="s">
        <v>38</v>
      </c>
      <c r="X1194" s="1" t="s">
        <v>10121</v>
      </c>
      <c r="Y1194" s="1" t="s">
        <v>2172</v>
      </c>
      <c r="Z1194" s="1" t="s">
        <v>5882</v>
      </c>
      <c r="AC1194" s="1">
        <v>50</v>
      </c>
      <c r="AD1194" s="1" t="s">
        <v>254</v>
      </c>
      <c r="AE1194" s="1" t="s">
        <v>6310</v>
      </c>
      <c r="AJ1194" s="1" t="s">
        <v>17</v>
      </c>
      <c r="AK1194" s="1" t="s">
        <v>6366</v>
      </c>
      <c r="AL1194" s="1" t="s">
        <v>41</v>
      </c>
      <c r="AM1194" s="1" t="s">
        <v>8826</v>
      </c>
      <c r="AT1194" s="1" t="s">
        <v>44</v>
      </c>
      <c r="AU1194" s="1" t="s">
        <v>4878</v>
      </c>
      <c r="AV1194" s="1" t="s">
        <v>2173</v>
      </c>
      <c r="AW1194" s="1" t="s">
        <v>6795</v>
      </c>
      <c r="BG1194" s="1" t="s">
        <v>44</v>
      </c>
      <c r="BH1194" s="1" t="s">
        <v>4878</v>
      </c>
      <c r="BI1194" s="1" t="s">
        <v>2174</v>
      </c>
      <c r="BJ1194" s="1" t="s">
        <v>7363</v>
      </c>
      <c r="BK1194" s="1" t="s">
        <v>44</v>
      </c>
      <c r="BL1194" s="1" t="s">
        <v>4878</v>
      </c>
      <c r="BM1194" s="1" t="s">
        <v>2175</v>
      </c>
      <c r="BN1194" s="1" t="s">
        <v>7771</v>
      </c>
      <c r="BU1194" s="1" t="s">
        <v>8550</v>
      </c>
    </row>
    <row r="1195" spans="1:73" ht="13.5" customHeight="1">
      <c r="A1195" s="3" t="str">
        <f>HYPERLINK("http://kyu.snu.ac.kr/sdhj/index.jsp?type=hj/GK14648_00IH_0001_0022.jpg","1798_각북면_22")</f>
        <v>1798_각북면_22</v>
      </c>
      <c r="B1195" s="2">
        <v>1798</v>
      </c>
      <c r="C1195" s="2" t="s">
        <v>8653</v>
      </c>
      <c r="D1195" s="2" t="s">
        <v>8654</v>
      </c>
      <c r="E1195" s="2">
        <v>1194</v>
      </c>
      <c r="F1195" s="1">
        <v>6</v>
      </c>
      <c r="G1195" s="1" t="s">
        <v>2151</v>
      </c>
      <c r="H1195" s="1" t="s">
        <v>4739</v>
      </c>
      <c r="I1195" s="1">
        <v>1</v>
      </c>
      <c r="L1195" s="1">
        <v>4</v>
      </c>
      <c r="M1195" s="2" t="s">
        <v>9479</v>
      </c>
      <c r="N1195" s="2" t="s">
        <v>9480</v>
      </c>
      <c r="T1195" s="1" t="s">
        <v>139</v>
      </c>
      <c r="AL1195" s="1" t="s">
        <v>41</v>
      </c>
      <c r="AM1195" s="1" t="s">
        <v>8826</v>
      </c>
      <c r="AT1195" s="1" t="s">
        <v>44</v>
      </c>
      <c r="AU1195" s="1" t="s">
        <v>4878</v>
      </c>
      <c r="AV1195" s="1" t="s">
        <v>2176</v>
      </c>
      <c r="AW1195" s="1" t="s">
        <v>6829</v>
      </c>
      <c r="BG1195" s="1" t="s">
        <v>44</v>
      </c>
      <c r="BH1195" s="1" t="s">
        <v>4878</v>
      </c>
      <c r="BI1195" s="1" t="s">
        <v>2177</v>
      </c>
      <c r="BJ1195" s="1" t="s">
        <v>5684</v>
      </c>
      <c r="BK1195" s="1" t="s">
        <v>44</v>
      </c>
      <c r="BL1195" s="1" t="s">
        <v>4878</v>
      </c>
      <c r="BM1195" s="1" t="s">
        <v>2178</v>
      </c>
      <c r="BN1195" s="1" t="s">
        <v>7799</v>
      </c>
      <c r="BO1195" s="1" t="s">
        <v>44</v>
      </c>
      <c r="BP1195" s="1" t="s">
        <v>4878</v>
      </c>
      <c r="BQ1195" s="1" t="s">
        <v>2179</v>
      </c>
      <c r="BR1195" s="1" t="s">
        <v>8271</v>
      </c>
      <c r="BS1195" s="1" t="s">
        <v>2180</v>
      </c>
      <c r="BT1195" s="1" t="s">
        <v>10383</v>
      </c>
      <c r="BU1195" s="1" t="s">
        <v>10835</v>
      </c>
    </row>
    <row r="1196" spans="1:73" ht="13.5" customHeight="1">
      <c r="A1196" s="3" t="str">
        <f>HYPERLINK("http://kyu.snu.ac.kr/sdhj/index.jsp?type=hj/GK14648_00IH_0001_0022.jpg","1798_각북면_22")</f>
        <v>1798_각북면_22</v>
      </c>
      <c r="B1196" s="2">
        <v>1798</v>
      </c>
      <c r="C1196" s="2" t="s">
        <v>8653</v>
      </c>
      <c r="D1196" s="2" t="s">
        <v>8654</v>
      </c>
      <c r="E1196" s="2">
        <v>1195</v>
      </c>
      <c r="F1196" s="1">
        <v>6</v>
      </c>
      <c r="G1196" s="1" t="s">
        <v>2151</v>
      </c>
      <c r="H1196" s="1" t="s">
        <v>4739</v>
      </c>
      <c r="I1196" s="1">
        <v>1</v>
      </c>
      <c r="L1196" s="1">
        <v>4</v>
      </c>
      <c r="M1196" s="2" t="s">
        <v>9479</v>
      </c>
      <c r="N1196" s="2" t="s">
        <v>9480</v>
      </c>
      <c r="S1196" s="1" t="s">
        <v>64</v>
      </c>
      <c r="T1196" s="1" t="s">
        <v>4834</v>
      </c>
      <c r="AC1196" s="1">
        <v>17</v>
      </c>
      <c r="AD1196" s="1" t="s">
        <v>748</v>
      </c>
      <c r="AE1196" s="1" t="s">
        <v>6311</v>
      </c>
    </row>
    <row r="1197" spans="1:73" ht="13.5" customHeight="1">
      <c r="A1197" s="3" t="str">
        <f>HYPERLINK("http://kyu.snu.ac.kr/sdhj/index.jsp?type=hj/GK14648_00IH_0001_0022.jpg","1798_각북면_22")</f>
        <v>1798_각북면_22</v>
      </c>
      <c r="B1197" s="2">
        <v>1798</v>
      </c>
      <c r="C1197" s="2" t="s">
        <v>8653</v>
      </c>
      <c r="D1197" s="2" t="s">
        <v>8654</v>
      </c>
      <c r="E1197" s="2">
        <v>1196</v>
      </c>
      <c r="F1197" s="1">
        <v>6</v>
      </c>
      <c r="G1197" s="1" t="s">
        <v>2151</v>
      </c>
      <c r="H1197" s="1" t="s">
        <v>4739</v>
      </c>
      <c r="I1197" s="1">
        <v>1</v>
      </c>
      <c r="L1197" s="1">
        <v>4</v>
      </c>
      <c r="M1197" s="2" t="s">
        <v>9479</v>
      </c>
      <c r="N1197" s="2" t="s">
        <v>9480</v>
      </c>
      <c r="S1197" s="1" t="s">
        <v>64</v>
      </c>
      <c r="T1197" s="1" t="s">
        <v>4834</v>
      </c>
      <c r="BU1197" s="1" t="s">
        <v>8505</v>
      </c>
    </row>
    <row r="1198" spans="1:73" ht="13.5" customHeight="1">
      <c r="A1198" s="3" t="str">
        <f>HYPERLINK("http://kyu.snu.ac.kr/sdhj/index.jsp?type=hj/GK14648_00IH_0001_0022.jpg","1798_각북면_22")</f>
        <v>1798_각북면_22</v>
      </c>
      <c r="B1198" s="2">
        <v>1798</v>
      </c>
      <c r="C1198" s="2" t="s">
        <v>8653</v>
      </c>
      <c r="D1198" s="2" t="s">
        <v>8654</v>
      </c>
      <c r="E1198" s="2">
        <v>1197</v>
      </c>
      <c r="F1198" s="1">
        <v>6</v>
      </c>
      <c r="G1198" s="1" t="s">
        <v>2151</v>
      </c>
      <c r="H1198" s="1" t="s">
        <v>4739</v>
      </c>
      <c r="I1198" s="1">
        <v>1</v>
      </c>
      <c r="L1198" s="1">
        <v>5</v>
      </c>
      <c r="M1198" s="2" t="s">
        <v>9481</v>
      </c>
      <c r="N1198" s="2" t="s">
        <v>9482</v>
      </c>
      <c r="T1198" s="1" t="s">
        <v>9990</v>
      </c>
      <c r="U1198" s="1" t="s">
        <v>205</v>
      </c>
      <c r="V1198" s="1" t="s">
        <v>4894</v>
      </c>
      <c r="W1198" s="1" t="s">
        <v>38</v>
      </c>
      <c r="X1198" s="1" t="s">
        <v>10026</v>
      </c>
      <c r="Y1198" s="1" t="s">
        <v>2181</v>
      </c>
      <c r="Z1198" s="1" t="s">
        <v>5881</v>
      </c>
      <c r="AC1198" s="1">
        <v>62</v>
      </c>
      <c r="AD1198" s="1" t="s">
        <v>395</v>
      </c>
      <c r="AE1198" s="1" t="s">
        <v>6308</v>
      </c>
      <c r="AJ1198" s="1" t="s">
        <v>17</v>
      </c>
      <c r="AK1198" s="1" t="s">
        <v>6366</v>
      </c>
      <c r="AL1198" s="1" t="s">
        <v>41</v>
      </c>
      <c r="AM1198" s="1" t="s">
        <v>8826</v>
      </c>
      <c r="AT1198" s="1" t="s">
        <v>44</v>
      </c>
      <c r="AU1198" s="1" t="s">
        <v>4878</v>
      </c>
      <c r="AV1198" s="1" t="s">
        <v>2173</v>
      </c>
      <c r="AW1198" s="1" t="s">
        <v>6795</v>
      </c>
      <c r="BG1198" s="1" t="s">
        <v>44</v>
      </c>
      <c r="BH1198" s="1" t="s">
        <v>4878</v>
      </c>
      <c r="BI1198" s="1" t="s">
        <v>2182</v>
      </c>
      <c r="BJ1198" s="1" t="s">
        <v>7362</v>
      </c>
      <c r="BK1198" s="1" t="s">
        <v>44</v>
      </c>
      <c r="BL1198" s="1" t="s">
        <v>4878</v>
      </c>
      <c r="BM1198" s="1" t="s">
        <v>2183</v>
      </c>
      <c r="BN1198" s="1" t="s">
        <v>5587</v>
      </c>
      <c r="BO1198" s="1" t="s">
        <v>8617</v>
      </c>
      <c r="BP1198" s="1" t="s">
        <v>7063</v>
      </c>
      <c r="BU1198" s="1" t="s">
        <v>8578</v>
      </c>
    </row>
    <row r="1199" spans="1:73" ht="13.5" customHeight="1">
      <c r="A1199" s="3" t="str">
        <f>HYPERLINK("http://kyu.snu.ac.kr/sdhj/index.jsp?type=hj/GK14648_00IH_0001_0022.jpg","1798_각북면_22")</f>
        <v>1798_각북면_22</v>
      </c>
      <c r="B1199" s="2">
        <v>1798</v>
      </c>
      <c r="C1199" s="2" t="s">
        <v>8653</v>
      </c>
      <c r="D1199" s="2" t="s">
        <v>8654</v>
      </c>
      <c r="E1199" s="2">
        <v>1198</v>
      </c>
      <c r="F1199" s="1">
        <v>6</v>
      </c>
      <c r="G1199" s="1" t="s">
        <v>2151</v>
      </c>
      <c r="H1199" s="1" t="s">
        <v>4739</v>
      </c>
      <c r="I1199" s="1">
        <v>1</v>
      </c>
      <c r="L1199" s="1">
        <v>5</v>
      </c>
      <c r="M1199" s="2" t="s">
        <v>9481</v>
      </c>
      <c r="N1199" s="2" t="s">
        <v>9482</v>
      </c>
      <c r="T1199" s="1" t="s">
        <v>139</v>
      </c>
      <c r="AC1199" s="1" t="s">
        <v>8779</v>
      </c>
      <c r="AJ1199" s="1" t="s">
        <v>17</v>
      </c>
      <c r="AK1199" s="1" t="s">
        <v>6366</v>
      </c>
      <c r="AL1199" s="1" t="s">
        <v>165</v>
      </c>
      <c r="AM1199" s="1" t="s">
        <v>6379</v>
      </c>
      <c r="AT1199" s="1" t="s">
        <v>54</v>
      </c>
      <c r="AU1199" s="1" t="s">
        <v>4897</v>
      </c>
      <c r="AV1199" s="1" t="s">
        <v>855</v>
      </c>
      <c r="AW1199" s="1" t="s">
        <v>6108</v>
      </c>
      <c r="BG1199" s="1" t="s">
        <v>44</v>
      </c>
      <c r="BH1199" s="1" t="s">
        <v>4878</v>
      </c>
      <c r="BI1199" s="1" t="s">
        <v>2184</v>
      </c>
      <c r="BJ1199" s="1" t="s">
        <v>5912</v>
      </c>
      <c r="BK1199" s="1" t="s">
        <v>54</v>
      </c>
      <c r="BL1199" s="1" t="s">
        <v>4897</v>
      </c>
      <c r="BM1199" s="1" t="s">
        <v>2185</v>
      </c>
      <c r="BN1199" s="1" t="s">
        <v>7798</v>
      </c>
      <c r="BO1199" s="1" t="s">
        <v>54</v>
      </c>
      <c r="BP1199" s="1" t="s">
        <v>4897</v>
      </c>
      <c r="BQ1199" s="1" t="s">
        <v>1732</v>
      </c>
      <c r="BR1199" s="1" t="s">
        <v>8957</v>
      </c>
      <c r="BS1199" s="1" t="s">
        <v>41</v>
      </c>
      <c r="BT1199" s="1" t="s">
        <v>8826</v>
      </c>
      <c r="BU1199" s="1" t="s">
        <v>10831</v>
      </c>
    </row>
    <row r="1200" spans="1:73" ht="13.5" customHeight="1">
      <c r="A1200" s="3" t="str">
        <f>HYPERLINK("http://kyu.snu.ac.kr/sdhj/index.jsp?type=hj/GK14648_00IH_0001_0022.jpg","1798_각북면_22")</f>
        <v>1798_각북면_22</v>
      </c>
      <c r="B1200" s="2">
        <v>1798</v>
      </c>
      <c r="C1200" s="2" t="s">
        <v>8653</v>
      </c>
      <c r="D1200" s="2" t="s">
        <v>8654</v>
      </c>
      <c r="E1200" s="2">
        <v>1199</v>
      </c>
      <c r="F1200" s="1">
        <v>6</v>
      </c>
      <c r="G1200" s="1" t="s">
        <v>2151</v>
      </c>
      <c r="H1200" s="1" t="s">
        <v>4739</v>
      </c>
      <c r="I1200" s="1">
        <v>1</v>
      </c>
      <c r="L1200" s="1">
        <v>5</v>
      </c>
      <c r="M1200" s="2" t="s">
        <v>9481</v>
      </c>
      <c r="N1200" s="2" t="s">
        <v>9482</v>
      </c>
      <c r="S1200" s="1" t="s">
        <v>64</v>
      </c>
      <c r="T1200" s="1" t="s">
        <v>4834</v>
      </c>
      <c r="AC1200" s="1">
        <v>12</v>
      </c>
      <c r="AD1200" s="1" t="s">
        <v>8638</v>
      </c>
      <c r="AE1200" s="1" t="s">
        <v>6316</v>
      </c>
      <c r="BU1200" s="1" t="s">
        <v>8635</v>
      </c>
    </row>
    <row r="1201" spans="1:72" ht="13.5" customHeight="1">
      <c r="A1201" s="3" t="str">
        <f>HYPERLINK("http://kyu.snu.ac.kr/sdhj/index.jsp?type=hj/GK14648_00IH_0001_0022.jpg","1798_각북면_22")</f>
        <v>1798_각북면_22</v>
      </c>
      <c r="B1201" s="2">
        <v>1798</v>
      </c>
      <c r="C1201" s="2" t="s">
        <v>8653</v>
      </c>
      <c r="D1201" s="2" t="s">
        <v>8654</v>
      </c>
      <c r="E1201" s="2">
        <v>1200</v>
      </c>
      <c r="F1201" s="1">
        <v>6</v>
      </c>
      <c r="G1201" s="1" t="s">
        <v>2151</v>
      </c>
      <c r="H1201" s="1" t="s">
        <v>4739</v>
      </c>
      <c r="I1201" s="1">
        <v>2</v>
      </c>
      <c r="J1201" s="1" t="s">
        <v>2186</v>
      </c>
      <c r="K1201" s="1" t="s">
        <v>4785</v>
      </c>
      <c r="L1201" s="1">
        <v>1</v>
      </c>
      <c r="M1201" s="2" t="s">
        <v>2186</v>
      </c>
      <c r="N1201" s="2" t="s">
        <v>4785</v>
      </c>
      <c r="T1201" s="1" t="s">
        <v>10088</v>
      </c>
      <c r="U1201" s="1" t="s">
        <v>59</v>
      </c>
      <c r="V1201" s="1" t="s">
        <v>4887</v>
      </c>
      <c r="W1201" s="1" t="s">
        <v>130</v>
      </c>
      <c r="X1201" s="1" t="s">
        <v>5004</v>
      </c>
      <c r="Y1201" s="1" t="s">
        <v>2187</v>
      </c>
      <c r="Z1201" s="1" t="s">
        <v>5880</v>
      </c>
      <c r="AC1201" s="1">
        <v>50</v>
      </c>
      <c r="AD1201" s="1" t="s">
        <v>254</v>
      </c>
      <c r="AE1201" s="1" t="s">
        <v>6310</v>
      </c>
      <c r="AJ1201" s="1" t="s">
        <v>17</v>
      </c>
      <c r="AK1201" s="1" t="s">
        <v>6366</v>
      </c>
      <c r="AL1201" s="1" t="s">
        <v>83</v>
      </c>
      <c r="AM1201" s="1" t="s">
        <v>6343</v>
      </c>
      <c r="AT1201" s="1" t="s">
        <v>44</v>
      </c>
      <c r="AU1201" s="1" t="s">
        <v>4878</v>
      </c>
      <c r="AV1201" s="1" t="s">
        <v>2188</v>
      </c>
      <c r="AW1201" s="1" t="s">
        <v>6773</v>
      </c>
      <c r="BG1201" s="1" t="s">
        <v>44</v>
      </c>
      <c r="BH1201" s="1" t="s">
        <v>4878</v>
      </c>
      <c r="BI1201" s="1" t="s">
        <v>2189</v>
      </c>
      <c r="BJ1201" s="1" t="s">
        <v>7311</v>
      </c>
      <c r="BK1201" s="1" t="s">
        <v>44</v>
      </c>
      <c r="BL1201" s="1" t="s">
        <v>4878</v>
      </c>
      <c r="BM1201" s="1" t="s">
        <v>2190</v>
      </c>
      <c r="BN1201" s="1" t="s">
        <v>5112</v>
      </c>
      <c r="BO1201" s="1" t="s">
        <v>44</v>
      </c>
      <c r="BP1201" s="1" t="s">
        <v>4878</v>
      </c>
      <c r="BQ1201" s="1" t="s">
        <v>2191</v>
      </c>
      <c r="BR1201" s="1" t="s">
        <v>9018</v>
      </c>
      <c r="BS1201" s="1" t="s">
        <v>341</v>
      </c>
      <c r="BT1201" s="1" t="s">
        <v>8469</v>
      </c>
    </row>
    <row r="1202" spans="1:72" ht="13.5" customHeight="1">
      <c r="A1202" s="3" t="str">
        <f>HYPERLINK("http://kyu.snu.ac.kr/sdhj/index.jsp?type=hj/GK14648_00IH_0001_0022.jpg","1798_각북면_22")</f>
        <v>1798_각북면_22</v>
      </c>
      <c r="B1202" s="2">
        <v>1798</v>
      </c>
      <c r="C1202" s="2" t="s">
        <v>8653</v>
      </c>
      <c r="D1202" s="2" t="s">
        <v>8654</v>
      </c>
      <c r="E1202" s="2">
        <v>1201</v>
      </c>
      <c r="F1202" s="1">
        <v>6</v>
      </c>
      <c r="G1202" s="1" t="s">
        <v>2151</v>
      </c>
      <c r="H1202" s="1" t="s">
        <v>4739</v>
      </c>
      <c r="I1202" s="1">
        <v>2</v>
      </c>
      <c r="L1202" s="1">
        <v>1</v>
      </c>
      <c r="M1202" s="2" t="s">
        <v>2186</v>
      </c>
      <c r="N1202" s="2" t="s">
        <v>4785</v>
      </c>
      <c r="S1202" s="1" t="s">
        <v>49</v>
      </c>
      <c r="T1202" s="1" t="s">
        <v>139</v>
      </c>
      <c r="W1202" s="1" t="s">
        <v>2192</v>
      </c>
      <c r="X1202" s="1" t="s">
        <v>4836</v>
      </c>
      <c r="Y1202" s="1" t="s">
        <v>10</v>
      </c>
      <c r="Z1202" s="1" t="s">
        <v>5029</v>
      </c>
      <c r="AC1202" s="1">
        <v>44</v>
      </c>
      <c r="AD1202" s="1" t="s">
        <v>443</v>
      </c>
      <c r="AE1202" s="1" t="s">
        <v>6273</v>
      </c>
      <c r="AJ1202" s="1" t="s">
        <v>17</v>
      </c>
      <c r="AK1202" s="1" t="s">
        <v>6366</v>
      </c>
      <c r="AL1202" s="1" t="s">
        <v>2193</v>
      </c>
      <c r="AM1202" s="1" t="s">
        <v>6346</v>
      </c>
      <c r="AT1202" s="1" t="s">
        <v>44</v>
      </c>
      <c r="AU1202" s="1" t="s">
        <v>4878</v>
      </c>
      <c r="AV1202" s="1" t="s">
        <v>2194</v>
      </c>
      <c r="AW1202" s="1" t="s">
        <v>6828</v>
      </c>
      <c r="BG1202" s="1" t="s">
        <v>44</v>
      </c>
      <c r="BH1202" s="1" t="s">
        <v>4878</v>
      </c>
      <c r="BI1202" s="1" t="s">
        <v>2195</v>
      </c>
      <c r="BJ1202" s="1" t="s">
        <v>6590</v>
      </c>
      <c r="BK1202" s="1" t="s">
        <v>44</v>
      </c>
      <c r="BL1202" s="1" t="s">
        <v>4878</v>
      </c>
      <c r="BM1202" s="1" t="s">
        <v>2196</v>
      </c>
      <c r="BN1202" s="1" t="s">
        <v>7797</v>
      </c>
      <c r="BO1202" s="1" t="s">
        <v>44</v>
      </c>
      <c r="BP1202" s="1" t="s">
        <v>4878</v>
      </c>
      <c r="BQ1202" s="1" t="s">
        <v>2197</v>
      </c>
      <c r="BR1202" s="1" t="s">
        <v>8270</v>
      </c>
      <c r="BS1202" s="1" t="s">
        <v>48</v>
      </c>
      <c r="BT1202" s="1" t="s">
        <v>6378</v>
      </c>
    </row>
    <row r="1203" spans="1:72" ht="13.5" customHeight="1">
      <c r="A1203" s="3" t="str">
        <f>HYPERLINK("http://kyu.snu.ac.kr/sdhj/index.jsp?type=hj/GK14648_00IH_0001_0022.jpg","1798_각북면_22")</f>
        <v>1798_각북면_22</v>
      </c>
      <c r="B1203" s="2">
        <v>1798</v>
      </c>
      <c r="C1203" s="2" t="s">
        <v>8653</v>
      </c>
      <c r="D1203" s="2" t="s">
        <v>8654</v>
      </c>
      <c r="E1203" s="2">
        <v>1202</v>
      </c>
      <c r="F1203" s="1">
        <v>6</v>
      </c>
      <c r="G1203" s="1" t="s">
        <v>2151</v>
      </c>
      <c r="H1203" s="1" t="s">
        <v>4739</v>
      </c>
      <c r="I1203" s="1">
        <v>2</v>
      </c>
      <c r="L1203" s="1">
        <v>1</v>
      </c>
      <c r="M1203" s="2" t="s">
        <v>2186</v>
      </c>
      <c r="N1203" s="2" t="s">
        <v>4785</v>
      </c>
      <c r="S1203" s="1" t="s">
        <v>64</v>
      </c>
      <c r="T1203" s="1" t="s">
        <v>4834</v>
      </c>
      <c r="AC1203" s="1">
        <v>7</v>
      </c>
      <c r="AD1203" s="1" t="s">
        <v>69</v>
      </c>
      <c r="AE1203" s="1" t="s">
        <v>6284</v>
      </c>
    </row>
    <row r="1204" spans="1:72" ht="13.5" customHeight="1">
      <c r="A1204" s="3" t="str">
        <f>HYPERLINK("http://kyu.snu.ac.kr/sdhj/index.jsp?type=hj/GK14648_00IH_0001_0022.jpg","1798_각북면_22")</f>
        <v>1798_각북면_22</v>
      </c>
      <c r="B1204" s="2">
        <v>1798</v>
      </c>
      <c r="C1204" s="2" t="s">
        <v>8653</v>
      </c>
      <c r="D1204" s="2" t="s">
        <v>8654</v>
      </c>
      <c r="E1204" s="2">
        <v>1203</v>
      </c>
      <c r="F1204" s="1">
        <v>6</v>
      </c>
      <c r="G1204" s="1" t="s">
        <v>2151</v>
      </c>
      <c r="H1204" s="1" t="s">
        <v>4739</v>
      </c>
      <c r="I1204" s="1">
        <v>2</v>
      </c>
      <c r="L1204" s="1">
        <v>1</v>
      </c>
      <c r="M1204" s="2" t="s">
        <v>2186</v>
      </c>
      <c r="N1204" s="2" t="s">
        <v>4785</v>
      </c>
      <c r="S1204" s="1" t="s">
        <v>64</v>
      </c>
      <c r="T1204" s="1" t="s">
        <v>4834</v>
      </c>
      <c r="AC1204" s="1">
        <v>3</v>
      </c>
      <c r="AD1204" s="1" t="s">
        <v>208</v>
      </c>
      <c r="AE1204" s="1" t="s">
        <v>6272</v>
      </c>
      <c r="AG1204" s="1" t="s">
        <v>10384</v>
      </c>
    </row>
    <row r="1205" spans="1:72" ht="13.5" customHeight="1">
      <c r="A1205" s="3" t="str">
        <f>HYPERLINK("http://kyu.snu.ac.kr/sdhj/index.jsp?type=hj/GK14648_00IH_0001_0022.jpg","1798_각북면_22")</f>
        <v>1798_각북면_22</v>
      </c>
      <c r="B1205" s="2">
        <v>1798</v>
      </c>
      <c r="C1205" s="2" t="s">
        <v>8653</v>
      </c>
      <c r="D1205" s="2" t="s">
        <v>8654</v>
      </c>
      <c r="E1205" s="2">
        <v>1204</v>
      </c>
      <c r="F1205" s="1">
        <v>6</v>
      </c>
      <c r="G1205" s="1" t="s">
        <v>2151</v>
      </c>
      <c r="H1205" s="1" t="s">
        <v>4739</v>
      </c>
      <c r="I1205" s="1">
        <v>2</v>
      </c>
      <c r="L1205" s="1">
        <v>1</v>
      </c>
      <c r="M1205" s="2" t="s">
        <v>2186</v>
      </c>
      <c r="N1205" s="2" t="s">
        <v>4785</v>
      </c>
      <c r="S1205" s="1" t="s">
        <v>64</v>
      </c>
      <c r="T1205" s="1" t="s">
        <v>4834</v>
      </c>
      <c r="AC1205" s="1">
        <v>1</v>
      </c>
      <c r="AD1205" s="1" t="s">
        <v>223</v>
      </c>
      <c r="AE1205" s="1" t="s">
        <v>6286</v>
      </c>
      <c r="AF1205" s="1" t="s">
        <v>8798</v>
      </c>
      <c r="AG1205" s="1" t="s">
        <v>8817</v>
      </c>
    </row>
    <row r="1206" spans="1:72" ht="13.5" customHeight="1">
      <c r="A1206" s="3" t="str">
        <f>HYPERLINK("http://kyu.snu.ac.kr/sdhj/index.jsp?type=hj/GK14648_00IH_0001_0022.jpg","1798_각북면_22")</f>
        <v>1798_각북면_22</v>
      </c>
      <c r="B1206" s="2">
        <v>1798</v>
      </c>
      <c r="C1206" s="2" t="s">
        <v>8653</v>
      </c>
      <c r="D1206" s="2" t="s">
        <v>8654</v>
      </c>
      <c r="E1206" s="2">
        <v>1205</v>
      </c>
      <c r="F1206" s="1">
        <v>6</v>
      </c>
      <c r="G1206" s="1" t="s">
        <v>2151</v>
      </c>
      <c r="H1206" s="1" t="s">
        <v>4739</v>
      </c>
      <c r="I1206" s="1">
        <v>2</v>
      </c>
      <c r="L1206" s="1">
        <v>2</v>
      </c>
      <c r="M1206" s="2" t="s">
        <v>9483</v>
      </c>
      <c r="N1206" s="2" t="s">
        <v>9484</v>
      </c>
      <c r="T1206" s="1" t="s">
        <v>10385</v>
      </c>
      <c r="U1206" s="1" t="s">
        <v>1558</v>
      </c>
      <c r="V1206" s="1" t="s">
        <v>4943</v>
      </c>
      <c r="W1206" s="1" t="s">
        <v>92</v>
      </c>
      <c r="X1206" s="1" t="s">
        <v>10386</v>
      </c>
      <c r="Y1206" s="1" t="s">
        <v>2198</v>
      </c>
      <c r="Z1206" s="1" t="s">
        <v>5879</v>
      </c>
      <c r="AC1206" s="1">
        <v>55</v>
      </c>
      <c r="AD1206" s="1" t="s">
        <v>155</v>
      </c>
      <c r="AE1206" s="1" t="s">
        <v>6303</v>
      </c>
      <c r="AJ1206" s="1" t="s">
        <v>17</v>
      </c>
      <c r="AK1206" s="1" t="s">
        <v>6366</v>
      </c>
      <c r="AL1206" s="1" t="s">
        <v>165</v>
      </c>
      <c r="AM1206" s="1" t="s">
        <v>6379</v>
      </c>
      <c r="AT1206" s="1" t="s">
        <v>44</v>
      </c>
      <c r="AU1206" s="1" t="s">
        <v>4878</v>
      </c>
      <c r="AV1206" s="1" t="s">
        <v>2199</v>
      </c>
      <c r="AW1206" s="1" t="s">
        <v>6680</v>
      </c>
      <c r="BG1206" s="1" t="s">
        <v>44</v>
      </c>
      <c r="BH1206" s="1" t="s">
        <v>4878</v>
      </c>
      <c r="BI1206" s="1" t="s">
        <v>1506</v>
      </c>
      <c r="BJ1206" s="1" t="s">
        <v>6507</v>
      </c>
      <c r="BK1206" s="1" t="s">
        <v>44</v>
      </c>
      <c r="BL1206" s="1" t="s">
        <v>4878</v>
      </c>
      <c r="BM1206" s="1" t="s">
        <v>2200</v>
      </c>
      <c r="BN1206" s="1" t="s">
        <v>6853</v>
      </c>
      <c r="BO1206" s="1" t="s">
        <v>44</v>
      </c>
      <c r="BP1206" s="1" t="s">
        <v>4878</v>
      </c>
      <c r="BQ1206" s="1" t="s">
        <v>2201</v>
      </c>
      <c r="BR1206" s="1" t="s">
        <v>8269</v>
      </c>
      <c r="BS1206" s="1" t="s">
        <v>336</v>
      </c>
      <c r="BT1206" s="1" t="s">
        <v>6031</v>
      </c>
    </row>
    <row r="1207" spans="1:72" ht="13.5" customHeight="1">
      <c r="A1207" s="3" t="str">
        <f>HYPERLINK("http://kyu.snu.ac.kr/sdhj/index.jsp?type=hj/GK14648_00IH_0001_0022.jpg","1798_각북면_22")</f>
        <v>1798_각북면_22</v>
      </c>
      <c r="B1207" s="2">
        <v>1798</v>
      </c>
      <c r="C1207" s="2" t="s">
        <v>8653</v>
      </c>
      <c r="D1207" s="2" t="s">
        <v>8654</v>
      </c>
      <c r="E1207" s="2">
        <v>1206</v>
      </c>
      <c r="F1207" s="1">
        <v>6</v>
      </c>
      <c r="G1207" s="1" t="s">
        <v>2151</v>
      </c>
      <c r="H1207" s="1" t="s">
        <v>4739</v>
      </c>
      <c r="I1207" s="1">
        <v>2</v>
      </c>
      <c r="L1207" s="1">
        <v>2</v>
      </c>
      <c r="M1207" s="2" t="s">
        <v>9483</v>
      </c>
      <c r="N1207" s="2" t="s">
        <v>9484</v>
      </c>
      <c r="S1207" s="1" t="s">
        <v>58</v>
      </c>
      <c r="T1207" s="1" t="s">
        <v>4833</v>
      </c>
      <c r="U1207" s="1" t="s">
        <v>59</v>
      </c>
      <c r="V1207" s="1" t="s">
        <v>4887</v>
      </c>
      <c r="Y1207" s="1" t="s">
        <v>2202</v>
      </c>
      <c r="Z1207" s="1" t="s">
        <v>5878</v>
      </c>
      <c r="AC1207" s="1">
        <v>28</v>
      </c>
      <c r="AD1207" s="1" t="s">
        <v>136</v>
      </c>
      <c r="AE1207" s="1" t="s">
        <v>6302</v>
      </c>
    </row>
    <row r="1208" spans="1:72" ht="13.5" customHeight="1">
      <c r="A1208" s="3" t="str">
        <f>HYPERLINK("http://kyu.snu.ac.kr/sdhj/index.jsp?type=hj/GK14648_00IH_0001_0022.jpg","1798_각북면_22")</f>
        <v>1798_각북면_22</v>
      </c>
      <c r="B1208" s="2">
        <v>1798</v>
      </c>
      <c r="C1208" s="2" t="s">
        <v>8653</v>
      </c>
      <c r="D1208" s="2" t="s">
        <v>8654</v>
      </c>
      <c r="E1208" s="2">
        <v>1207</v>
      </c>
      <c r="F1208" s="1">
        <v>6</v>
      </c>
      <c r="G1208" s="1" t="s">
        <v>2151</v>
      </c>
      <c r="H1208" s="1" t="s">
        <v>4739</v>
      </c>
      <c r="I1208" s="1">
        <v>2</v>
      </c>
      <c r="L1208" s="1">
        <v>2</v>
      </c>
      <c r="M1208" s="2" t="s">
        <v>9483</v>
      </c>
      <c r="N1208" s="2" t="s">
        <v>9484</v>
      </c>
      <c r="S1208" s="1" t="s">
        <v>58</v>
      </c>
      <c r="T1208" s="1" t="s">
        <v>4833</v>
      </c>
      <c r="Y1208" s="1" t="s">
        <v>2203</v>
      </c>
      <c r="Z1208" s="1" t="s">
        <v>5877</v>
      </c>
      <c r="AG1208" s="1" t="s">
        <v>10387</v>
      </c>
    </row>
    <row r="1209" spans="1:72" ht="13.5" customHeight="1">
      <c r="A1209" s="3" t="str">
        <f>HYPERLINK("http://kyu.snu.ac.kr/sdhj/index.jsp?type=hj/GK14648_00IH_0001_0022.jpg","1798_각북면_22")</f>
        <v>1798_각북면_22</v>
      </c>
      <c r="B1209" s="2">
        <v>1798</v>
      </c>
      <c r="C1209" s="2" t="s">
        <v>8653</v>
      </c>
      <c r="D1209" s="2" t="s">
        <v>8654</v>
      </c>
      <c r="E1209" s="2">
        <v>1208</v>
      </c>
      <c r="F1209" s="1">
        <v>6</v>
      </c>
      <c r="G1209" s="1" t="s">
        <v>2151</v>
      </c>
      <c r="H1209" s="1" t="s">
        <v>4739</v>
      </c>
      <c r="I1209" s="1">
        <v>2</v>
      </c>
      <c r="L1209" s="1">
        <v>2</v>
      </c>
      <c r="M1209" s="2" t="s">
        <v>9483</v>
      </c>
      <c r="N1209" s="2" t="s">
        <v>9484</v>
      </c>
      <c r="S1209" s="1" t="s">
        <v>64</v>
      </c>
      <c r="T1209" s="1" t="s">
        <v>4834</v>
      </c>
      <c r="AF1209" s="1" t="s">
        <v>8800</v>
      </c>
      <c r="AG1209" s="1" t="s">
        <v>8819</v>
      </c>
    </row>
    <row r="1210" spans="1:72" ht="13.5" customHeight="1">
      <c r="A1210" s="3" t="str">
        <f>HYPERLINK("http://kyu.snu.ac.kr/sdhj/index.jsp?type=hj/GK14648_00IH_0001_0022.jpg","1798_각북면_22")</f>
        <v>1798_각북면_22</v>
      </c>
      <c r="B1210" s="2">
        <v>1798</v>
      </c>
      <c r="C1210" s="2" t="s">
        <v>8653</v>
      </c>
      <c r="D1210" s="2" t="s">
        <v>8654</v>
      </c>
      <c r="E1210" s="2">
        <v>1209</v>
      </c>
      <c r="F1210" s="1">
        <v>6</v>
      </c>
      <c r="G1210" s="1" t="s">
        <v>2151</v>
      </c>
      <c r="H1210" s="1" t="s">
        <v>4739</v>
      </c>
      <c r="I1210" s="1">
        <v>2</v>
      </c>
      <c r="L1210" s="1">
        <v>2</v>
      </c>
      <c r="M1210" s="2" t="s">
        <v>9483</v>
      </c>
      <c r="N1210" s="2" t="s">
        <v>9484</v>
      </c>
      <c r="S1210" s="1" t="s">
        <v>58</v>
      </c>
      <c r="T1210" s="1" t="s">
        <v>4833</v>
      </c>
      <c r="U1210" s="1" t="s">
        <v>1733</v>
      </c>
      <c r="V1210" s="1" t="s">
        <v>4905</v>
      </c>
      <c r="Y1210" s="1" t="s">
        <v>2204</v>
      </c>
      <c r="Z1210" s="1" t="s">
        <v>5876</v>
      </c>
      <c r="AC1210" s="1">
        <v>23</v>
      </c>
      <c r="AD1210" s="1" t="s">
        <v>180</v>
      </c>
      <c r="AE1210" s="1" t="s">
        <v>6290</v>
      </c>
    </row>
    <row r="1211" spans="1:72" ht="13.5" customHeight="1">
      <c r="A1211" s="3" t="str">
        <f>HYPERLINK("http://kyu.snu.ac.kr/sdhj/index.jsp?type=hj/GK14648_00IH_0001_0022.jpg","1798_각북면_22")</f>
        <v>1798_각북면_22</v>
      </c>
      <c r="B1211" s="2">
        <v>1798</v>
      </c>
      <c r="C1211" s="2" t="s">
        <v>8653</v>
      </c>
      <c r="D1211" s="2" t="s">
        <v>8654</v>
      </c>
      <c r="E1211" s="2">
        <v>1210</v>
      </c>
      <c r="F1211" s="1">
        <v>6</v>
      </c>
      <c r="G1211" s="1" t="s">
        <v>2151</v>
      </c>
      <c r="H1211" s="1" t="s">
        <v>4739</v>
      </c>
      <c r="I1211" s="1">
        <v>2</v>
      </c>
      <c r="L1211" s="1">
        <v>3</v>
      </c>
      <c r="M1211" s="2" t="s">
        <v>9485</v>
      </c>
      <c r="N1211" s="2" t="s">
        <v>9486</v>
      </c>
      <c r="T1211" s="1" t="s">
        <v>10203</v>
      </c>
      <c r="U1211" s="1" t="s">
        <v>138</v>
      </c>
      <c r="V1211" s="1" t="s">
        <v>4880</v>
      </c>
      <c r="W1211" s="1" t="s">
        <v>38</v>
      </c>
      <c r="X1211" s="1" t="s">
        <v>10206</v>
      </c>
      <c r="Y1211" s="1" t="s">
        <v>2205</v>
      </c>
      <c r="Z1211" s="1" t="s">
        <v>5875</v>
      </c>
      <c r="AA1211" s="1" t="s">
        <v>2206</v>
      </c>
      <c r="AB1211" s="1" t="s">
        <v>6250</v>
      </c>
      <c r="AC1211" s="1">
        <v>42</v>
      </c>
      <c r="AD1211" s="1" t="s">
        <v>132</v>
      </c>
      <c r="AE1211" s="1" t="s">
        <v>6265</v>
      </c>
      <c r="AJ1211" s="1" t="s">
        <v>17</v>
      </c>
      <c r="AK1211" s="1" t="s">
        <v>6366</v>
      </c>
      <c r="AL1211" s="1" t="s">
        <v>165</v>
      </c>
      <c r="AM1211" s="1" t="s">
        <v>6379</v>
      </c>
      <c r="AT1211" s="1" t="s">
        <v>148</v>
      </c>
      <c r="AU1211" s="1" t="s">
        <v>4891</v>
      </c>
      <c r="AV1211" s="1" t="s">
        <v>2207</v>
      </c>
      <c r="AW1211" s="1" t="s">
        <v>6827</v>
      </c>
      <c r="BG1211" s="1" t="s">
        <v>148</v>
      </c>
      <c r="BH1211" s="1" t="s">
        <v>4891</v>
      </c>
      <c r="BI1211" s="1" t="s">
        <v>782</v>
      </c>
      <c r="BJ1211" s="1" t="s">
        <v>6130</v>
      </c>
      <c r="BK1211" s="1" t="s">
        <v>148</v>
      </c>
      <c r="BL1211" s="1" t="s">
        <v>4891</v>
      </c>
      <c r="BM1211" s="1" t="s">
        <v>2208</v>
      </c>
      <c r="BN1211" s="1" t="s">
        <v>6956</v>
      </c>
      <c r="BO1211" s="1" t="s">
        <v>148</v>
      </c>
      <c r="BP1211" s="1" t="s">
        <v>4891</v>
      </c>
      <c r="BQ1211" s="1" t="s">
        <v>2209</v>
      </c>
      <c r="BR1211" s="1" t="s">
        <v>8268</v>
      </c>
      <c r="BS1211" s="1" t="s">
        <v>41</v>
      </c>
      <c r="BT1211" s="1" t="s">
        <v>8826</v>
      </c>
    </row>
    <row r="1212" spans="1:72" ht="13.5" customHeight="1">
      <c r="A1212" s="3" t="str">
        <f>HYPERLINK("http://kyu.snu.ac.kr/sdhj/index.jsp?type=hj/GK14648_00IH_0001_0022.jpg","1798_각북면_22")</f>
        <v>1798_각북면_22</v>
      </c>
      <c r="B1212" s="2">
        <v>1798</v>
      </c>
      <c r="C1212" s="2" t="s">
        <v>8653</v>
      </c>
      <c r="D1212" s="2" t="s">
        <v>8654</v>
      </c>
      <c r="E1212" s="2">
        <v>1211</v>
      </c>
      <c r="F1212" s="1">
        <v>6</v>
      </c>
      <c r="G1212" s="1" t="s">
        <v>2151</v>
      </c>
      <c r="H1212" s="1" t="s">
        <v>4739</v>
      </c>
      <c r="I1212" s="1">
        <v>2</v>
      </c>
      <c r="L1212" s="1">
        <v>3</v>
      </c>
      <c r="M1212" s="2" t="s">
        <v>9485</v>
      </c>
      <c r="N1212" s="2" t="s">
        <v>9486</v>
      </c>
      <c r="S1212" s="1" t="s">
        <v>49</v>
      </c>
      <c r="T1212" s="1" t="s">
        <v>139</v>
      </c>
      <c r="W1212" s="1" t="s">
        <v>1408</v>
      </c>
      <c r="X1212" s="1" t="s">
        <v>5026</v>
      </c>
      <c r="Y1212" s="1" t="s">
        <v>222</v>
      </c>
      <c r="Z1212" s="1" t="s">
        <v>5059</v>
      </c>
      <c r="AC1212" s="1">
        <v>38</v>
      </c>
      <c r="AD1212" s="1" t="s">
        <v>206</v>
      </c>
      <c r="AE1212" s="1" t="s">
        <v>6314</v>
      </c>
      <c r="AJ1212" s="1" t="s">
        <v>140</v>
      </c>
      <c r="AK1212" s="1" t="s">
        <v>6367</v>
      </c>
      <c r="AL1212" s="1" t="s">
        <v>284</v>
      </c>
      <c r="AM1212" s="1" t="s">
        <v>6404</v>
      </c>
      <c r="AT1212" s="1" t="s">
        <v>432</v>
      </c>
      <c r="AU1212" s="1" t="s">
        <v>4907</v>
      </c>
      <c r="AV1212" s="1" t="s">
        <v>2210</v>
      </c>
      <c r="AW1212" s="1" t="s">
        <v>6826</v>
      </c>
      <c r="BG1212" s="1" t="s">
        <v>432</v>
      </c>
      <c r="BH1212" s="1" t="s">
        <v>4907</v>
      </c>
      <c r="BI1212" s="1" t="s">
        <v>2211</v>
      </c>
      <c r="BJ1212" s="1" t="s">
        <v>7329</v>
      </c>
      <c r="BK1212" s="1" t="s">
        <v>432</v>
      </c>
      <c r="BL1212" s="1" t="s">
        <v>4907</v>
      </c>
      <c r="BM1212" s="1" t="s">
        <v>2212</v>
      </c>
      <c r="BN1212" s="1" t="s">
        <v>7769</v>
      </c>
      <c r="BO1212" s="1" t="s">
        <v>148</v>
      </c>
      <c r="BP1212" s="1" t="s">
        <v>4891</v>
      </c>
      <c r="BQ1212" s="1" t="s">
        <v>2213</v>
      </c>
      <c r="BR1212" s="1" t="s">
        <v>8239</v>
      </c>
      <c r="BS1212" s="1" t="s">
        <v>83</v>
      </c>
      <c r="BT1212" s="1" t="s">
        <v>6343</v>
      </c>
    </row>
    <row r="1213" spans="1:72" ht="13.5" customHeight="1">
      <c r="A1213" s="3" t="str">
        <f>HYPERLINK("http://kyu.snu.ac.kr/sdhj/index.jsp?type=hj/GK14648_00IH_0001_0022.jpg","1798_각북면_22")</f>
        <v>1798_각북면_22</v>
      </c>
      <c r="B1213" s="2">
        <v>1798</v>
      </c>
      <c r="C1213" s="2" t="s">
        <v>8653</v>
      </c>
      <c r="D1213" s="2" t="s">
        <v>8654</v>
      </c>
      <c r="E1213" s="2">
        <v>1212</v>
      </c>
      <c r="F1213" s="1">
        <v>6</v>
      </c>
      <c r="G1213" s="1" t="s">
        <v>2151</v>
      </c>
      <c r="H1213" s="1" t="s">
        <v>4739</v>
      </c>
      <c r="I1213" s="1">
        <v>2</v>
      </c>
      <c r="L1213" s="1">
        <v>3</v>
      </c>
      <c r="M1213" s="2" t="s">
        <v>9485</v>
      </c>
      <c r="N1213" s="2" t="s">
        <v>9486</v>
      </c>
      <c r="S1213" s="1" t="s">
        <v>166</v>
      </c>
      <c r="T1213" s="1" t="s">
        <v>4836</v>
      </c>
      <c r="W1213" s="1" t="s">
        <v>100</v>
      </c>
      <c r="X1213" s="1" t="s">
        <v>5008</v>
      </c>
      <c r="Y1213" s="1" t="s">
        <v>222</v>
      </c>
      <c r="Z1213" s="1" t="s">
        <v>5059</v>
      </c>
      <c r="AC1213" s="1">
        <v>75</v>
      </c>
      <c r="AD1213" s="1" t="s">
        <v>234</v>
      </c>
      <c r="AE1213" s="1" t="s">
        <v>6268</v>
      </c>
    </row>
    <row r="1214" spans="1:72" ht="13.5" customHeight="1">
      <c r="A1214" s="3" t="str">
        <f>HYPERLINK("http://kyu.snu.ac.kr/sdhj/index.jsp?type=hj/GK14648_00IH_0001_0022.jpg","1798_각북면_22")</f>
        <v>1798_각북면_22</v>
      </c>
      <c r="B1214" s="2">
        <v>1798</v>
      </c>
      <c r="C1214" s="2" t="s">
        <v>8653</v>
      </c>
      <c r="D1214" s="2" t="s">
        <v>8654</v>
      </c>
      <c r="E1214" s="2">
        <v>1213</v>
      </c>
      <c r="F1214" s="1">
        <v>6</v>
      </c>
      <c r="G1214" s="1" t="s">
        <v>2151</v>
      </c>
      <c r="H1214" s="1" t="s">
        <v>4739</v>
      </c>
      <c r="I1214" s="1">
        <v>2</v>
      </c>
      <c r="L1214" s="1">
        <v>3</v>
      </c>
      <c r="M1214" s="2" t="s">
        <v>9485</v>
      </c>
      <c r="N1214" s="2" t="s">
        <v>9486</v>
      </c>
      <c r="T1214" s="1" t="s">
        <v>10388</v>
      </c>
      <c r="U1214" s="1" t="s">
        <v>195</v>
      </c>
      <c r="V1214" s="1" t="s">
        <v>4873</v>
      </c>
      <c r="Y1214" s="1" t="s">
        <v>1771</v>
      </c>
      <c r="Z1214" s="1" t="s">
        <v>5137</v>
      </c>
      <c r="AC1214" s="1">
        <v>74</v>
      </c>
      <c r="AD1214" s="1" t="s">
        <v>440</v>
      </c>
      <c r="AE1214" s="1" t="s">
        <v>6309</v>
      </c>
    </row>
    <row r="1215" spans="1:72" ht="13.5" customHeight="1">
      <c r="A1215" s="3" t="str">
        <f>HYPERLINK("http://kyu.snu.ac.kr/sdhj/index.jsp?type=hj/GK14648_00IH_0001_0022.jpg","1798_각북면_22")</f>
        <v>1798_각북면_22</v>
      </c>
      <c r="B1215" s="2">
        <v>1798</v>
      </c>
      <c r="C1215" s="2" t="s">
        <v>8653</v>
      </c>
      <c r="D1215" s="2" t="s">
        <v>8654</v>
      </c>
      <c r="E1215" s="2">
        <v>1214</v>
      </c>
      <c r="F1215" s="1">
        <v>6</v>
      </c>
      <c r="G1215" s="1" t="s">
        <v>2151</v>
      </c>
      <c r="H1215" s="1" t="s">
        <v>4739</v>
      </c>
      <c r="I1215" s="1">
        <v>2</v>
      </c>
      <c r="L1215" s="1">
        <v>4</v>
      </c>
      <c r="M1215" s="2" t="s">
        <v>949</v>
      </c>
      <c r="N1215" s="2" t="s">
        <v>9025</v>
      </c>
      <c r="T1215" s="1" t="s">
        <v>10267</v>
      </c>
      <c r="U1215" s="1" t="s">
        <v>138</v>
      </c>
      <c r="V1215" s="1" t="s">
        <v>4880</v>
      </c>
      <c r="W1215" s="1" t="s">
        <v>92</v>
      </c>
      <c r="X1215" s="1" t="s">
        <v>10389</v>
      </c>
      <c r="Y1215" s="1" t="s">
        <v>2214</v>
      </c>
      <c r="Z1215" s="1" t="s">
        <v>5874</v>
      </c>
      <c r="AC1215" s="1">
        <v>51</v>
      </c>
      <c r="AD1215" s="1" t="s">
        <v>285</v>
      </c>
      <c r="AE1215" s="1" t="s">
        <v>5135</v>
      </c>
      <c r="AJ1215" s="1" t="s">
        <v>17</v>
      </c>
      <c r="AK1215" s="1" t="s">
        <v>6366</v>
      </c>
      <c r="AL1215" s="1" t="s">
        <v>51</v>
      </c>
      <c r="AM1215" s="1" t="s">
        <v>6370</v>
      </c>
      <c r="AT1215" s="1" t="s">
        <v>2215</v>
      </c>
      <c r="AU1215" s="1" t="s">
        <v>8717</v>
      </c>
      <c r="AV1215" s="1" t="s">
        <v>2216</v>
      </c>
      <c r="AW1215" s="1" t="s">
        <v>6822</v>
      </c>
      <c r="BG1215" s="1" t="s">
        <v>148</v>
      </c>
      <c r="BH1215" s="1" t="s">
        <v>4891</v>
      </c>
      <c r="BI1215" s="1" t="s">
        <v>2217</v>
      </c>
      <c r="BJ1215" s="1" t="s">
        <v>7351</v>
      </c>
      <c r="BK1215" s="1" t="s">
        <v>148</v>
      </c>
      <c r="BL1215" s="1" t="s">
        <v>4891</v>
      </c>
      <c r="BM1215" s="1" t="s">
        <v>2218</v>
      </c>
      <c r="BN1215" s="1" t="s">
        <v>5287</v>
      </c>
      <c r="BO1215" s="1" t="s">
        <v>729</v>
      </c>
      <c r="BP1215" s="1" t="s">
        <v>4977</v>
      </c>
      <c r="BQ1215" s="1" t="s">
        <v>2219</v>
      </c>
      <c r="BR1215" s="1" t="s">
        <v>8262</v>
      </c>
      <c r="BS1215" s="1" t="s">
        <v>51</v>
      </c>
      <c r="BT1215" s="1" t="s">
        <v>6370</v>
      </c>
    </row>
    <row r="1216" spans="1:72" ht="13.5" customHeight="1">
      <c r="A1216" s="3" t="str">
        <f>HYPERLINK("http://kyu.snu.ac.kr/sdhj/index.jsp?type=hj/GK14648_00IH_0001_0022.jpg","1798_각북면_22")</f>
        <v>1798_각북면_22</v>
      </c>
      <c r="B1216" s="2">
        <v>1798</v>
      </c>
      <c r="C1216" s="2" t="s">
        <v>8653</v>
      </c>
      <c r="D1216" s="2" t="s">
        <v>8654</v>
      </c>
      <c r="E1216" s="2">
        <v>1215</v>
      </c>
      <c r="F1216" s="1">
        <v>6</v>
      </c>
      <c r="G1216" s="1" t="s">
        <v>2151</v>
      </c>
      <c r="H1216" s="1" t="s">
        <v>4739</v>
      </c>
      <c r="I1216" s="1">
        <v>2</v>
      </c>
      <c r="L1216" s="1">
        <v>4</v>
      </c>
      <c r="M1216" s="2" t="s">
        <v>949</v>
      </c>
      <c r="N1216" s="2" t="s">
        <v>9025</v>
      </c>
      <c r="S1216" s="1" t="s">
        <v>49</v>
      </c>
      <c r="T1216" s="1" t="s">
        <v>139</v>
      </c>
      <c r="W1216" s="1" t="s">
        <v>38</v>
      </c>
      <c r="X1216" s="1" t="s">
        <v>10390</v>
      </c>
      <c r="Y1216" s="1" t="s">
        <v>222</v>
      </c>
      <c r="Z1216" s="1" t="s">
        <v>5059</v>
      </c>
      <c r="AC1216" s="1">
        <v>52</v>
      </c>
      <c r="AD1216" s="1" t="s">
        <v>319</v>
      </c>
      <c r="AE1216" s="1" t="s">
        <v>6306</v>
      </c>
      <c r="AJ1216" s="1" t="s">
        <v>140</v>
      </c>
      <c r="AK1216" s="1" t="s">
        <v>6367</v>
      </c>
      <c r="AL1216" s="1" t="s">
        <v>41</v>
      </c>
      <c r="AM1216" s="1" t="s">
        <v>8826</v>
      </c>
      <c r="AT1216" s="1" t="s">
        <v>148</v>
      </c>
      <c r="AU1216" s="1" t="s">
        <v>4891</v>
      </c>
      <c r="AV1216" s="1" t="s">
        <v>2220</v>
      </c>
      <c r="AW1216" s="1" t="s">
        <v>5955</v>
      </c>
      <c r="BG1216" s="1" t="s">
        <v>148</v>
      </c>
      <c r="BH1216" s="1" t="s">
        <v>4891</v>
      </c>
      <c r="BI1216" s="1" t="s">
        <v>2221</v>
      </c>
      <c r="BJ1216" s="1" t="s">
        <v>7361</v>
      </c>
      <c r="BK1216" s="1" t="s">
        <v>148</v>
      </c>
      <c r="BL1216" s="1" t="s">
        <v>4891</v>
      </c>
      <c r="BM1216" s="1" t="s">
        <v>2222</v>
      </c>
      <c r="BN1216" s="1" t="s">
        <v>7151</v>
      </c>
      <c r="BO1216" s="1" t="s">
        <v>148</v>
      </c>
      <c r="BP1216" s="1" t="s">
        <v>4891</v>
      </c>
      <c r="BQ1216" s="1" t="s">
        <v>2223</v>
      </c>
      <c r="BR1216" s="1" t="s">
        <v>8267</v>
      </c>
      <c r="BS1216" s="1" t="s">
        <v>101</v>
      </c>
      <c r="BT1216" s="1" t="s">
        <v>6374</v>
      </c>
    </row>
    <row r="1217" spans="1:72" ht="13.5" customHeight="1">
      <c r="A1217" s="3" t="str">
        <f>HYPERLINK("http://kyu.snu.ac.kr/sdhj/index.jsp?type=hj/GK14648_00IH_0001_0022.jpg","1798_각북면_22")</f>
        <v>1798_각북면_22</v>
      </c>
      <c r="B1217" s="2">
        <v>1798</v>
      </c>
      <c r="C1217" s="2" t="s">
        <v>8653</v>
      </c>
      <c r="D1217" s="2" t="s">
        <v>8654</v>
      </c>
      <c r="E1217" s="2">
        <v>1216</v>
      </c>
      <c r="F1217" s="1">
        <v>6</v>
      </c>
      <c r="G1217" s="1" t="s">
        <v>2151</v>
      </c>
      <c r="H1217" s="1" t="s">
        <v>4739</v>
      </c>
      <c r="I1217" s="1">
        <v>2</v>
      </c>
      <c r="L1217" s="1">
        <v>4</v>
      </c>
      <c r="M1217" s="2" t="s">
        <v>949</v>
      </c>
      <c r="N1217" s="2" t="s">
        <v>9025</v>
      </c>
      <c r="S1217" s="1" t="s">
        <v>64</v>
      </c>
      <c r="T1217" s="1" t="s">
        <v>4834</v>
      </c>
      <c r="AF1217" s="1" t="s">
        <v>167</v>
      </c>
      <c r="AG1217" s="1" t="s">
        <v>4835</v>
      </c>
    </row>
    <row r="1218" spans="1:72" ht="13.5" customHeight="1">
      <c r="A1218" s="3" t="str">
        <f>HYPERLINK("http://kyu.snu.ac.kr/sdhj/index.jsp?type=hj/GK14648_00IH_0001_0022.jpg","1798_각북면_22")</f>
        <v>1798_각북면_22</v>
      </c>
      <c r="B1218" s="2">
        <v>1798</v>
      </c>
      <c r="C1218" s="2" t="s">
        <v>8653</v>
      </c>
      <c r="D1218" s="2" t="s">
        <v>8654</v>
      </c>
      <c r="E1218" s="2">
        <v>1217</v>
      </c>
      <c r="F1218" s="1">
        <v>6</v>
      </c>
      <c r="G1218" s="1" t="s">
        <v>2151</v>
      </c>
      <c r="H1218" s="1" t="s">
        <v>4739</v>
      </c>
      <c r="I1218" s="1">
        <v>2</v>
      </c>
      <c r="L1218" s="1">
        <v>4</v>
      </c>
      <c r="M1218" s="2" t="s">
        <v>949</v>
      </c>
      <c r="N1218" s="2" t="s">
        <v>9025</v>
      </c>
      <c r="S1218" s="1" t="s">
        <v>64</v>
      </c>
      <c r="T1218" s="1" t="s">
        <v>4834</v>
      </c>
      <c r="AC1218" s="1">
        <v>14</v>
      </c>
      <c r="AD1218" s="1" t="s">
        <v>128</v>
      </c>
      <c r="AE1218" s="1" t="s">
        <v>6275</v>
      </c>
    </row>
    <row r="1219" spans="1:72" ht="13.5" customHeight="1">
      <c r="A1219" s="3" t="str">
        <f>HYPERLINK("http://kyu.snu.ac.kr/sdhj/index.jsp?type=hj/GK14648_00IH_0001_0022.jpg","1798_각북면_22")</f>
        <v>1798_각북면_22</v>
      </c>
      <c r="B1219" s="2">
        <v>1798</v>
      </c>
      <c r="C1219" s="2" t="s">
        <v>8653</v>
      </c>
      <c r="D1219" s="2" t="s">
        <v>8654</v>
      </c>
      <c r="E1219" s="2">
        <v>1218</v>
      </c>
      <c r="F1219" s="1">
        <v>6</v>
      </c>
      <c r="G1219" s="1" t="s">
        <v>2151</v>
      </c>
      <c r="H1219" s="1" t="s">
        <v>4739</v>
      </c>
      <c r="I1219" s="1">
        <v>2</v>
      </c>
      <c r="L1219" s="1">
        <v>4</v>
      </c>
      <c r="M1219" s="2" t="s">
        <v>949</v>
      </c>
      <c r="N1219" s="2" t="s">
        <v>9025</v>
      </c>
      <c r="S1219" s="1" t="s">
        <v>64</v>
      </c>
      <c r="T1219" s="1" t="s">
        <v>4834</v>
      </c>
      <c r="AC1219" s="1">
        <v>12</v>
      </c>
      <c r="AD1219" s="1" t="s">
        <v>65</v>
      </c>
      <c r="AE1219" s="1" t="s">
        <v>6313</v>
      </c>
    </row>
    <row r="1220" spans="1:72" ht="13.5" customHeight="1">
      <c r="A1220" s="3" t="str">
        <f>HYPERLINK("http://kyu.snu.ac.kr/sdhj/index.jsp?type=hj/GK14648_00IH_0001_0022.jpg","1798_각북면_22")</f>
        <v>1798_각북면_22</v>
      </c>
      <c r="B1220" s="2">
        <v>1798</v>
      </c>
      <c r="C1220" s="2" t="s">
        <v>8653</v>
      </c>
      <c r="D1220" s="2" t="s">
        <v>8654</v>
      </c>
      <c r="E1220" s="2">
        <v>1219</v>
      </c>
      <c r="F1220" s="1">
        <v>6</v>
      </c>
      <c r="G1220" s="1" t="s">
        <v>2151</v>
      </c>
      <c r="H1220" s="1" t="s">
        <v>4739</v>
      </c>
      <c r="I1220" s="1">
        <v>2</v>
      </c>
      <c r="L1220" s="1">
        <v>4</v>
      </c>
      <c r="M1220" s="2" t="s">
        <v>949</v>
      </c>
      <c r="N1220" s="2" t="s">
        <v>9025</v>
      </c>
      <c r="S1220" s="1" t="s">
        <v>64</v>
      </c>
      <c r="T1220" s="1" t="s">
        <v>4834</v>
      </c>
      <c r="AC1220" s="1">
        <v>9</v>
      </c>
      <c r="AD1220" s="1" t="s">
        <v>68</v>
      </c>
      <c r="AE1220" s="1" t="s">
        <v>6260</v>
      </c>
    </row>
    <row r="1221" spans="1:72" ht="13.5" customHeight="1">
      <c r="A1221" s="3" t="str">
        <f>HYPERLINK("http://kyu.snu.ac.kr/sdhj/index.jsp?type=hj/GK14648_00IH_0001_0022.jpg","1798_각북면_22")</f>
        <v>1798_각북면_22</v>
      </c>
      <c r="B1221" s="2">
        <v>1798</v>
      </c>
      <c r="C1221" s="2" t="s">
        <v>8653</v>
      </c>
      <c r="D1221" s="2" t="s">
        <v>8654</v>
      </c>
      <c r="E1221" s="2">
        <v>1220</v>
      </c>
      <c r="F1221" s="1">
        <v>6</v>
      </c>
      <c r="G1221" s="1" t="s">
        <v>2151</v>
      </c>
      <c r="H1221" s="1" t="s">
        <v>4739</v>
      </c>
      <c r="I1221" s="1">
        <v>2</v>
      </c>
      <c r="L1221" s="1">
        <v>4</v>
      </c>
      <c r="M1221" s="2" t="s">
        <v>949</v>
      </c>
      <c r="N1221" s="2" t="s">
        <v>9025</v>
      </c>
      <c r="T1221" s="1" t="s">
        <v>10391</v>
      </c>
      <c r="U1221" s="1" t="s">
        <v>195</v>
      </c>
      <c r="V1221" s="1" t="s">
        <v>4873</v>
      </c>
      <c r="Y1221" s="1" t="s">
        <v>2224</v>
      </c>
      <c r="Z1221" s="1" t="s">
        <v>5103</v>
      </c>
      <c r="AC1221" s="1">
        <v>21</v>
      </c>
      <c r="AD1221" s="1" t="s">
        <v>233</v>
      </c>
      <c r="AE1221" s="1" t="s">
        <v>6264</v>
      </c>
    </row>
    <row r="1222" spans="1:72" ht="13.5" customHeight="1">
      <c r="A1222" s="3" t="str">
        <f>HYPERLINK("http://kyu.snu.ac.kr/sdhj/index.jsp?type=hj/GK14648_00IH_0001_0022.jpg","1798_각북면_22")</f>
        <v>1798_각북면_22</v>
      </c>
      <c r="B1222" s="2">
        <v>1798</v>
      </c>
      <c r="C1222" s="2" t="s">
        <v>8653</v>
      </c>
      <c r="D1222" s="2" t="s">
        <v>8654</v>
      </c>
      <c r="E1222" s="2">
        <v>1221</v>
      </c>
      <c r="F1222" s="1">
        <v>6</v>
      </c>
      <c r="G1222" s="1" t="s">
        <v>2151</v>
      </c>
      <c r="H1222" s="1" t="s">
        <v>4739</v>
      </c>
      <c r="I1222" s="1">
        <v>2</v>
      </c>
      <c r="L1222" s="1">
        <v>4</v>
      </c>
      <c r="M1222" s="2" t="s">
        <v>949</v>
      </c>
      <c r="N1222" s="2" t="s">
        <v>9025</v>
      </c>
      <c r="T1222" s="1" t="s">
        <v>10391</v>
      </c>
      <c r="U1222" s="1" t="s">
        <v>195</v>
      </c>
      <c r="V1222" s="1" t="s">
        <v>4873</v>
      </c>
      <c r="Y1222" s="1" t="s">
        <v>2225</v>
      </c>
      <c r="Z1222" s="1" t="s">
        <v>5873</v>
      </c>
      <c r="AC1222" s="1">
        <v>16</v>
      </c>
      <c r="AD1222" s="1" t="s">
        <v>503</v>
      </c>
      <c r="AE1222" s="1" t="s">
        <v>6261</v>
      </c>
    </row>
    <row r="1223" spans="1:72" ht="13.5" customHeight="1">
      <c r="A1223" s="3" t="str">
        <f>HYPERLINK("http://kyu.snu.ac.kr/sdhj/index.jsp?type=hj/GK14648_00IH_0001_0022.jpg","1798_각북면_22")</f>
        <v>1798_각북면_22</v>
      </c>
      <c r="B1223" s="2">
        <v>1798</v>
      </c>
      <c r="C1223" s="2" t="s">
        <v>8653</v>
      </c>
      <c r="D1223" s="2" t="s">
        <v>8654</v>
      </c>
      <c r="E1223" s="2">
        <v>1222</v>
      </c>
      <c r="F1223" s="1">
        <v>6</v>
      </c>
      <c r="G1223" s="1" t="s">
        <v>2151</v>
      </c>
      <c r="H1223" s="1" t="s">
        <v>4739</v>
      </c>
      <c r="I1223" s="1">
        <v>2</v>
      </c>
      <c r="L1223" s="1">
        <v>4</v>
      </c>
      <c r="M1223" s="2" t="s">
        <v>949</v>
      </c>
      <c r="N1223" s="2" t="s">
        <v>9025</v>
      </c>
      <c r="T1223" s="1" t="s">
        <v>10391</v>
      </c>
      <c r="U1223" s="1" t="s">
        <v>195</v>
      </c>
      <c r="V1223" s="1" t="s">
        <v>4873</v>
      </c>
      <c r="Y1223" s="1" t="s">
        <v>666</v>
      </c>
      <c r="Z1223" s="1" t="s">
        <v>5420</v>
      </c>
      <c r="AC1223" s="1">
        <v>10</v>
      </c>
      <c r="AD1223" s="1" t="s">
        <v>182</v>
      </c>
      <c r="AE1223" s="1" t="s">
        <v>6258</v>
      </c>
    </row>
    <row r="1224" spans="1:72" ht="13.5" customHeight="1">
      <c r="A1224" s="3" t="str">
        <f>HYPERLINK("http://kyu.snu.ac.kr/sdhj/index.jsp?type=hj/GK14648_00IH_0001_0022.jpg","1798_각북면_22")</f>
        <v>1798_각북면_22</v>
      </c>
      <c r="B1224" s="2">
        <v>1798</v>
      </c>
      <c r="C1224" s="2" t="s">
        <v>8653</v>
      </c>
      <c r="D1224" s="2" t="s">
        <v>8654</v>
      </c>
      <c r="E1224" s="2">
        <v>1223</v>
      </c>
      <c r="F1224" s="1">
        <v>6</v>
      </c>
      <c r="G1224" s="1" t="s">
        <v>2151</v>
      </c>
      <c r="H1224" s="1" t="s">
        <v>4739</v>
      </c>
      <c r="I1224" s="1">
        <v>2</v>
      </c>
      <c r="L1224" s="1">
        <v>4</v>
      </c>
      <c r="M1224" s="2" t="s">
        <v>949</v>
      </c>
      <c r="N1224" s="2" t="s">
        <v>9025</v>
      </c>
      <c r="T1224" s="1" t="s">
        <v>10391</v>
      </c>
      <c r="U1224" s="1" t="s">
        <v>195</v>
      </c>
      <c r="V1224" s="1" t="s">
        <v>4873</v>
      </c>
      <c r="Y1224" s="1" t="s">
        <v>2224</v>
      </c>
      <c r="Z1224" s="1" t="s">
        <v>5103</v>
      </c>
      <c r="AC1224" s="1">
        <v>7</v>
      </c>
      <c r="AD1224" s="1" t="s">
        <v>69</v>
      </c>
      <c r="AE1224" s="1" t="s">
        <v>6284</v>
      </c>
      <c r="AF1224" s="1" t="s">
        <v>91</v>
      </c>
      <c r="AG1224" s="1" t="s">
        <v>6327</v>
      </c>
    </row>
    <row r="1225" spans="1:72" ht="13.5" customHeight="1">
      <c r="A1225" s="3" t="str">
        <f>HYPERLINK("http://kyu.snu.ac.kr/sdhj/index.jsp?type=hj/GK14648_00IH_0001_0022.jpg","1798_각북면_22")</f>
        <v>1798_각북면_22</v>
      </c>
      <c r="B1225" s="2">
        <v>1798</v>
      </c>
      <c r="C1225" s="2" t="s">
        <v>8653</v>
      </c>
      <c r="D1225" s="2" t="s">
        <v>8654</v>
      </c>
      <c r="E1225" s="2">
        <v>1224</v>
      </c>
      <c r="F1225" s="1">
        <v>6</v>
      </c>
      <c r="G1225" s="1" t="s">
        <v>2151</v>
      </c>
      <c r="H1225" s="1" t="s">
        <v>4739</v>
      </c>
      <c r="I1225" s="1">
        <v>2</v>
      </c>
      <c r="L1225" s="1">
        <v>5</v>
      </c>
      <c r="M1225" s="2" t="s">
        <v>9487</v>
      </c>
      <c r="N1225" s="2" t="s">
        <v>9488</v>
      </c>
      <c r="T1225" s="1" t="s">
        <v>10207</v>
      </c>
      <c r="U1225" s="1" t="s">
        <v>541</v>
      </c>
      <c r="V1225" s="1" t="s">
        <v>4951</v>
      </c>
      <c r="W1225" s="1" t="s">
        <v>352</v>
      </c>
      <c r="X1225" s="1" t="s">
        <v>5017</v>
      </c>
      <c r="Y1225" s="1" t="s">
        <v>735</v>
      </c>
      <c r="Z1225" s="1" t="s">
        <v>5321</v>
      </c>
      <c r="AC1225" s="1">
        <v>38</v>
      </c>
      <c r="AD1225" s="1" t="s">
        <v>206</v>
      </c>
      <c r="AE1225" s="1" t="s">
        <v>6314</v>
      </c>
      <c r="AJ1225" s="1" t="s">
        <v>17</v>
      </c>
      <c r="AK1225" s="1" t="s">
        <v>6366</v>
      </c>
      <c r="AL1225" s="1" t="s">
        <v>363</v>
      </c>
      <c r="AM1225" s="1" t="s">
        <v>6406</v>
      </c>
      <c r="AT1225" s="1" t="s">
        <v>44</v>
      </c>
      <c r="AU1225" s="1" t="s">
        <v>4878</v>
      </c>
      <c r="AV1225" s="1" t="s">
        <v>441</v>
      </c>
      <c r="AW1225" s="1" t="s">
        <v>6186</v>
      </c>
      <c r="BG1225" s="1" t="s">
        <v>44</v>
      </c>
      <c r="BH1225" s="1" t="s">
        <v>4878</v>
      </c>
      <c r="BI1225" s="1" t="s">
        <v>2226</v>
      </c>
      <c r="BJ1225" s="1" t="s">
        <v>6778</v>
      </c>
      <c r="BK1225" s="1" t="s">
        <v>44</v>
      </c>
      <c r="BL1225" s="1" t="s">
        <v>4878</v>
      </c>
      <c r="BM1225" s="1" t="s">
        <v>2227</v>
      </c>
      <c r="BN1225" s="1" t="s">
        <v>7317</v>
      </c>
      <c r="BO1225" s="1" t="s">
        <v>44</v>
      </c>
      <c r="BP1225" s="1" t="s">
        <v>4878</v>
      </c>
      <c r="BQ1225" s="1" t="s">
        <v>2228</v>
      </c>
      <c r="BR1225" s="1" t="s">
        <v>8266</v>
      </c>
      <c r="BS1225" s="1" t="s">
        <v>83</v>
      </c>
      <c r="BT1225" s="1" t="s">
        <v>6343</v>
      </c>
    </row>
    <row r="1226" spans="1:72" ht="13.5" customHeight="1">
      <c r="A1226" s="3" t="str">
        <f>HYPERLINK("http://kyu.snu.ac.kr/sdhj/index.jsp?type=hj/GK14648_00IH_0001_0022.jpg","1798_각북면_22")</f>
        <v>1798_각북면_22</v>
      </c>
      <c r="B1226" s="2">
        <v>1798</v>
      </c>
      <c r="C1226" s="2" t="s">
        <v>8653</v>
      </c>
      <c r="D1226" s="2" t="s">
        <v>8654</v>
      </c>
      <c r="E1226" s="2">
        <v>1225</v>
      </c>
      <c r="F1226" s="1">
        <v>6</v>
      </c>
      <c r="G1226" s="1" t="s">
        <v>2151</v>
      </c>
      <c r="H1226" s="1" t="s">
        <v>4739</v>
      </c>
      <c r="I1226" s="1">
        <v>2</v>
      </c>
      <c r="L1226" s="1">
        <v>5</v>
      </c>
      <c r="M1226" s="2" t="s">
        <v>9487</v>
      </c>
      <c r="N1226" s="2" t="s">
        <v>9488</v>
      </c>
      <c r="S1226" s="1" t="s">
        <v>49</v>
      </c>
      <c r="T1226" s="1" t="s">
        <v>139</v>
      </c>
      <c r="W1226" s="1" t="s">
        <v>530</v>
      </c>
      <c r="X1226" s="1" t="s">
        <v>4849</v>
      </c>
      <c r="Y1226" s="1" t="s">
        <v>10</v>
      </c>
      <c r="Z1226" s="1" t="s">
        <v>5029</v>
      </c>
      <c r="AC1226" s="1">
        <v>35</v>
      </c>
      <c r="AD1226" s="1" t="s">
        <v>337</v>
      </c>
      <c r="AE1226" s="1" t="s">
        <v>6277</v>
      </c>
      <c r="AJ1226" s="1" t="s">
        <v>17</v>
      </c>
      <c r="AK1226" s="1" t="s">
        <v>6366</v>
      </c>
      <c r="AL1226" s="1" t="s">
        <v>165</v>
      </c>
      <c r="AM1226" s="1" t="s">
        <v>6379</v>
      </c>
      <c r="AT1226" s="1" t="s">
        <v>44</v>
      </c>
      <c r="AU1226" s="1" t="s">
        <v>4878</v>
      </c>
      <c r="AV1226" s="1" t="s">
        <v>2229</v>
      </c>
      <c r="AW1226" s="1" t="s">
        <v>6825</v>
      </c>
      <c r="BG1226" s="1" t="s">
        <v>44</v>
      </c>
      <c r="BH1226" s="1" t="s">
        <v>4878</v>
      </c>
      <c r="BI1226" s="1" t="s">
        <v>2230</v>
      </c>
      <c r="BJ1226" s="1" t="s">
        <v>7360</v>
      </c>
      <c r="BK1226" s="1" t="s">
        <v>44</v>
      </c>
      <c r="BL1226" s="1" t="s">
        <v>4878</v>
      </c>
      <c r="BM1226" s="1" t="s">
        <v>2231</v>
      </c>
      <c r="BN1226" s="1" t="s">
        <v>7796</v>
      </c>
      <c r="BO1226" s="1" t="s">
        <v>44</v>
      </c>
      <c r="BP1226" s="1" t="s">
        <v>4878</v>
      </c>
      <c r="BQ1226" s="1" t="s">
        <v>2232</v>
      </c>
      <c r="BR1226" s="1" t="s">
        <v>9052</v>
      </c>
      <c r="BS1226" s="1" t="s">
        <v>165</v>
      </c>
      <c r="BT1226" s="1" t="s">
        <v>6379</v>
      </c>
    </row>
    <row r="1227" spans="1:72" ht="13.5" customHeight="1">
      <c r="A1227" s="3" t="str">
        <f>HYPERLINK("http://kyu.snu.ac.kr/sdhj/index.jsp?type=hj/GK14648_00IH_0001_0022.jpg","1798_각북면_22")</f>
        <v>1798_각북면_22</v>
      </c>
      <c r="B1227" s="2">
        <v>1798</v>
      </c>
      <c r="C1227" s="2" t="s">
        <v>8653</v>
      </c>
      <c r="D1227" s="2" t="s">
        <v>8654</v>
      </c>
      <c r="E1227" s="2">
        <v>1226</v>
      </c>
      <c r="F1227" s="1">
        <v>6</v>
      </c>
      <c r="G1227" s="1" t="s">
        <v>2151</v>
      </c>
      <c r="H1227" s="1" t="s">
        <v>4739</v>
      </c>
      <c r="I1227" s="1">
        <v>2</v>
      </c>
      <c r="L1227" s="1">
        <v>5</v>
      </c>
      <c r="M1227" s="2" t="s">
        <v>9487</v>
      </c>
      <c r="N1227" s="2" t="s">
        <v>9488</v>
      </c>
      <c r="S1227" s="1" t="s">
        <v>64</v>
      </c>
      <c r="T1227" s="1" t="s">
        <v>4834</v>
      </c>
      <c r="AC1227" s="1">
        <v>18</v>
      </c>
      <c r="AD1227" s="1" t="s">
        <v>170</v>
      </c>
      <c r="AE1227" s="1" t="s">
        <v>6266</v>
      </c>
    </row>
    <row r="1228" spans="1:72" ht="13.5" customHeight="1">
      <c r="A1228" s="3" t="str">
        <f>HYPERLINK("http://kyu.snu.ac.kr/sdhj/index.jsp?type=hj/GK14648_00IH_0001_0022.jpg","1798_각북면_22")</f>
        <v>1798_각북면_22</v>
      </c>
      <c r="B1228" s="2">
        <v>1798</v>
      </c>
      <c r="C1228" s="2" t="s">
        <v>8653</v>
      </c>
      <c r="D1228" s="2" t="s">
        <v>8654</v>
      </c>
      <c r="E1228" s="2">
        <v>1227</v>
      </c>
      <c r="F1228" s="1">
        <v>6</v>
      </c>
      <c r="G1228" s="1" t="s">
        <v>2151</v>
      </c>
      <c r="H1228" s="1" t="s">
        <v>4739</v>
      </c>
      <c r="I1228" s="1">
        <v>2</v>
      </c>
      <c r="L1228" s="1">
        <v>5</v>
      </c>
      <c r="M1228" s="2" t="s">
        <v>9487</v>
      </c>
      <c r="N1228" s="2" t="s">
        <v>9488</v>
      </c>
      <c r="S1228" s="1" t="s">
        <v>64</v>
      </c>
      <c r="T1228" s="1" t="s">
        <v>4834</v>
      </c>
      <c r="AC1228" s="1">
        <v>14</v>
      </c>
      <c r="AD1228" s="1" t="s">
        <v>128</v>
      </c>
      <c r="AE1228" s="1" t="s">
        <v>6275</v>
      </c>
    </row>
    <row r="1229" spans="1:72" ht="13.5" customHeight="1">
      <c r="A1229" s="3" t="str">
        <f>HYPERLINK("http://kyu.snu.ac.kr/sdhj/index.jsp?type=hj/GK14648_00IH_0001_0022.jpg","1798_각북면_22")</f>
        <v>1798_각북면_22</v>
      </c>
      <c r="B1229" s="2">
        <v>1798</v>
      </c>
      <c r="C1229" s="2" t="s">
        <v>8653</v>
      </c>
      <c r="D1229" s="2" t="s">
        <v>8654</v>
      </c>
      <c r="E1229" s="2">
        <v>1228</v>
      </c>
      <c r="F1229" s="1">
        <v>6</v>
      </c>
      <c r="G1229" s="1" t="s">
        <v>2151</v>
      </c>
      <c r="H1229" s="1" t="s">
        <v>4739</v>
      </c>
      <c r="I1229" s="1">
        <v>3</v>
      </c>
      <c r="J1229" s="1" t="s">
        <v>2233</v>
      </c>
      <c r="K1229" s="1" t="s">
        <v>4784</v>
      </c>
      <c r="L1229" s="1">
        <v>1</v>
      </c>
      <c r="M1229" s="2" t="s">
        <v>2233</v>
      </c>
      <c r="N1229" s="2" t="s">
        <v>4784</v>
      </c>
      <c r="T1229" s="1" t="s">
        <v>10392</v>
      </c>
      <c r="U1229" s="1" t="s">
        <v>541</v>
      </c>
      <c r="V1229" s="1" t="s">
        <v>4951</v>
      </c>
      <c r="W1229" s="1" t="s">
        <v>352</v>
      </c>
      <c r="X1229" s="1" t="s">
        <v>5017</v>
      </c>
      <c r="Y1229" s="1" t="s">
        <v>2234</v>
      </c>
      <c r="Z1229" s="1" t="s">
        <v>5872</v>
      </c>
      <c r="AC1229" s="1">
        <v>41</v>
      </c>
      <c r="AD1229" s="1" t="s">
        <v>149</v>
      </c>
      <c r="AE1229" s="1" t="s">
        <v>6270</v>
      </c>
      <c r="AJ1229" s="1" t="s">
        <v>17</v>
      </c>
      <c r="AK1229" s="1" t="s">
        <v>6366</v>
      </c>
      <c r="AL1229" s="1" t="s">
        <v>363</v>
      </c>
      <c r="AM1229" s="1" t="s">
        <v>6406</v>
      </c>
      <c r="AT1229" s="1" t="s">
        <v>400</v>
      </c>
      <c r="AU1229" s="1" t="s">
        <v>4984</v>
      </c>
      <c r="AV1229" s="1" t="s">
        <v>441</v>
      </c>
      <c r="AW1229" s="1" t="s">
        <v>6186</v>
      </c>
      <c r="BG1229" s="1" t="s">
        <v>400</v>
      </c>
      <c r="BH1229" s="1" t="s">
        <v>4984</v>
      </c>
      <c r="BI1229" s="1" t="s">
        <v>2226</v>
      </c>
      <c r="BJ1229" s="1" t="s">
        <v>6778</v>
      </c>
      <c r="BK1229" s="1" t="s">
        <v>400</v>
      </c>
      <c r="BL1229" s="1" t="s">
        <v>4984</v>
      </c>
      <c r="BM1229" s="1" t="s">
        <v>2227</v>
      </c>
      <c r="BN1229" s="1" t="s">
        <v>7317</v>
      </c>
      <c r="BO1229" s="1" t="s">
        <v>44</v>
      </c>
      <c r="BP1229" s="1" t="s">
        <v>4878</v>
      </c>
      <c r="BQ1229" s="1" t="s">
        <v>2235</v>
      </c>
      <c r="BR1229" s="1" t="s">
        <v>8265</v>
      </c>
      <c r="BS1229" s="1" t="s">
        <v>83</v>
      </c>
      <c r="BT1229" s="1" t="s">
        <v>6343</v>
      </c>
    </row>
    <row r="1230" spans="1:72" ht="13.5" customHeight="1">
      <c r="A1230" s="3" t="str">
        <f>HYPERLINK("http://kyu.snu.ac.kr/sdhj/index.jsp?type=hj/GK14648_00IH_0001_0022.jpg","1798_각북면_22")</f>
        <v>1798_각북면_22</v>
      </c>
      <c r="B1230" s="2">
        <v>1798</v>
      </c>
      <c r="C1230" s="2" t="s">
        <v>8653</v>
      </c>
      <c r="D1230" s="2" t="s">
        <v>8654</v>
      </c>
      <c r="E1230" s="2">
        <v>1229</v>
      </c>
      <c r="F1230" s="1">
        <v>6</v>
      </c>
      <c r="G1230" s="1" t="s">
        <v>2151</v>
      </c>
      <c r="H1230" s="1" t="s">
        <v>4739</v>
      </c>
      <c r="I1230" s="1">
        <v>3</v>
      </c>
      <c r="L1230" s="1">
        <v>1</v>
      </c>
      <c r="M1230" s="2" t="s">
        <v>2233</v>
      </c>
      <c r="N1230" s="2" t="s">
        <v>4784</v>
      </c>
      <c r="S1230" s="1" t="s">
        <v>49</v>
      </c>
      <c r="T1230" s="1" t="s">
        <v>139</v>
      </c>
      <c r="W1230" s="1" t="s">
        <v>298</v>
      </c>
      <c r="X1230" s="1" t="s">
        <v>10393</v>
      </c>
      <c r="Y1230" s="1" t="s">
        <v>10</v>
      </c>
      <c r="Z1230" s="1" t="s">
        <v>5029</v>
      </c>
      <c r="AC1230" s="1">
        <v>35</v>
      </c>
      <c r="AD1230" s="1" t="s">
        <v>337</v>
      </c>
      <c r="AE1230" s="1" t="s">
        <v>6277</v>
      </c>
      <c r="AJ1230" s="1" t="s">
        <v>17</v>
      </c>
      <c r="AK1230" s="1" t="s">
        <v>6366</v>
      </c>
      <c r="AL1230" s="1" t="s">
        <v>2193</v>
      </c>
      <c r="AM1230" s="1" t="s">
        <v>6346</v>
      </c>
      <c r="AT1230" s="1" t="s">
        <v>44</v>
      </c>
      <c r="AU1230" s="1" t="s">
        <v>4878</v>
      </c>
      <c r="AV1230" s="1" t="s">
        <v>2236</v>
      </c>
      <c r="AW1230" s="1" t="s">
        <v>6824</v>
      </c>
      <c r="BG1230" s="1" t="s">
        <v>44</v>
      </c>
      <c r="BH1230" s="1" t="s">
        <v>4878</v>
      </c>
      <c r="BI1230" s="1" t="s">
        <v>2237</v>
      </c>
      <c r="BJ1230" s="1" t="s">
        <v>6822</v>
      </c>
      <c r="BK1230" s="1" t="s">
        <v>44</v>
      </c>
      <c r="BL1230" s="1" t="s">
        <v>4878</v>
      </c>
      <c r="BM1230" s="1" t="s">
        <v>2238</v>
      </c>
      <c r="BN1230" s="1" t="s">
        <v>7795</v>
      </c>
      <c r="BO1230" s="1" t="s">
        <v>44</v>
      </c>
      <c r="BP1230" s="1" t="s">
        <v>4878</v>
      </c>
      <c r="BQ1230" s="1" t="s">
        <v>2239</v>
      </c>
      <c r="BR1230" s="1" t="s">
        <v>9091</v>
      </c>
      <c r="BS1230" s="1" t="s">
        <v>165</v>
      </c>
      <c r="BT1230" s="1" t="s">
        <v>6379</v>
      </c>
    </row>
    <row r="1231" spans="1:72" ht="13.5" customHeight="1">
      <c r="A1231" s="3" t="str">
        <f>HYPERLINK("http://kyu.snu.ac.kr/sdhj/index.jsp?type=hj/GK14648_00IH_0001_0022.jpg","1798_각북면_22")</f>
        <v>1798_각북면_22</v>
      </c>
      <c r="B1231" s="2">
        <v>1798</v>
      </c>
      <c r="C1231" s="2" t="s">
        <v>8653</v>
      </c>
      <c r="D1231" s="2" t="s">
        <v>8654</v>
      </c>
      <c r="E1231" s="2">
        <v>1230</v>
      </c>
      <c r="F1231" s="1">
        <v>6</v>
      </c>
      <c r="G1231" s="1" t="s">
        <v>2151</v>
      </c>
      <c r="H1231" s="1" t="s">
        <v>4739</v>
      </c>
      <c r="I1231" s="1">
        <v>3</v>
      </c>
      <c r="L1231" s="1">
        <v>1</v>
      </c>
      <c r="M1231" s="2" t="s">
        <v>2233</v>
      </c>
      <c r="N1231" s="2" t="s">
        <v>4784</v>
      </c>
      <c r="S1231" s="1" t="s">
        <v>64</v>
      </c>
      <c r="T1231" s="1" t="s">
        <v>4834</v>
      </c>
      <c r="AC1231" s="1">
        <v>6</v>
      </c>
      <c r="AD1231" s="1" t="s">
        <v>171</v>
      </c>
      <c r="AE1231" s="1" t="s">
        <v>6315</v>
      </c>
    </row>
    <row r="1232" spans="1:72" ht="13.5" customHeight="1">
      <c r="A1232" s="3" t="str">
        <f>HYPERLINK("http://kyu.snu.ac.kr/sdhj/index.jsp?type=hj/GK14648_00IH_0001_0022.jpg","1798_각북면_22")</f>
        <v>1798_각북면_22</v>
      </c>
      <c r="B1232" s="2">
        <v>1798</v>
      </c>
      <c r="C1232" s="2" t="s">
        <v>8653</v>
      </c>
      <c r="D1232" s="2" t="s">
        <v>8654</v>
      </c>
      <c r="E1232" s="2">
        <v>1231</v>
      </c>
      <c r="F1232" s="1">
        <v>6</v>
      </c>
      <c r="G1232" s="1" t="s">
        <v>2151</v>
      </c>
      <c r="H1232" s="1" t="s">
        <v>4739</v>
      </c>
      <c r="I1232" s="1">
        <v>3</v>
      </c>
      <c r="L1232" s="1">
        <v>1</v>
      </c>
      <c r="M1232" s="2" t="s">
        <v>2233</v>
      </c>
      <c r="N1232" s="2" t="s">
        <v>4784</v>
      </c>
      <c r="S1232" s="1" t="s">
        <v>64</v>
      </c>
      <c r="T1232" s="1" t="s">
        <v>4834</v>
      </c>
      <c r="AC1232" s="1">
        <v>3</v>
      </c>
      <c r="AD1232" s="1" t="s">
        <v>208</v>
      </c>
      <c r="AE1232" s="1" t="s">
        <v>6272</v>
      </c>
    </row>
    <row r="1233" spans="1:72" ht="13.5" customHeight="1">
      <c r="A1233" s="3" t="str">
        <f>HYPERLINK("http://kyu.snu.ac.kr/sdhj/index.jsp?type=hj/GK14648_00IH_0001_0022.jpg","1798_각북면_22")</f>
        <v>1798_각북면_22</v>
      </c>
      <c r="B1233" s="2">
        <v>1798</v>
      </c>
      <c r="C1233" s="2" t="s">
        <v>8653</v>
      </c>
      <c r="D1233" s="2" t="s">
        <v>8654</v>
      </c>
      <c r="E1233" s="2">
        <v>1232</v>
      </c>
      <c r="F1233" s="1">
        <v>6</v>
      </c>
      <c r="G1233" s="1" t="s">
        <v>2151</v>
      </c>
      <c r="H1233" s="1" t="s">
        <v>4739</v>
      </c>
      <c r="I1233" s="1">
        <v>3</v>
      </c>
      <c r="L1233" s="1">
        <v>1</v>
      </c>
      <c r="M1233" s="2" t="s">
        <v>2233</v>
      </c>
      <c r="N1233" s="2" t="s">
        <v>4784</v>
      </c>
      <c r="S1233" s="1" t="s">
        <v>64</v>
      </c>
      <c r="T1233" s="1" t="s">
        <v>4834</v>
      </c>
      <c r="AC1233" s="1">
        <v>1</v>
      </c>
      <c r="AD1233" s="1" t="s">
        <v>223</v>
      </c>
      <c r="AE1233" s="1" t="s">
        <v>6286</v>
      </c>
      <c r="AF1233" s="1" t="s">
        <v>91</v>
      </c>
      <c r="AG1233" s="1" t="s">
        <v>6327</v>
      </c>
    </row>
    <row r="1234" spans="1:72" ht="13.5" customHeight="1">
      <c r="A1234" s="3" t="str">
        <f>HYPERLINK("http://kyu.snu.ac.kr/sdhj/index.jsp?type=hj/GK14648_00IH_0001_0022.jpg","1798_각북면_22")</f>
        <v>1798_각북면_22</v>
      </c>
      <c r="B1234" s="2">
        <v>1798</v>
      </c>
      <c r="C1234" s="2" t="s">
        <v>8653</v>
      </c>
      <c r="D1234" s="2" t="s">
        <v>8654</v>
      </c>
      <c r="E1234" s="2">
        <v>1233</v>
      </c>
      <c r="F1234" s="1">
        <v>6</v>
      </c>
      <c r="G1234" s="1" t="s">
        <v>2151</v>
      </c>
      <c r="H1234" s="1" t="s">
        <v>4739</v>
      </c>
      <c r="I1234" s="1">
        <v>3</v>
      </c>
      <c r="L1234" s="1">
        <v>2</v>
      </c>
      <c r="M1234" s="2" t="s">
        <v>9489</v>
      </c>
      <c r="N1234" s="2" t="s">
        <v>9490</v>
      </c>
      <c r="T1234" s="1" t="s">
        <v>10071</v>
      </c>
      <c r="U1234" s="1" t="s">
        <v>138</v>
      </c>
      <c r="V1234" s="1" t="s">
        <v>4880</v>
      </c>
      <c r="W1234" s="1" t="s">
        <v>92</v>
      </c>
      <c r="X1234" s="1" t="s">
        <v>10394</v>
      </c>
      <c r="Y1234" s="1" t="s">
        <v>2240</v>
      </c>
      <c r="Z1234" s="1" t="s">
        <v>5871</v>
      </c>
      <c r="AC1234" s="1">
        <v>55</v>
      </c>
      <c r="AD1234" s="1" t="s">
        <v>155</v>
      </c>
      <c r="AE1234" s="1" t="s">
        <v>6303</v>
      </c>
      <c r="AJ1234" s="1" t="s">
        <v>17</v>
      </c>
      <c r="AK1234" s="1" t="s">
        <v>6366</v>
      </c>
      <c r="AL1234" s="1" t="s">
        <v>51</v>
      </c>
      <c r="AM1234" s="1" t="s">
        <v>6370</v>
      </c>
      <c r="AT1234" s="1" t="s">
        <v>2215</v>
      </c>
      <c r="AU1234" s="1" t="s">
        <v>8717</v>
      </c>
      <c r="AV1234" s="1" t="s">
        <v>2216</v>
      </c>
      <c r="AW1234" s="1" t="s">
        <v>6822</v>
      </c>
      <c r="BG1234" s="1" t="s">
        <v>148</v>
      </c>
      <c r="BH1234" s="1" t="s">
        <v>4891</v>
      </c>
      <c r="BI1234" s="1" t="s">
        <v>2217</v>
      </c>
      <c r="BJ1234" s="1" t="s">
        <v>7351</v>
      </c>
      <c r="BK1234" s="1" t="s">
        <v>148</v>
      </c>
      <c r="BL1234" s="1" t="s">
        <v>4891</v>
      </c>
      <c r="BM1234" s="1" t="s">
        <v>2218</v>
      </c>
      <c r="BN1234" s="1" t="s">
        <v>5287</v>
      </c>
      <c r="BO1234" s="1" t="s">
        <v>729</v>
      </c>
      <c r="BP1234" s="1" t="s">
        <v>4977</v>
      </c>
      <c r="BQ1234" s="1" t="s">
        <v>2219</v>
      </c>
      <c r="BR1234" s="1" t="s">
        <v>8262</v>
      </c>
      <c r="BS1234" s="1" t="s">
        <v>51</v>
      </c>
      <c r="BT1234" s="1" t="s">
        <v>6370</v>
      </c>
    </row>
    <row r="1235" spans="1:72" ht="13.5" customHeight="1">
      <c r="A1235" s="3" t="str">
        <f>HYPERLINK("http://kyu.snu.ac.kr/sdhj/index.jsp?type=hj/GK14648_00IH_0001_0022.jpg","1798_각북면_22")</f>
        <v>1798_각북면_22</v>
      </c>
      <c r="B1235" s="2">
        <v>1798</v>
      </c>
      <c r="C1235" s="2" t="s">
        <v>8653</v>
      </c>
      <c r="D1235" s="2" t="s">
        <v>8654</v>
      </c>
      <c r="E1235" s="2">
        <v>1234</v>
      </c>
      <c r="F1235" s="1">
        <v>6</v>
      </c>
      <c r="G1235" s="1" t="s">
        <v>2151</v>
      </c>
      <c r="H1235" s="1" t="s">
        <v>4739</v>
      </c>
      <c r="I1235" s="1">
        <v>3</v>
      </c>
      <c r="L1235" s="1">
        <v>2</v>
      </c>
      <c r="M1235" s="2" t="s">
        <v>9489</v>
      </c>
      <c r="N1235" s="2" t="s">
        <v>9490</v>
      </c>
      <c r="S1235" s="1" t="s">
        <v>49</v>
      </c>
      <c r="T1235" s="1" t="s">
        <v>139</v>
      </c>
      <c r="W1235" s="1" t="s">
        <v>130</v>
      </c>
      <c r="X1235" s="1" t="s">
        <v>5004</v>
      </c>
      <c r="Y1235" s="1" t="s">
        <v>222</v>
      </c>
      <c r="Z1235" s="1" t="s">
        <v>5059</v>
      </c>
      <c r="AC1235" s="1">
        <v>51</v>
      </c>
      <c r="AD1235" s="1" t="s">
        <v>285</v>
      </c>
      <c r="AE1235" s="1" t="s">
        <v>5135</v>
      </c>
      <c r="AJ1235" s="1" t="s">
        <v>140</v>
      </c>
      <c r="AK1235" s="1" t="s">
        <v>6367</v>
      </c>
      <c r="AL1235" s="1" t="s">
        <v>83</v>
      </c>
      <c r="AM1235" s="1" t="s">
        <v>6343</v>
      </c>
      <c r="AT1235" s="1" t="s">
        <v>148</v>
      </c>
      <c r="AU1235" s="1" t="s">
        <v>4891</v>
      </c>
      <c r="AV1235" s="1" t="s">
        <v>485</v>
      </c>
      <c r="AW1235" s="1" t="s">
        <v>6823</v>
      </c>
      <c r="BG1235" s="1" t="s">
        <v>148</v>
      </c>
      <c r="BH1235" s="1" t="s">
        <v>4891</v>
      </c>
      <c r="BI1235" s="1" t="s">
        <v>2241</v>
      </c>
      <c r="BJ1235" s="1" t="s">
        <v>7359</v>
      </c>
      <c r="BK1235" s="1" t="s">
        <v>148</v>
      </c>
      <c r="BL1235" s="1" t="s">
        <v>4891</v>
      </c>
      <c r="BM1235" s="1" t="s">
        <v>10855</v>
      </c>
      <c r="BN1235" s="1" t="s">
        <v>10395</v>
      </c>
      <c r="BO1235" s="1" t="s">
        <v>148</v>
      </c>
      <c r="BP1235" s="1" t="s">
        <v>4891</v>
      </c>
      <c r="BQ1235" s="1" t="s">
        <v>2242</v>
      </c>
      <c r="BR1235" s="1" t="s">
        <v>8264</v>
      </c>
      <c r="BS1235" s="1" t="s">
        <v>363</v>
      </c>
      <c r="BT1235" s="1" t="s">
        <v>6406</v>
      </c>
    </row>
    <row r="1236" spans="1:72" ht="13.5" customHeight="1">
      <c r="A1236" s="3" t="str">
        <f>HYPERLINK("http://kyu.snu.ac.kr/sdhj/index.jsp?type=hj/GK14648_00IH_0001_0022.jpg","1798_각북면_22")</f>
        <v>1798_각북면_22</v>
      </c>
      <c r="B1236" s="2">
        <v>1798</v>
      </c>
      <c r="C1236" s="2" t="s">
        <v>8653</v>
      </c>
      <c r="D1236" s="2" t="s">
        <v>8654</v>
      </c>
      <c r="E1236" s="2">
        <v>1235</v>
      </c>
      <c r="F1236" s="1">
        <v>6</v>
      </c>
      <c r="G1236" s="1" t="s">
        <v>2151</v>
      </c>
      <c r="H1236" s="1" t="s">
        <v>4739</v>
      </c>
      <c r="I1236" s="1">
        <v>3</v>
      </c>
      <c r="L1236" s="1">
        <v>2</v>
      </c>
      <c r="M1236" s="2" t="s">
        <v>9489</v>
      </c>
      <c r="N1236" s="2" t="s">
        <v>9490</v>
      </c>
      <c r="S1236" s="1" t="s">
        <v>64</v>
      </c>
      <c r="T1236" s="1" t="s">
        <v>4834</v>
      </c>
      <c r="AC1236" s="1">
        <v>15</v>
      </c>
      <c r="AD1236" s="1" t="s">
        <v>234</v>
      </c>
      <c r="AE1236" s="1" t="s">
        <v>6268</v>
      </c>
    </row>
    <row r="1237" spans="1:72" ht="13.5" customHeight="1">
      <c r="A1237" s="3" t="str">
        <f>HYPERLINK("http://kyu.snu.ac.kr/sdhj/index.jsp?type=hj/GK14648_00IH_0001_0022.jpg","1798_각북면_22")</f>
        <v>1798_각북면_22</v>
      </c>
      <c r="B1237" s="2">
        <v>1798</v>
      </c>
      <c r="C1237" s="2" t="s">
        <v>8653</v>
      </c>
      <c r="D1237" s="2" t="s">
        <v>8654</v>
      </c>
      <c r="E1237" s="2">
        <v>1236</v>
      </c>
      <c r="F1237" s="1">
        <v>6</v>
      </c>
      <c r="G1237" s="1" t="s">
        <v>2151</v>
      </c>
      <c r="H1237" s="1" t="s">
        <v>4739</v>
      </c>
      <c r="I1237" s="1">
        <v>3</v>
      </c>
      <c r="L1237" s="1">
        <v>2</v>
      </c>
      <c r="M1237" s="2" t="s">
        <v>9489</v>
      </c>
      <c r="N1237" s="2" t="s">
        <v>9490</v>
      </c>
      <c r="S1237" s="1" t="s">
        <v>64</v>
      </c>
      <c r="T1237" s="1" t="s">
        <v>4834</v>
      </c>
      <c r="AC1237" s="1">
        <v>14</v>
      </c>
      <c r="AD1237" s="1" t="s">
        <v>128</v>
      </c>
      <c r="AE1237" s="1" t="s">
        <v>6275</v>
      </c>
    </row>
    <row r="1238" spans="1:72" ht="13.5" customHeight="1">
      <c r="A1238" s="3" t="str">
        <f>HYPERLINK("http://kyu.snu.ac.kr/sdhj/index.jsp?type=hj/GK14648_00IH_0001_0022.jpg","1798_각북면_22")</f>
        <v>1798_각북면_22</v>
      </c>
      <c r="B1238" s="2">
        <v>1798</v>
      </c>
      <c r="C1238" s="2" t="s">
        <v>8653</v>
      </c>
      <c r="D1238" s="2" t="s">
        <v>8654</v>
      </c>
      <c r="E1238" s="2">
        <v>1237</v>
      </c>
      <c r="F1238" s="1">
        <v>6</v>
      </c>
      <c r="G1238" s="1" t="s">
        <v>2151</v>
      </c>
      <c r="H1238" s="1" t="s">
        <v>4739</v>
      </c>
      <c r="I1238" s="1">
        <v>3</v>
      </c>
      <c r="L1238" s="1">
        <v>2</v>
      </c>
      <c r="M1238" s="2" t="s">
        <v>9489</v>
      </c>
      <c r="N1238" s="2" t="s">
        <v>9490</v>
      </c>
      <c r="T1238" s="1" t="s">
        <v>10074</v>
      </c>
      <c r="U1238" s="1" t="s">
        <v>195</v>
      </c>
      <c r="V1238" s="1" t="s">
        <v>4873</v>
      </c>
      <c r="Y1238" s="1" t="s">
        <v>812</v>
      </c>
      <c r="Z1238" s="1" t="s">
        <v>5422</v>
      </c>
      <c r="AC1238" s="1">
        <v>32</v>
      </c>
      <c r="AD1238" s="1" t="s">
        <v>113</v>
      </c>
      <c r="AE1238" s="1" t="s">
        <v>6259</v>
      </c>
    </row>
    <row r="1239" spans="1:72" ht="13.5" customHeight="1">
      <c r="A1239" s="3" t="str">
        <f>HYPERLINK("http://kyu.snu.ac.kr/sdhj/index.jsp?type=hj/GK14648_00IH_0001_0022.jpg","1798_각북면_22")</f>
        <v>1798_각북면_22</v>
      </c>
      <c r="B1239" s="2">
        <v>1798</v>
      </c>
      <c r="C1239" s="2" t="s">
        <v>8653</v>
      </c>
      <c r="D1239" s="2" t="s">
        <v>8654</v>
      </c>
      <c r="E1239" s="2">
        <v>1238</v>
      </c>
      <c r="F1239" s="1">
        <v>6</v>
      </c>
      <c r="G1239" s="1" t="s">
        <v>2151</v>
      </c>
      <c r="H1239" s="1" t="s">
        <v>4739</v>
      </c>
      <c r="I1239" s="1">
        <v>3</v>
      </c>
      <c r="L1239" s="1">
        <v>2</v>
      </c>
      <c r="M1239" s="2" t="s">
        <v>9489</v>
      </c>
      <c r="N1239" s="2" t="s">
        <v>9490</v>
      </c>
      <c r="T1239" s="1" t="s">
        <v>10074</v>
      </c>
      <c r="U1239" s="1" t="s">
        <v>195</v>
      </c>
      <c r="V1239" s="1" t="s">
        <v>4873</v>
      </c>
      <c r="Y1239" s="1" t="s">
        <v>2243</v>
      </c>
      <c r="Z1239" s="1" t="s">
        <v>5870</v>
      </c>
      <c r="AC1239" s="1">
        <v>29</v>
      </c>
      <c r="AD1239" s="1" t="s">
        <v>194</v>
      </c>
      <c r="AE1239" s="1" t="s">
        <v>6304</v>
      </c>
    </row>
    <row r="1240" spans="1:72" ht="13.5" customHeight="1">
      <c r="A1240" s="3" t="str">
        <f>HYPERLINK("http://kyu.snu.ac.kr/sdhj/index.jsp?type=hj/GK14648_00IH_0001_0022.jpg","1798_각북면_22")</f>
        <v>1798_각북면_22</v>
      </c>
      <c r="B1240" s="2">
        <v>1798</v>
      </c>
      <c r="C1240" s="2" t="s">
        <v>8653</v>
      </c>
      <c r="D1240" s="2" t="s">
        <v>8654</v>
      </c>
      <c r="E1240" s="2">
        <v>1239</v>
      </c>
      <c r="F1240" s="1">
        <v>6</v>
      </c>
      <c r="G1240" s="1" t="s">
        <v>2151</v>
      </c>
      <c r="H1240" s="1" t="s">
        <v>4739</v>
      </c>
      <c r="I1240" s="1">
        <v>3</v>
      </c>
      <c r="L1240" s="1">
        <v>3</v>
      </c>
      <c r="M1240" s="2" t="s">
        <v>9491</v>
      </c>
      <c r="N1240" s="2" t="s">
        <v>9492</v>
      </c>
      <c r="T1240" s="1" t="s">
        <v>10014</v>
      </c>
      <c r="U1240" s="1" t="s">
        <v>172</v>
      </c>
      <c r="V1240" s="1" t="s">
        <v>4912</v>
      </c>
      <c r="W1240" s="1" t="s">
        <v>115</v>
      </c>
      <c r="X1240" s="1" t="s">
        <v>5012</v>
      </c>
      <c r="Y1240" s="1" t="s">
        <v>2244</v>
      </c>
      <c r="Z1240" s="1" t="s">
        <v>5869</v>
      </c>
      <c r="AC1240" s="1">
        <v>56</v>
      </c>
      <c r="AD1240" s="1" t="s">
        <v>249</v>
      </c>
      <c r="AE1240" s="1" t="s">
        <v>6312</v>
      </c>
      <c r="AJ1240" s="1" t="s">
        <v>17</v>
      </c>
      <c r="AK1240" s="1" t="s">
        <v>6366</v>
      </c>
      <c r="AL1240" s="1" t="s">
        <v>165</v>
      </c>
      <c r="AM1240" s="1" t="s">
        <v>6379</v>
      </c>
      <c r="AT1240" s="1" t="s">
        <v>475</v>
      </c>
      <c r="AU1240" s="1" t="s">
        <v>8714</v>
      </c>
      <c r="AV1240" s="1" t="s">
        <v>2245</v>
      </c>
      <c r="AW1240" s="1" t="s">
        <v>5531</v>
      </c>
      <c r="BG1240" s="1" t="s">
        <v>729</v>
      </c>
      <c r="BH1240" s="1" t="s">
        <v>4977</v>
      </c>
      <c r="BI1240" s="1" t="s">
        <v>2246</v>
      </c>
      <c r="BJ1240" s="1" t="s">
        <v>6125</v>
      </c>
      <c r="BK1240" s="1" t="s">
        <v>148</v>
      </c>
      <c r="BL1240" s="1" t="s">
        <v>4891</v>
      </c>
      <c r="BM1240" s="1" t="s">
        <v>2247</v>
      </c>
      <c r="BN1240" s="1" t="s">
        <v>7794</v>
      </c>
      <c r="BO1240" s="1" t="s">
        <v>659</v>
      </c>
      <c r="BP1240" s="1" t="s">
        <v>8726</v>
      </c>
      <c r="BQ1240" s="1" t="s">
        <v>2248</v>
      </c>
      <c r="BR1240" s="1" t="s">
        <v>9094</v>
      </c>
      <c r="BS1240" s="1" t="s">
        <v>165</v>
      </c>
      <c r="BT1240" s="1" t="s">
        <v>6379</v>
      </c>
    </row>
    <row r="1241" spans="1:72" ht="13.5" customHeight="1">
      <c r="A1241" s="3" t="str">
        <f>HYPERLINK("http://kyu.snu.ac.kr/sdhj/index.jsp?type=hj/GK14648_00IH_0001_0022.jpg","1798_각북면_22")</f>
        <v>1798_각북면_22</v>
      </c>
      <c r="B1241" s="2">
        <v>1798</v>
      </c>
      <c r="C1241" s="2" t="s">
        <v>8653</v>
      </c>
      <c r="D1241" s="2" t="s">
        <v>8654</v>
      </c>
      <c r="E1241" s="2">
        <v>1240</v>
      </c>
      <c r="F1241" s="1">
        <v>6</v>
      </c>
      <c r="G1241" s="1" t="s">
        <v>2151</v>
      </c>
      <c r="H1241" s="1" t="s">
        <v>4739</v>
      </c>
      <c r="I1241" s="1">
        <v>3</v>
      </c>
      <c r="L1241" s="1">
        <v>3</v>
      </c>
      <c r="M1241" s="2" t="s">
        <v>9491</v>
      </c>
      <c r="N1241" s="2" t="s">
        <v>9492</v>
      </c>
      <c r="S1241" s="1" t="s">
        <v>49</v>
      </c>
      <c r="T1241" s="1" t="s">
        <v>139</v>
      </c>
      <c r="W1241" s="1" t="s">
        <v>92</v>
      </c>
      <c r="X1241" s="1" t="s">
        <v>10396</v>
      </c>
      <c r="Y1241" s="1" t="s">
        <v>10</v>
      </c>
      <c r="Z1241" s="1" t="s">
        <v>5029</v>
      </c>
      <c r="AC1241" s="1">
        <v>50</v>
      </c>
      <c r="AD1241" s="1" t="s">
        <v>254</v>
      </c>
      <c r="AE1241" s="1" t="s">
        <v>6310</v>
      </c>
      <c r="AJ1241" s="1" t="s">
        <v>17</v>
      </c>
      <c r="AK1241" s="1" t="s">
        <v>6366</v>
      </c>
      <c r="AL1241" s="1" t="s">
        <v>2249</v>
      </c>
      <c r="AM1241" s="1" t="s">
        <v>8835</v>
      </c>
      <c r="AT1241" s="1" t="s">
        <v>148</v>
      </c>
      <c r="AU1241" s="1" t="s">
        <v>4891</v>
      </c>
      <c r="AV1241" s="1" t="s">
        <v>2250</v>
      </c>
      <c r="AW1241" s="1" t="s">
        <v>5847</v>
      </c>
      <c r="BG1241" s="1" t="s">
        <v>148</v>
      </c>
      <c r="BH1241" s="1" t="s">
        <v>4891</v>
      </c>
      <c r="BI1241" s="1" t="s">
        <v>2251</v>
      </c>
      <c r="BJ1241" s="1" t="s">
        <v>7358</v>
      </c>
      <c r="BK1241" s="1" t="s">
        <v>2252</v>
      </c>
      <c r="BL1241" s="1" t="s">
        <v>7543</v>
      </c>
      <c r="BM1241" s="1" t="s">
        <v>10397</v>
      </c>
      <c r="BN1241" s="1" t="s">
        <v>10398</v>
      </c>
      <c r="BO1241" s="1" t="s">
        <v>659</v>
      </c>
      <c r="BP1241" s="1" t="s">
        <v>8726</v>
      </c>
      <c r="BQ1241" s="1" t="s">
        <v>2253</v>
      </c>
      <c r="BR1241" s="1" t="s">
        <v>8263</v>
      </c>
      <c r="BS1241" s="1" t="s">
        <v>85</v>
      </c>
      <c r="BT1241" s="1" t="s">
        <v>6384</v>
      </c>
    </row>
    <row r="1242" spans="1:72" ht="13.5" customHeight="1">
      <c r="A1242" s="3" t="str">
        <f>HYPERLINK("http://kyu.snu.ac.kr/sdhj/index.jsp?type=hj/GK14648_00IH_0001_0022.jpg","1798_각북면_22")</f>
        <v>1798_각북면_22</v>
      </c>
      <c r="B1242" s="2">
        <v>1798</v>
      </c>
      <c r="C1242" s="2" t="s">
        <v>8653</v>
      </c>
      <c r="D1242" s="2" t="s">
        <v>8654</v>
      </c>
      <c r="E1242" s="2">
        <v>1241</v>
      </c>
      <c r="F1242" s="1">
        <v>6</v>
      </c>
      <c r="G1242" s="1" t="s">
        <v>2151</v>
      </c>
      <c r="H1242" s="1" t="s">
        <v>4739</v>
      </c>
      <c r="I1242" s="1">
        <v>3</v>
      </c>
      <c r="L1242" s="1">
        <v>3</v>
      </c>
      <c r="M1242" s="2" t="s">
        <v>9491</v>
      </c>
      <c r="N1242" s="2" t="s">
        <v>9492</v>
      </c>
      <c r="S1242" s="1" t="s">
        <v>58</v>
      </c>
      <c r="T1242" s="1" t="s">
        <v>4833</v>
      </c>
      <c r="Y1242" s="1" t="s">
        <v>2254</v>
      </c>
      <c r="Z1242" s="1" t="s">
        <v>5864</v>
      </c>
      <c r="AG1242" s="1" t="s">
        <v>10399</v>
      </c>
    </row>
    <row r="1243" spans="1:72" ht="13.5" customHeight="1">
      <c r="A1243" s="3" t="str">
        <f>HYPERLINK("http://kyu.snu.ac.kr/sdhj/index.jsp?type=hj/GK14648_00IH_0001_0022.jpg","1798_각북면_22")</f>
        <v>1798_각북면_22</v>
      </c>
      <c r="B1243" s="2">
        <v>1798</v>
      </c>
      <c r="C1243" s="2" t="s">
        <v>8653</v>
      </c>
      <c r="D1243" s="2" t="s">
        <v>8654</v>
      </c>
      <c r="E1243" s="2">
        <v>1242</v>
      </c>
      <c r="F1243" s="1">
        <v>6</v>
      </c>
      <c r="G1243" s="1" t="s">
        <v>2151</v>
      </c>
      <c r="H1243" s="1" t="s">
        <v>4739</v>
      </c>
      <c r="I1243" s="1">
        <v>3</v>
      </c>
      <c r="L1243" s="1">
        <v>3</v>
      </c>
      <c r="M1243" s="2" t="s">
        <v>9491</v>
      </c>
      <c r="N1243" s="2" t="s">
        <v>9492</v>
      </c>
      <c r="S1243" s="1" t="s">
        <v>62</v>
      </c>
      <c r="T1243" s="1" t="s">
        <v>4838</v>
      </c>
      <c r="W1243" s="1" t="s">
        <v>2255</v>
      </c>
      <c r="X1243" s="1" t="s">
        <v>5039</v>
      </c>
      <c r="Y1243" s="1" t="s">
        <v>10</v>
      </c>
      <c r="Z1243" s="1" t="s">
        <v>5029</v>
      </c>
      <c r="AF1243" s="1" t="s">
        <v>2256</v>
      </c>
      <c r="AG1243" s="1" t="s">
        <v>8824</v>
      </c>
    </row>
    <row r="1244" spans="1:72" ht="13.5" customHeight="1">
      <c r="A1244" s="3" t="str">
        <f>HYPERLINK("http://kyu.snu.ac.kr/sdhj/index.jsp?type=hj/GK14648_00IH_0001_0022.jpg","1798_각북면_22")</f>
        <v>1798_각북면_22</v>
      </c>
      <c r="B1244" s="2">
        <v>1798</v>
      </c>
      <c r="C1244" s="2" t="s">
        <v>8653</v>
      </c>
      <c r="D1244" s="2" t="s">
        <v>8654</v>
      </c>
      <c r="E1244" s="2">
        <v>1243</v>
      </c>
      <c r="F1244" s="1">
        <v>6</v>
      </c>
      <c r="G1244" s="1" t="s">
        <v>2151</v>
      </c>
      <c r="H1244" s="1" t="s">
        <v>4739</v>
      </c>
      <c r="I1244" s="1">
        <v>3</v>
      </c>
      <c r="L1244" s="1">
        <v>3</v>
      </c>
      <c r="M1244" s="2" t="s">
        <v>9491</v>
      </c>
      <c r="N1244" s="2" t="s">
        <v>9492</v>
      </c>
      <c r="S1244" s="1" t="s">
        <v>64</v>
      </c>
      <c r="T1244" s="1" t="s">
        <v>4834</v>
      </c>
      <c r="AF1244" s="1" t="s">
        <v>127</v>
      </c>
      <c r="AG1244" s="1" t="s">
        <v>6324</v>
      </c>
    </row>
    <row r="1245" spans="1:72" ht="13.5" customHeight="1">
      <c r="A1245" s="3" t="str">
        <f>HYPERLINK("http://kyu.snu.ac.kr/sdhj/index.jsp?type=hj/GK14648_00IH_0001_0022.jpg","1798_각북면_22")</f>
        <v>1798_각북면_22</v>
      </c>
      <c r="B1245" s="2">
        <v>1798</v>
      </c>
      <c r="C1245" s="2" t="s">
        <v>8653</v>
      </c>
      <c r="D1245" s="2" t="s">
        <v>8654</v>
      </c>
      <c r="E1245" s="2">
        <v>1244</v>
      </c>
      <c r="F1245" s="1">
        <v>6</v>
      </c>
      <c r="G1245" s="1" t="s">
        <v>2151</v>
      </c>
      <c r="H1245" s="1" t="s">
        <v>4739</v>
      </c>
      <c r="I1245" s="1">
        <v>3</v>
      </c>
      <c r="L1245" s="1">
        <v>3</v>
      </c>
      <c r="M1245" s="2" t="s">
        <v>9491</v>
      </c>
      <c r="N1245" s="2" t="s">
        <v>9492</v>
      </c>
      <c r="S1245" s="1" t="s">
        <v>64</v>
      </c>
      <c r="T1245" s="1" t="s">
        <v>4834</v>
      </c>
      <c r="AC1245" s="1">
        <v>18</v>
      </c>
      <c r="AD1245" s="1" t="s">
        <v>170</v>
      </c>
      <c r="AE1245" s="1" t="s">
        <v>6266</v>
      </c>
    </row>
    <row r="1246" spans="1:72" ht="13.5" customHeight="1">
      <c r="A1246" s="3" t="str">
        <f>HYPERLINK("http://kyu.snu.ac.kr/sdhj/index.jsp?type=hj/GK14648_00IH_0001_0022.jpg","1798_각북면_22")</f>
        <v>1798_각북면_22</v>
      </c>
      <c r="B1246" s="2">
        <v>1798</v>
      </c>
      <c r="C1246" s="2" t="s">
        <v>8653</v>
      </c>
      <c r="D1246" s="2" t="s">
        <v>8654</v>
      </c>
      <c r="E1246" s="2">
        <v>1245</v>
      </c>
      <c r="F1246" s="1">
        <v>6</v>
      </c>
      <c r="G1246" s="1" t="s">
        <v>2151</v>
      </c>
      <c r="H1246" s="1" t="s">
        <v>4739</v>
      </c>
      <c r="I1246" s="1">
        <v>3</v>
      </c>
      <c r="L1246" s="1">
        <v>3</v>
      </c>
      <c r="M1246" s="2" t="s">
        <v>9491</v>
      </c>
      <c r="N1246" s="2" t="s">
        <v>9492</v>
      </c>
      <c r="S1246" s="1" t="s">
        <v>58</v>
      </c>
      <c r="T1246" s="1" t="s">
        <v>4833</v>
      </c>
      <c r="U1246" s="1" t="s">
        <v>172</v>
      </c>
      <c r="V1246" s="1" t="s">
        <v>4912</v>
      </c>
      <c r="Y1246" s="1" t="s">
        <v>2257</v>
      </c>
      <c r="Z1246" s="1" t="s">
        <v>5868</v>
      </c>
      <c r="AC1246" s="1">
        <v>16</v>
      </c>
      <c r="AD1246" s="1" t="s">
        <v>503</v>
      </c>
      <c r="AE1246" s="1" t="s">
        <v>6261</v>
      </c>
    </row>
    <row r="1247" spans="1:72" ht="13.5" customHeight="1">
      <c r="A1247" s="3" t="str">
        <f>HYPERLINK("http://kyu.snu.ac.kr/sdhj/index.jsp?type=hj/GK14648_00IH_0001_0022.jpg","1798_각북면_22")</f>
        <v>1798_각북면_22</v>
      </c>
      <c r="B1247" s="2">
        <v>1798</v>
      </c>
      <c r="C1247" s="2" t="s">
        <v>8653</v>
      </c>
      <c r="D1247" s="2" t="s">
        <v>8654</v>
      </c>
      <c r="E1247" s="2">
        <v>1246</v>
      </c>
      <c r="F1247" s="1">
        <v>6</v>
      </c>
      <c r="G1247" s="1" t="s">
        <v>2151</v>
      </c>
      <c r="H1247" s="1" t="s">
        <v>4739</v>
      </c>
      <c r="I1247" s="1">
        <v>3</v>
      </c>
      <c r="L1247" s="1">
        <v>3</v>
      </c>
      <c r="M1247" s="2" t="s">
        <v>9491</v>
      </c>
      <c r="N1247" s="2" t="s">
        <v>9492</v>
      </c>
      <c r="S1247" s="1" t="s">
        <v>62</v>
      </c>
      <c r="T1247" s="1" t="s">
        <v>4838</v>
      </c>
      <c r="W1247" s="1" t="s">
        <v>1242</v>
      </c>
      <c r="X1247" s="1" t="s">
        <v>5029</v>
      </c>
      <c r="Y1247" s="1" t="s">
        <v>10</v>
      </c>
      <c r="Z1247" s="1" t="s">
        <v>5029</v>
      </c>
      <c r="AC1247" s="1">
        <v>20</v>
      </c>
      <c r="AD1247" s="1" t="s">
        <v>311</v>
      </c>
      <c r="AE1247" s="1" t="s">
        <v>6307</v>
      </c>
      <c r="AF1247" s="1" t="s">
        <v>91</v>
      </c>
      <c r="AG1247" s="1" t="s">
        <v>6327</v>
      </c>
    </row>
    <row r="1248" spans="1:72" ht="13.5" customHeight="1">
      <c r="A1248" s="3" t="str">
        <f>HYPERLINK("http://kyu.snu.ac.kr/sdhj/index.jsp?type=hj/GK14648_00IH_0001_0022.jpg","1798_각북면_22")</f>
        <v>1798_각북면_22</v>
      </c>
      <c r="B1248" s="2">
        <v>1798</v>
      </c>
      <c r="C1248" s="2" t="s">
        <v>8653</v>
      </c>
      <c r="D1248" s="2" t="s">
        <v>8654</v>
      </c>
      <c r="E1248" s="2">
        <v>1247</v>
      </c>
      <c r="F1248" s="1">
        <v>6</v>
      </c>
      <c r="G1248" s="1" t="s">
        <v>2151</v>
      </c>
      <c r="H1248" s="1" t="s">
        <v>4739</v>
      </c>
      <c r="I1248" s="1">
        <v>3</v>
      </c>
      <c r="L1248" s="1">
        <v>3</v>
      </c>
      <c r="M1248" s="2" t="s">
        <v>9491</v>
      </c>
      <c r="N1248" s="2" t="s">
        <v>9492</v>
      </c>
      <c r="S1248" s="1" t="s">
        <v>58</v>
      </c>
      <c r="T1248" s="1" t="s">
        <v>4833</v>
      </c>
      <c r="Y1248" s="1" t="s">
        <v>1683</v>
      </c>
      <c r="Z1248" s="1" t="s">
        <v>5296</v>
      </c>
      <c r="AA1248" s="1" t="s">
        <v>2258</v>
      </c>
      <c r="AB1248" s="1" t="s">
        <v>6249</v>
      </c>
      <c r="AC1248" s="1">
        <v>10</v>
      </c>
      <c r="AD1248" s="1" t="s">
        <v>182</v>
      </c>
      <c r="AE1248" s="1" t="s">
        <v>6258</v>
      </c>
    </row>
    <row r="1249" spans="1:73" ht="13.5" customHeight="1">
      <c r="A1249" s="3" t="str">
        <f>HYPERLINK("http://kyu.snu.ac.kr/sdhj/index.jsp?type=hj/GK14648_00IH_0001_0022.jpg","1798_각북면_22")</f>
        <v>1798_각북면_22</v>
      </c>
      <c r="B1249" s="2">
        <v>1798</v>
      </c>
      <c r="C1249" s="2" t="s">
        <v>8653</v>
      </c>
      <c r="D1249" s="2" t="s">
        <v>8654</v>
      </c>
      <c r="E1249" s="2">
        <v>1248</v>
      </c>
      <c r="F1249" s="1">
        <v>6</v>
      </c>
      <c r="G1249" s="1" t="s">
        <v>2151</v>
      </c>
      <c r="H1249" s="1" t="s">
        <v>4739</v>
      </c>
      <c r="I1249" s="1">
        <v>3</v>
      </c>
      <c r="L1249" s="1">
        <v>3</v>
      </c>
      <c r="M1249" s="2" t="s">
        <v>9491</v>
      </c>
      <c r="N1249" s="2" t="s">
        <v>9492</v>
      </c>
      <c r="S1249" s="1" t="s">
        <v>64</v>
      </c>
      <c r="T1249" s="1" t="s">
        <v>4834</v>
      </c>
      <c r="AC1249" s="1">
        <v>8</v>
      </c>
      <c r="AD1249" s="1" t="s">
        <v>90</v>
      </c>
      <c r="AE1249" s="1" t="s">
        <v>6267</v>
      </c>
    </row>
    <row r="1250" spans="1:73" ht="13.5" customHeight="1">
      <c r="A1250" s="3" t="str">
        <f>HYPERLINK("http://kyu.snu.ac.kr/sdhj/index.jsp?type=hj/GK14648_00IH_0001_0022.jpg","1798_각북면_22")</f>
        <v>1798_각북면_22</v>
      </c>
      <c r="B1250" s="2">
        <v>1798</v>
      </c>
      <c r="C1250" s="2" t="s">
        <v>8653</v>
      </c>
      <c r="D1250" s="2" t="s">
        <v>8654</v>
      </c>
      <c r="E1250" s="2">
        <v>1249</v>
      </c>
      <c r="F1250" s="1">
        <v>6</v>
      </c>
      <c r="G1250" s="1" t="s">
        <v>2151</v>
      </c>
      <c r="H1250" s="1" t="s">
        <v>4739</v>
      </c>
      <c r="I1250" s="1">
        <v>3</v>
      </c>
      <c r="L1250" s="1">
        <v>3</v>
      </c>
      <c r="M1250" s="2" t="s">
        <v>9491</v>
      </c>
      <c r="N1250" s="2" t="s">
        <v>9492</v>
      </c>
      <c r="S1250" s="1" t="s">
        <v>67</v>
      </c>
      <c r="T1250" s="1" t="s">
        <v>4837</v>
      </c>
      <c r="AG1250" s="1" t="s">
        <v>10399</v>
      </c>
    </row>
    <row r="1251" spans="1:73" ht="13.5" customHeight="1">
      <c r="A1251" s="3" t="str">
        <f>HYPERLINK("http://kyu.snu.ac.kr/sdhj/index.jsp?type=hj/GK14648_00IH_0001_0022.jpg","1798_각북면_22")</f>
        <v>1798_각북면_22</v>
      </c>
      <c r="B1251" s="2">
        <v>1798</v>
      </c>
      <c r="C1251" s="2" t="s">
        <v>8653</v>
      </c>
      <c r="D1251" s="2" t="s">
        <v>8654</v>
      </c>
      <c r="E1251" s="2">
        <v>1250</v>
      </c>
      <c r="F1251" s="1">
        <v>6</v>
      </c>
      <c r="G1251" s="1" t="s">
        <v>2151</v>
      </c>
      <c r="H1251" s="1" t="s">
        <v>4739</v>
      </c>
      <c r="I1251" s="1">
        <v>3</v>
      </c>
      <c r="L1251" s="1">
        <v>3</v>
      </c>
      <c r="M1251" s="2" t="s">
        <v>9491</v>
      </c>
      <c r="N1251" s="2" t="s">
        <v>9492</v>
      </c>
      <c r="S1251" s="1" t="s">
        <v>67</v>
      </c>
      <c r="T1251" s="1" t="s">
        <v>4837</v>
      </c>
      <c r="AF1251" s="1" t="s">
        <v>8802</v>
      </c>
      <c r="AG1251" s="1" t="s">
        <v>8825</v>
      </c>
      <c r="BU1251" s="1" t="s">
        <v>8639</v>
      </c>
    </row>
    <row r="1252" spans="1:73" ht="13.5" customHeight="1">
      <c r="A1252" s="3" t="str">
        <f>HYPERLINK("http://kyu.snu.ac.kr/sdhj/index.jsp?type=hj/GK14648_00IH_0001_0022.jpg","1798_각북면_22")</f>
        <v>1798_각북면_22</v>
      </c>
      <c r="B1252" s="2">
        <v>1798</v>
      </c>
      <c r="C1252" s="2" t="s">
        <v>8653</v>
      </c>
      <c r="D1252" s="2" t="s">
        <v>8654</v>
      </c>
      <c r="E1252" s="2">
        <v>1251</v>
      </c>
      <c r="F1252" s="1">
        <v>6</v>
      </c>
      <c r="G1252" s="1" t="s">
        <v>2151</v>
      </c>
      <c r="H1252" s="1" t="s">
        <v>4739</v>
      </c>
      <c r="I1252" s="1">
        <v>3</v>
      </c>
      <c r="L1252" s="1">
        <v>3</v>
      </c>
      <c r="M1252" s="2" t="s">
        <v>9491</v>
      </c>
      <c r="N1252" s="2" t="s">
        <v>9492</v>
      </c>
      <c r="S1252" s="1" t="s">
        <v>67</v>
      </c>
      <c r="T1252" s="1" t="s">
        <v>4837</v>
      </c>
      <c r="AC1252" s="1">
        <v>3</v>
      </c>
      <c r="AD1252" s="1" t="s">
        <v>208</v>
      </c>
      <c r="AE1252" s="1" t="s">
        <v>6272</v>
      </c>
      <c r="AG1252" s="1" t="s">
        <v>10311</v>
      </c>
    </row>
    <row r="1253" spans="1:73" ht="13.5" customHeight="1">
      <c r="A1253" s="3" t="str">
        <f>HYPERLINK("http://kyu.snu.ac.kr/sdhj/index.jsp?type=hj/GK14648_00IH_0001_0022.jpg","1798_각북면_22")</f>
        <v>1798_각북면_22</v>
      </c>
      <c r="B1253" s="2">
        <v>1798</v>
      </c>
      <c r="C1253" s="2" t="s">
        <v>8653</v>
      </c>
      <c r="D1253" s="2" t="s">
        <v>8654</v>
      </c>
      <c r="E1253" s="2">
        <v>1252</v>
      </c>
      <c r="F1253" s="1">
        <v>6</v>
      </c>
      <c r="G1253" s="1" t="s">
        <v>2151</v>
      </c>
      <c r="H1253" s="1" t="s">
        <v>4739</v>
      </c>
      <c r="I1253" s="1">
        <v>3</v>
      </c>
      <c r="L1253" s="1">
        <v>3</v>
      </c>
      <c r="M1253" s="2" t="s">
        <v>9491</v>
      </c>
      <c r="N1253" s="2" t="s">
        <v>9492</v>
      </c>
      <c r="S1253" s="1" t="s">
        <v>67</v>
      </c>
      <c r="T1253" s="1" t="s">
        <v>4837</v>
      </c>
      <c r="AC1253" s="1">
        <v>1</v>
      </c>
      <c r="AD1253" s="1" t="s">
        <v>223</v>
      </c>
      <c r="AE1253" s="1" t="s">
        <v>6286</v>
      </c>
      <c r="AF1253" s="1" t="s">
        <v>8798</v>
      </c>
      <c r="AG1253" s="1" t="s">
        <v>8817</v>
      </c>
    </row>
    <row r="1254" spans="1:73" ht="13.5" customHeight="1">
      <c r="A1254" s="3" t="str">
        <f>HYPERLINK("http://kyu.snu.ac.kr/sdhj/index.jsp?type=hj/GK14648_00IH_0001_0022.jpg","1798_각북면_22")</f>
        <v>1798_각북면_22</v>
      </c>
      <c r="B1254" s="2">
        <v>1798</v>
      </c>
      <c r="C1254" s="2" t="s">
        <v>8653</v>
      </c>
      <c r="D1254" s="2" t="s">
        <v>8654</v>
      </c>
      <c r="E1254" s="2">
        <v>1253</v>
      </c>
      <c r="F1254" s="1">
        <v>6</v>
      </c>
      <c r="G1254" s="1" t="s">
        <v>2151</v>
      </c>
      <c r="H1254" s="1" t="s">
        <v>4739</v>
      </c>
      <c r="I1254" s="1">
        <v>3</v>
      </c>
      <c r="L1254" s="1">
        <v>3</v>
      </c>
      <c r="M1254" s="2" t="s">
        <v>9491</v>
      </c>
      <c r="N1254" s="2" t="s">
        <v>9492</v>
      </c>
      <c r="T1254" s="1" t="s">
        <v>10312</v>
      </c>
      <c r="U1254" s="1" t="s">
        <v>195</v>
      </c>
      <c r="V1254" s="1" t="s">
        <v>4873</v>
      </c>
      <c r="Y1254" s="1" t="s">
        <v>2259</v>
      </c>
      <c r="Z1254" s="1" t="s">
        <v>5867</v>
      </c>
      <c r="AF1254" s="1" t="s">
        <v>167</v>
      </c>
      <c r="AG1254" s="1" t="s">
        <v>4835</v>
      </c>
    </row>
    <row r="1255" spans="1:73" ht="13.5" customHeight="1">
      <c r="A1255" s="3" t="str">
        <f>HYPERLINK("http://kyu.snu.ac.kr/sdhj/index.jsp?type=hj/GK14648_00IH_0001_0022.jpg","1798_각북면_22")</f>
        <v>1798_각북면_22</v>
      </c>
      <c r="B1255" s="2">
        <v>1798</v>
      </c>
      <c r="C1255" s="2" t="s">
        <v>8653</v>
      </c>
      <c r="D1255" s="2" t="s">
        <v>8654</v>
      </c>
      <c r="E1255" s="2">
        <v>1254</v>
      </c>
      <c r="F1255" s="1">
        <v>6</v>
      </c>
      <c r="G1255" s="1" t="s">
        <v>2151</v>
      </c>
      <c r="H1255" s="1" t="s">
        <v>4739</v>
      </c>
      <c r="I1255" s="1">
        <v>3</v>
      </c>
      <c r="L1255" s="1">
        <v>3</v>
      </c>
      <c r="M1255" s="2" t="s">
        <v>9491</v>
      </c>
      <c r="N1255" s="2" t="s">
        <v>9492</v>
      </c>
      <c r="T1255" s="1" t="s">
        <v>10312</v>
      </c>
      <c r="U1255" s="1" t="s">
        <v>195</v>
      </c>
      <c r="V1255" s="1" t="s">
        <v>4873</v>
      </c>
      <c r="Y1255" s="1" t="s">
        <v>2260</v>
      </c>
      <c r="Z1255" s="1" t="s">
        <v>5866</v>
      </c>
      <c r="AC1255" s="1">
        <v>51</v>
      </c>
      <c r="AD1255" s="1" t="s">
        <v>285</v>
      </c>
      <c r="AE1255" s="1" t="s">
        <v>5135</v>
      </c>
    </row>
    <row r="1256" spans="1:73" ht="13.5" customHeight="1">
      <c r="A1256" s="3" t="str">
        <f>HYPERLINK("http://kyu.snu.ac.kr/sdhj/index.jsp?type=hj/GK14648_00IH_0001_0022.jpg","1798_각북면_22")</f>
        <v>1798_각북면_22</v>
      </c>
      <c r="B1256" s="2">
        <v>1798</v>
      </c>
      <c r="C1256" s="2" t="s">
        <v>8653</v>
      </c>
      <c r="D1256" s="2" t="s">
        <v>8654</v>
      </c>
      <c r="E1256" s="2">
        <v>1255</v>
      </c>
      <c r="F1256" s="1">
        <v>6</v>
      </c>
      <c r="G1256" s="1" t="s">
        <v>2151</v>
      </c>
      <c r="H1256" s="1" t="s">
        <v>4739</v>
      </c>
      <c r="I1256" s="1">
        <v>3</v>
      </c>
      <c r="L1256" s="1">
        <v>3</v>
      </c>
      <c r="M1256" s="2" t="s">
        <v>9491</v>
      </c>
      <c r="N1256" s="2" t="s">
        <v>9492</v>
      </c>
      <c r="T1256" s="1" t="s">
        <v>10312</v>
      </c>
      <c r="U1256" s="1" t="s">
        <v>195</v>
      </c>
      <c r="V1256" s="1" t="s">
        <v>4873</v>
      </c>
      <c r="Y1256" s="1" t="s">
        <v>1350</v>
      </c>
      <c r="Z1256" s="1" t="s">
        <v>5865</v>
      </c>
      <c r="AF1256" s="1" t="s">
        <v>167</v>
      </c>
      <c r="AG1256" s="1" t="s">
        <v>4835</v>
      </c>
    </row>
    <row r="1257" spans="1:73" ht="13.5" customHeight="1">
      <c r="A1257" s="3" t="str">
        <f>HYPERLINK("http://kyu.snu.ac.kr/sdhj/index.jsp?type=hj/GK14648_00IH_0001_0022.jpg","1798_각북면_22")</f>
        <v>1798_각북면_22</v>
      </c>
      <c r="B1257" s="2">
        <v>1798</v>
      </c>
      <c r="C1257" s="2" t="s">
        <v>8653</v>
      </c>
      <c r="D1257" s="2" t="s">
        <v>8654</v>
      </c>
      <c r="E1257" s="2">
        <v>1256</v>
      </c>
      <c r="F1257" s="1">
        <v>6</v>
      </c>
      <c r="G1257" s="1" t="s">
        <v>2151</v>
      </c>
      <c r="H1257" s="1" t="s">
        <v>4739</v>
      </c>
      <c r="I1257" s="1">
        <v>3</v>
      </c>
      <c r="L1257" s="1">
        <v>4</v>
      </c>
      <c r="M1257" s="2" t="s">
        <v>9493</v>
      </c>
      <c r="N1257" s="2" t="s">
        <v>9494</v>
      </c>
      <c r="T1257" s="1" t="s">
        <v>9982</v>
      </c>
      <c r="U1257" s="1" t="s">
        <v>172</v>
      </c>
      <c r="V1257" s="1" t="s">
        <v>4912</v>
      </c>
      <c r="W1257" s="1" t="s">
        <v>115</v>
      </c>
      <c r="X1257" s="1" t="s">
        <v>5012</v>
      </c>
      <c r="Y1257" s="1" t="s">
        <v>2254</v>
      </c>
      <c r="Z1257" s="1" t="s">
        <v>5864</v>
      </c>
      <c r="AA1257" s="1" t="s">
        <v>2261</v>
      </c>
      <c r="AB1257" s="1" t="s">
        <v>6248</v>
      </c>
      <c r="AC1257" s="1">
        <v>41</v>
      </c>
      <c r="AD1257" s="1" t="s">
        <v>149</v>
      </c>
      <c r="AE1257" s="1" t="s">
        <v>6270</v>
      </c>
      <c r="AJ1257" s="1" t="s">
        <v>17</v>
      </c>
      <c r="AK1257" s="1" t="s">
        <v>6366</v>
      </c>
      <c r="AL1257" s="1" t="s">
        <v>165</v>
      </c>
      <c r="AM1257" s="1" t="s">
        <v>6379</v>
      </c>
      <c r="AT1257" s="1" t="s">
        <v>688</v>
      </c>
      <c r="AU1257" s="1" t="s">
        <v>4904</v>
      </c>
      <c r="AV1257" s="1" t="s">
        <v>2244</v>
      </c>
      <c r="AW1257" s="1" t="s">
        <v>5869</v>
      </c>
      <c r="BG1257" s="1" t="s">
        <v>2262</v>
      </c>
      <c r="BH1257" s="1" t="s">
        <v>10400</v>
      </c>
      <c r="BI1257" s="1" t="s">
        <v>2245</v>
      </c>
      <c r="BJ1257" s="1" t="s">
        <v>5531</v>
      </c>
      <c r="BK1257" s="1" t="s">
        <v>729</v>
      </c>
      <c r="BL1257" s="1" t="s">
        <v>4977</v>
      </c>
      <c r="BM1257" s="1" t="s">
        <v>2246</v>
      </c>
      <c r="BN1257" s="1" t="s">
        <v>6125</v>
      </c>
      <c r="BO1257" s="1" t="s">
        <v>2252</v>
      </c>
      <c r="BP1257" s="1" t="s">
        <v>7543</v>
      </c>
      <c r="BQ1257" s="1" t="s">
        <v>2263</v>
      </c>
      <c r="BR1257" s="1" t="s">
        <v>9056</v>
      </c>
      <c r="BS1257" s="1" t="s">
        <v>2249</v>
      </c>
      <c r="BT1257" s="1" t="s">
        <v>8835</v>
      </c>
    </row>
    <row r="1258" spans="1:73" ht="13.5" customHeight="1">
      <c r="A1258" s="3" t="str">
        <f>HYPERLINK("http://kyu.snu.ac.kr/sdhj/index.jsp?type=hj/GK14648_00IH_0001_0022.jpg","1798_각북면_22")</f>
        <v>1798_각북면_22</v>
      </c>
      <c r="B1258" s="2">
        <v>1798</v>
      </c>
      <c r="C1258" s="2" t="s">
        <v>8653</v>
      </c>
      <c r="D1258" s="2" t="s">
        <v>8654</v>
      </c>
      <c r="E1258" s="2">
        <v>1257</v>
      </c>
      <c r="F1258" s="1">
        <v>6</v>
      </c>
      <c r="G1258" s="1" t="s">
        <v>2151</v>
      </c>
      <c r="H1258" s="1" t="s">
        <v>4739</v>
      </c>
      <c r="I1258" s="1">
        <v>3</v>
      </c>
      <c r="L1258" s="1">
        <v>4</v>
      </c>
      <c r="M1258" s="2" t="s">
        <v>9493</v>
      </c>
      <c r="N1258" s="2" t="s">
        <v>9494</v>
      </c>
      <c r="S1258" s="1" t="s">
        <v>49</v>
      </c>
      <c r="T1258" s="1" t="s">
        <v>139</v>
      </c>
      <c r="W1258" s="1" t="s">
        <v>2255</v>
      </c>
      <c r="X1258" s="1" t="s">
        <v>5039</v>
      </c>
      <c r="Y1258" s="1" t="s">
        <v>10</v>
      </c>
      <c r="Z1258" s="1" t="s">
        <v>5029</v>
      </c>
      <c r="AC1258" s="1">
        <v>41</v>
      </c>
      <c r="AJ1258" s="1" t="s">
        <v>17</v>
      </c>
      <c r="AK1258" s="1" t="s">
        <v>6366</v>
      </c>
      <c r="AL1258" s="1" t="s">
        <v>2264</v>
      </c>
      <c r="AM1258" s="1" t="s">
        <v>6433</v>
      </c>
      <c r="AT1258" s="1" t="s">
        <v>2265</v>
      </c>
      <c r="AU1258" s="1" t="s">
        <v>6467</v>
      </c>
      <c r="AV1258" s="1" t="s">
        <v>2266</v>
      </c>
      <c r="AW1258" s="1" t="s">
        <v>10401</v>
      </c>
      <c r="BG1258" s="1" t="s">
        <v>148</v>
      </c>
      <c r="BH1258" s="1" t="s">
        <v>4891</v>
      </c>
      <c r="BI1258" s="1" t="s">
        <v>2267</v>
      </c>
      <c r="BJ1258" s="1" t="s">
        <v>7357</v>
      </c>
      <c r="BK1258" s="1" t="s">
        <v>2268</v>
      </c>
      <c r="BL1258" s="1" t="s">
        <v>7559</v>
      </c>
      <c r="BM1258" s="1" t="s">
        <v>2269</v>
      </c>
      <c r="BN1258" s="1" t="s">
        <v>7793</v>
      </c>
      <c r="BO1258" s="1" t="s">
        <v>729</v>
      </c>
      <c r="BP1258" s="1" t="s">
        <v>4977</v>
      </c>
      <c r="BQ1258" s="1" t="s">
        <v>2270</v>
      </c>
      <c r="BR1258" s="1" t="s">
        <v>8924</v>
      </c>
      <c r="BS1258" s="1" t="s">
        <v>165</v>
      </c>
      <c r="BT1258" s="1" t="s">
        <v>6379</v>
      </c>
    </row>
    <row r="1259" spans="1:73" ht="13.5" customHeight="1">
      <c r="A1259" s="3" t="str">
        <f>HYPERLINK("http://kyu.snu.ac.kr/sdhj/index.jsp?type=hj/GK14648_00IH_0001_0022.jpg","1798_각북면_22")</f>
        <v>1798_각북면_22</v>
      </c>
      <c r="B1259" s="2">
        <v>1798</v>
      </c>
      <c r="C1259" s="2" t="s">
        <v>8653</v>
      </c>
      <c r="D1259" s="2" t="s">
        <v>8654</v>
      </c>
      <c r="E1259" s="2">
        <v>1258</v>
      </c>
      <c r="F1259" s="1">
        <v>6</v>
      </c>
      <c r="G1259" s="1" t="s">
        <v>2151</v>
      </c>
      <c r="H1259" s="1" t="s">
        <v>4739</v>
      </c>
      <c r="I1259" s="1">
        <v>3</v>
      </c>
      <c r="L1259" s="1">
        <v>4</v>
      </c>
      <c r="M1259" s="2" t="s">
        <v>9493</v>
      </c>
      <c r="N1259" s="2" t="s">
        <v>9494</v>
      </c>
      <c r="S1259" s="1" t="s">
        <v>64</v>
      </c>
      <c r="T1259" s="1" t="s">
        <v>4834</v>
      </c>
      <c r="AC1259" s="1">
        <v>10</v>
      </c>
      <c r="AD1259" s="1" t="s">
        <v>182</v>
      </c>
      <c r="AE1259" s="1" t="s">
        <v>6258</v>
      </c>
    </row>
    <row r="1260" spans="1:73" ht="13.5" customHeight="1">
      <c r="A1260" s="3" t="str">
        <f>HYPERLINK("http://kyu.snu.ac.kr/sdhj/index.jsp?type=hj/GK14648_00IH_0001_0022.jpg","1798_각북면_22")</f>
        <v>1798_각북면_22</v>
      </c>
      <c r="B1260" s="2">
        <v>1798</v>
      </c>
      <c r="C1260" s="2" t="s">
        <v>8653</v>
      </c>
      <c r="D1260" s="2" t="s">
        <v>8654</v>
      </c>
      <c r="E1260" s="2">
        <v>1259</v>
      </c>
      <c r="F1260" s="1">
        <v>6</v>
      </c>
      <c r="G1260" s="1" t="s">
        <v>2151</v>
      </c>
      <c r="H1260" s="1" t="s">
        <v>4739</v>
      </c>
      <c r="I1260" s="1">
        <v>3</v>
      </c>
      <c r="L1260" s="1">
        <v>4</v>
      </c>
      <c r="M1260" s="2" t="s">
        <v>9493</v>
      </c>
      <c r="N1260" s="2" t="s">
        <v>9494</v>
      </c>
      <c r="S1260" s="1" t="s">
        <v>64</v>
      </c>
      <c r="T1260" s="1" t="s">
        <v>4834</v>
      </c>
      <c r="AC1260" s="1">
        <v>7</v>
      </c>
      <c r="AD1260" s="1" t="s">
        <v>69</v>
      </c>
      <c r="AE1260" s="1" t="s">
        <v>6284</v>
      </c>
    </row>
    <row r="1261" spans="1:73" ht="13.5" customHeight="1">
      <c r="A1261" s="3" t="str">
        <f>HYPERLINK("http://kyu.snu.ac.kr/sdhj/index.jsp?type=hj/GK14648_00IH_0001_0022.jpg","1798_각북면_22")</f>
        <v>1798_각북면_22</v>
      </c>
      <c r="B1261" s="2">
        <v>1798</v>
      </c>
      <c r="C1261" s="2" t="s">
        <v>8653</v>
      </c>
      <c r="D1261" s="2" t="s">
        <v>8654</v>
      </c>
      <c r="E1261" s="2">
        <v>1260</v>
      </c>
      <c r="F1261" s="1">
        <v>6</v>
      </c>
      <c r="G1261" s="1" t="s">
        <v>2151</v>
      </c>
      <c r="H1261" s="1" t="s">
        <v>4739</v>
      </c>
      <c r="I1261" s="1">
        <v>3</v>
      </c>
      <c r="L1261" s="1">
        <v>4</v>
      </c>
      <c r="M1261" s="2" t="s">
        <v>9493</v>
      </c>
      <c r="N1261" s="2" t="s">
        <v>9494</v>
      </c>
      <c r="S1261" s="1" t="s">
        <v>64</v>
      </c>
      <c r="T1261" s="1" t="s">
        <v>4834</v>
      </c>
      <c r="AC1261" s="1">
        <v>5</v>
      </c>
      <c r="AD1261" s="1" t="s">
        <v>70</v>
      </c>
      <c r="AE1261" s="1" t="s">
        <v>6289</v>
      </c>
    </row>
    <row r="1262" spans="1:73" ht="13.5" customHeight="1">
      <c r="A1262" s="3" t="str">
        <f>HYPERLINK("http://kyu.snu.ac.kr/sdhj/index.jsp?type=hj/GK14648_00IH_0001_0022.jpg","1798_각북면_22")</f>
        <v>1798_각북면_22</v>
      </c>
      <c r="B1262" s="2">
        <v>1798</v>
      </c>
      <c r="C1262" s="2" t="s">
        <v>8653</v>
      </c>
      <c r="D1262" s="2" t="s">
        <v>8654</v>
      </c>
      <c r="E1262" s="2">
        <v>1261</v>
      </c>
      <c r="F1262" s="1">
        <v>6</v>
      </c>
      <c r="G1262" s="1" t="s">
        <v>2151</v>
      </c>
      <c r="H1262" s="1" t="s">
        <v>4739</v>
      </c>
      <c r="I1262" s="1">
        <v>3</v>
      </c>
      <c r="L1262" s="1">
        <v>5</v>
      </c>
      <c r="M1262" s="2" t="s">
        <v>9495</v>
      </c>
      <c r="N1262" s="2" t="s">
        <v>9496</v>
      </c>
      <c r="T1262" s="1" t="s">
        <v>10047</v>
      </c>
      <c r="U1262" s="1" t="s">
        <v>138</v>
      </c>
      <c r="V1262" s="1" t="s">
        <v>4880</v>
      </c>
      <c r="W1262" s="1" t="s">
        <v>92</v>
      </c>
      <c r="X1262" s="1" t="s">
        <v>10371</v>
      </c>
      <c r="Y1262" s="1" t="s">
        <v>2271</v>
      </c>
      <c r="Z1262" s="1" t="s">
        <v>5863</v>
      </c>
      <c r="AC1262" s="1">
        <v>45</v>
      </c>
      <c r="AD1262" s="1" t="s">
        <v>414</v>
      </c>
      <c r="AE1262" s="1" t="s">
        <v>6300</v>
      </c>
      <c r="AJ1262" s="1" t="s">
        <v>17</v>
      </c>
      <c r="AK1262" s="1" t="s">
        <v>6366</v>
      </c>
      <c r="AL1262" s="1" t="s">
        <v>51</v>
      </c>
      <c r="AM1262" s="1" t="s">
        <v>6370</v>
      </c>
      <c r="AT1262" s="1" t="s">
        <v>2215</v>
      </c>
      <c r="AU1262" s="1" t="s">
        <v>8717</v>
      </c>
      <c r="AV1262" s="1" t="s">
        <v>2216</v>
      </c>
      <c r="AW1262" s="1" t="s">
        <v>6822</v>
      </c>
      <c r="BG1262" s="1" t="s">
        <v>148</v>
      </c>
      <c r="BH1262" s="1" t="s">
        <v>4891</v>
      </c>
      <c r="BI1262" s="1" t="s">
        <v>2217</v>
      </c>
      <c r="BJ1262" s="1" t="s">
        <v>7351</v>
      </c>
      <c r="BK1262" s="1" t="s">
        <v>148</v>
      </c>
      <c r="BL1262" s="1" t="s">
        <v>4891</v>
      </c>
      <c r="BM1262" s="1" t="s">
        <v>2218</v>
      </c>
      <c r="BN1262" s="1" t="s">
        <v>5287</v>
      </c>
      <c r="BO1262" s="1" t="s">
        <v>729</v>
      </c>
      <c r="BP1262" s="1" t="s">
        <v>4977</v>
      </c>
      <c r="BQ1262" s="1" t="s">
        <v>2219</v>
      </c>
      <c r="BR1262" s="1" t="s">
        <v>8262</v>
      </c>
      <c r="BS1262" s="1" t="s">
        <v>51</v>
      </c>
      <c r="BT1262" s="1" t="s">
        <v>6370</v>
      </c>
    </row>
    <row r="1263" spans="1:73" ht="13.5" customHeight="1">
      <c r="A1263" s="3" t="str">
        <f>HYPERLINK("http://kyu.snu.ac.kr/sdhj/index.jsp?type=hj/GK14648_00IH_0001_0022.jpg","1798_각북면_22")</f>
        <v>1798_각북면_22</v>
      </c>
      <c r="B1263" s="2">
        <v>1798</v>
      </c>
      <c r="C1263" s="2" t="s">
        <v>8653</v>
      </c>
      <c r="D1263" s="2" t="s">
        <v>8654</v>
      </c>
      <c r="E1263" s="2">
        <v>1262</v>
      </c>
      <c r="F1263" s="1">
        <v>6</v>
      </c>
      <c r="G1263" s="1" t="s">
        <v>2151</v>
      </c>
      <c r="H1263" s="1" t="s">
        <v>4739</v>
      </c>
      <c r="I1263" s="1">
        <v>3</v>
      </c>
      <c r="L1263" s="1">
        <v>5</v>
      </c>
      <c r="M1263" s="2" t="s">
        <v>9495</v>
      </c>
      <c r="N1263" s="2" t="s">
        <v>9496</v>
      </c>
      <c r="S1263" s="1" t="s">
        <v>49</v>
      </c>
      <c r="T1263" s="1" t="s">
        <v>139</v>
      </c>
      <c r="W1263" s="1" t="s">
        <v>278</v>
      </c>
      <c r="X1263" s="1" t="s">
        <v>10402</v>
      </c>
      <c r="Y1263" s="1" t="s">
        <v>222</v>
      </c>
      <c r="Z1263" s="1" t="s">
        <v>5059</v>
      </c>
      <c r="AC1263" s="1">
        <v>45</v>
      </c>
      <c r="AD1263" s="1" t="s">
        <v>414</v>
      </c>
      <c r="AE1263" s="1" t="s">
        <v>6300</v>
      </c>
      <c r="AJ1263" s="1" t="s">
        <v>140</v>
      </c>
      <c r="AK1263" s="1" t="s">
        <v>6367</v>
      </c>
      <c r="AL1263" s="1" t="s">
        <v>2272</v>
      </c>
      <c r="AM1263" s="1" t="s">
        <v>6396</v>
      </c>
      <c r="AT1263" s="1" t="s">
        <v>148</v>
      </c>
      <c r="AU1263" s="1" t="s">
        <v>4891</v>
      </c>
      <c r="AV1263" s="1" t="s">
        <v>2000</v>
      </c>
      <c r="AW1263" s="1" t="s">
        <v>6821</v>
      </c>
      <c r="BG1263" s="1" t="s">
        <v>148</v>
      </c>
      <c r="BH1263" s="1" t="s">
        <v>4891</v>
      </c>
      <c r="BI1263" s="1" t="s">
        <v>2273</v>
      </c>
      <c r="BJ1263" s="1" t="s">
        <v>7356</v>
      </c>
      <c r="BK1263" s="1" t="s">
        <v>148</v>
      </c>
      <c r="BL1263" s="1" t="s">
        <v>4891</v>
      </c>
      <c r="BM1263" s="1" t="s">
        <v>2274</v>
      </c>
      <c r="BN1263" s="1" t="s">
        <v>7792</v>
      </c>
      <c r="BO1263" s="1" t="s">
        <v>148</v>
      </c>
      <c r="BP1263" s="1" t="s">
        <v>4891</v>
      </c>
      <c r="BQ1263" s="1" t="s">
        <v>2275</v>
      </c>
      <c r="BR1263" s="1" t="s">
        <v>8261</v>
      </c>
      <c r="BS1263" s="1" t="s">
        <v>2276</v>
      </c>
      <c r="BT1263" s="1" t="s">
        <v>6040</v>
      </c>
    </row>
    <row r="1264" spans="1:73" ht="13.5" customHeight="1">
      <c r="A1264" s="3" t="str">
        <f>HYPERLINK("http://kyu.snu.ac.kr/sdhj/index.jsp?type=hj/GK14648_00IH_0001_0022.jpg","1798_각북면_22")</f>
        <v>1798_각북면_22</v>
      </c>
      <c r="B1264" s="2">
        <v>1798</v>
      </c>
      <c r="C1264" s="2" t="s">
        <v>8653</v>
      </c>
      <c r="D1264" s="2" t="s">
        <v>8654</v>
      </c>
      <c r="E1264" s="2">
        <v>1263</v>
      </c>
      <c r="F1264" s="1">
        <v>6</v>
      </c>
      <c r="G1264" s="1" t="s">
        <v>2151</v>
      </c>
      <c r="H1264" s="1" t="s">
        <v>4739</v>
      </c>
      <c r="I1264" s="1">
        <v>3</v>
      </c>
      <c r="L1264" s="1">
        <v>5</v>
      </c>
      <c r="M1264" s="2" t="s">
        <v>9495</v>
      </c>
      <c r="N1264" s="2" t="s">
        <v>9496</v>
      </c>
      <c r="S1264" s="1" t="s">
        <v>64</v>
      </c>
      <c r="T1264" s="1" t="s">
        <v>4834</v>
      </c>
      <c r="AC1264" s="1">
        <v>9</v>
      </c>
      <c r="AD1264" s="1" t="s">
        <v>68</v>
      </c>
      <c r="AE1264" s="1" t="s">
        <v>6260</v>
      </c>
    </row>
    <row r="1265" spans="1:72" ht="13.5" customHeight="1">
      <c r="A1265" s="3" t="str">
        <f>HYPERLINK("http://kyu.snu.ac.kr/sdhj/index.jsp?type=hj/GK14648_00IH_0001_0022.jpg","1798_각북면_22")</f>
        <v>1798_각북면_22</v>
      </c>
      <c r="B1265" s="2">
        <v>1798</v>
      </c>
      <c r="C1265" s="2" t="s">
        <v>8653</v>
      </c>
      <c r="D1265" s="2" t="s">
        <v>8654</v>
      </c>
      <c r="E1265" s="2">
        <v>1264</v>
      </c>
      <c r="F1265" s="1">
        <v>6</v>
      </c>
      <c r="G1265" s="1" t="s">
        <v>2151</v>
      </c>
      <c r="H1265" s="1" t="s">
        <v>4739</v>
      </c>
      <c r="I1265" s="1">
        <v>3</v>
      </c>
      <c r="L1265" s="1">
        <v>5</v>
      </c>
      <c r="M1265" s="2" t="s">
        <v>9495</v>
      </c>
      <c r="N1265" s="2" t="s">
        <v>9496</v>
      </c>
      <c r="T1265" s="1" t="s">
        <v>10077</v>
      </c>
      <c r="U1265" s="1" t="s">
        <v>195</v>
      </c>
      <c r="V1265" s="1" t="s">
        <v>4873</v>
      </c>
      <c r="Y1265" s="1" t="s">
        <v>2277</v>
      </c>
      <c r="Z1265" s="1" t="s">
        <v>5357</v>
      </c>
      <c r="AC1265" s="1">
        <v>26</v>
      </c>
      <c r="AD1265" s="1" t="s">
        <v>422</v>
      </c>
      <c r="AE1265" s="1" t="s">
        <v>6299</v>
      </c>
    </row>
    <row r="1266" spans="1:72" ht="13.5" customHeight="1">
      <c r="A1266" s="3" t="str">
        <f>HYPERLINK("http://kyu.snu.ac.kr/sdhj/index.jsp?type=hj/GK14648_00IH_0001_0022.jpg","1798_각북면_22")</f>
        <v>1798_각북면_22</v>
      </c>
      <c r="B1266" s="2">
        <v>1798</v>
      </c>
      <c r="C1266" s="2" t="s">
        <v>8653</v>
      </c>
      <c r="D1266" s="2" t="s">
        <v>8654</v>
      </c>
      <c r="E1266" s="2">
        <v>1265</v>
      </c>
      <c r="F1266" s="1">
        <v>6</v>
      </c>
      <c r="G1266" s="1" t="s">
        <v>2151</v>
      </c>
      <c r="H1266" s="1" t="s">
        <v>4739</v>
      </c>
      <c r="I1266" s="1">
        <v>3</v>
      </c>
      <c r="L1266" s="1">
        <v>5</v>
      </c>
      <c r="M1266" s="2" t="s">
        <v>9495</v>
      </c>
      <c r="N1266" s="2" t="s">
        <v>9496</v>
      </c>
      <c r="T1266" s="1" t="s">
        <v>10077</v>
      </c>
      <c r="U1266" s="1" t="s">
        <v>195</v>
      </c>
      <c r="V1266" s="1" t="s">
        <v>4873</v>
      </c>
      <c r="Y1266" s="1" t="s">
        <v>2278</v>
      </c>
      <c r="Z1266" s="1" t="s">
        <v>5862</v>
      </c>
      <c r="AC1266" s="1">
        <v>14</v>
      </c>
      <c r="AD1266" s="1" t="s">
        <v>128</v>
      </c>
      <c r="AE1266" s="1" t="s">
        <v>6275</v>
      </c>
    </row>
    <row r="1267" spans="1:72" ht="13.5" customHeight="1">
      <c r="A1267" s="3" t="str">
        <f>HYPERLINK("http://kyu.snu.ac.kr/sdhj/index.jsp?type=hj/GK14648_00IH_0001_0022.jpg","1798_각북면_22")</f>
        <v>1798_각북면_22</v>
      </c>
      <c r="B1267" s="2">
        <v>1798</v>
      </c>
      <c r="C1267" s="2" t="s">
        <v>8653</v>
      </c>
      <c r="D1267" s="2" t="s">
        <v>8654</v>
      </c>
      <c r="E1267" s="2">
        <v>1266</v>
      </c>
      <c r="F1267" s="1">
        <v>6</v>
      </c>
      <c r="G1267" s="1" t="s">
        <v>2151</v>
      </c>
      <c r="H1267" s="1" t="s">
        <v>4739</v>
      </c>
      <c r="I1267" s="1">
        <v>3</v>
      </c>
      <c r="L1267" s="1">
        <v>5</v>
      </c>
      <c r="M1267" s="2" t="s">
        <v>9495</v>
      </c>
      <c r="N1267" s="2" t="s">
        <v>9496</v>
      </c>
      <c r="T1267" s="1" t="s">
        <v>10077</v>
      </c>
      <c r="U1267" s="1" t="s">
        <v>458</v>
      </c>
      <c r="V1267" s="1" t="s">
        <v>4879</v>
      </c>
      <c r="Y1267" s="1" t="s">
        <v>2279</v>
      </c>
      <c r="Z1267" s="1" t="s">
        <v>5861</v>
      </c>
      <c r="AC1267" s="1">
        <v>70</v>
      </c>
      <c r="AD1267" s="1" t="s">
        <v>182</v>
      </c>
      <c r="AE1267" s="1" t="s">
        <v>6258</v>
      </c>
      <c r="AF1267" s="1" t="s">
        <v>91</v>
      </c>
      <c r="AG1267" s="1" t="s">
        <v>6327</v>
      </c>
    </row>
    <row r="1268" spans="1:72" ht="13.5" customHeight="1">
      <c r="A1268" s="3" t="str">
        <f>HYPERLINK("http://kyu.snu.ac.kr/sdhj/index.jsp?type=hj/GK14648_00IH_0001_0022.jpg","1798_각북면_22")</f>
        <v>1798_각북면_22</v>
      </c>
      <c r="B1268" s="2">
        <v>1798</v>
      </c>
      <c r="C1268" s="2" t="s">
        <v>8653</v>
      </c>
      <c r="D1268" s="2" t="s">
        <v>8654</v>
      </c>
      <c r="E1268" s="2">
        <v>1267</v>
      </c>
      <c r="F1268" s="1">
        <v>6</v>
      </c>
      <c r="G1268" s="1" t="s">
        <v>2151</v>
      </c>
      <c r="H1268" s="1" t="s">
        <v>4739</v>
      </c>
      <c r="I1268" s="1">
        <v>4</v>
      </c>
      <c r="J1268" s="1" t="s">
        <v>2280</v>
      </c>
      <c r="K1268" s="1" t="s">
        <v>4783</v>
      </c>
      <c r="L1268" s="1">
        <v>1</v>
      </c>
      <c r="M1268" s="2" t="s">
        <v>9497</v>
      </c>
      <c r="N1268" s="2" t="s">
        <v>4783</v>
      </c>
      <c r="T1268" s="1" t="s">
        <v>10097</v>
      </c>
      <c r="U1268" s="1" t="s">
        <v>172</v>
      </c>
      <c r="V1268" s="1" t="s">
        <v>4912</v>
      </c>
      <c r="W1268" s="1" t="s">
        <v>84</v>
      </c>
      <c r="X1268" s="1" t="s">
        <v>5011</v>
      </c>
      <c r="Y1268" s="1" t="s">
        <v>2281</v>
      </c>
      <c r="Z1268" s="1" t="s">
        <v>5837</v>
      </c>
      <c r="AC1268" s="1">
        <v>40</v>
      </c>
      <c r="AD1268" s="1" t="s">
        <v>324</v>
      </c>
      <c r="AE1268" s="1" t="s">
        <v>6269</v>
      </c>
      <c r="AJ1268" s="1" t="s">
        <v>17</v>
      </c>
      <c r="AK1268" s="1" t="s">
        <v>6366</v>
      </c>
      <c r="AL1268" s="1" t="s">
        <v>85</v>
      </c>
      <c r="AM1268" s="1" t="s">
        <v>6384</v>
      </c>
      <c r="AT1268" s="1" t="s">
        <v>172</v>
      </c>
      <c r="AU1268" s="1" t="s">
        <v>4912</v>
      </c>
      <c r="AV1268" s="1" t="s">
        <v>2282</v>
      </c>
      <c r="AW1268" s="1" t="s">
        <v>6790</v>
      </c>
      <c r="BG1268" s="1" t="s">
        <v>172</v>
      </c>
      <c r="BH1268" s="1" t="s">
        <v>4912</v>
      </c>
      <c r="BI1268" s="1" t="s">
        <v>1189</v>
      </c>
      <c r="BJ1268" s="1" t="s">
        <v>6600</v>
      </c>
      <c r="BK1268" s="1" t="s">
        <v>172</v>
      </c>
      <c r="BL1268" s="1" t="s">
        <v>4912</v>
      </c>
      <c r="BM1268" s="1" t="s">
        <v>163</v>
      </c>
      <c r="BN1268" s="1" t="s">
        <v>7529</v>
      </c>
      <c r="BO1268" s="1" t="s">
        <v>235</v>
      </c>
      <c r="BP1268" s="1" t="s">
        <v>4990</v>
      </c>
      <c r="BQ1268" s="1" t="s">
        <v>2283</v>
      </c>
      <c r="BR1268" s="1" t="s">
        <v>8960</v>
      </c>
      <c r="BS1268" s="1" t="s">
        <v>390</v>
      </c>
      <c r="BT1268" s="1" t="s">
        <v>6356</v>
      </c>
    </row>
    <row r="1269" spans="1:72" ht="13.5" customHeight="1">
      <c r="A1269" s="3" t="str">
        <f>HYPERLINK("http://kyu.snu.ac.kr/sdhj/index.jsp?type=hj/GK14648_00IH_0001_0022.jpg","1798_각북면_22")</f>
        <v>1798_각북면_22</v>
      </c>
      <c r="B1269" s="2">
        <v>1798</v>
      </c>
      <c r="C1269" s="2" t="s">
        <v>8653</v>
      </c>
      <c r="D1269" s="2" t="s">
        <v>8654</v>
      </c>
      <c r="E1269" s="2">
        <v>1268</v>
      </c>
      <c r="F1269" s="1">
        <v>6</v>
      </c>
      <c r="G1269" s="1" t="s">
        <v>2151</v>
      </c>
      <c r="H1269" s="1" t="s">
        <v>4739</v>
      </c>
      <c r="I1269" s="1">
        <v>4</v>
      </c>
      <c r="L1269" s="1">
        <v>1</v>
      </c>
      <c r="M1269" s="2" t="s">
        <v>9497</v>
      </c>
      <c r="N1269" s="2" t="s">
        <v>4783</v>
      </c>
      <c r="S1269" s="1" t="s">
        <v>49</v>
      </c>
      <c r="T1269" s="1" t="s">
        <v>139</v>
      </c>
      <c r="W1269" s="1" t="s">
        <v>38</v>
      </c>
      <c r="X1269" s="1" t="s">
        <v>10403</v>
      </c>
      <c r="Y1269" s="1" t="s">
        <v>10</v>
      </c>
      <c r="Z1269" s="1" t="s">
        <v>5029</v>
      </c>
      <c r="AC1269" s="1">
        <v>34</v>
      </c>
      <c r="AD1269" s="1" t="s">
        <v>385</v>
      </c>
      <c r="AE1269" s="1" t="s">
        <v>6296</v>
      </c>
      <c r="AJ1269" s="1" t="s">
        <v>17</v>
      </c>
      <c r="AK1269" s="1" t="s">
        <v>6366</v>
      </c>
      <c r="AL1269" s="1" t="s">
        <v>41</v>
      </c>
      <c r="AM1269" s="1" t="s">
        <v>8826</v>
      </c>
      <c r="AT1269" s="1" t="s">
        <v>44</v>
      </c>
      <c r="AU1269" s="1" t="s">
        <v>4878</v>
      </c>
      <c r="AV1269" s="1" t="s">
        <v>2284</v>
      </c>
      <c r="AW1269" s="1" t="s">
        <v>6820</v>
      </c>
      <c r="BG1269" s="1" t="s">
        <v>54</v>
      </c>
      <c r="BH1269" s="1" t="s">
        <v>4897</v>
      </c>
      <c r="BI1269" s="1" t="s">
        <v>2285</v>
      </c>
      <c r="BJ1269" s="1" t="s">
        <v>7116</v>
      </c>
      <c r="BK1269" s="1" t="s">
        <v>42</v>
      </c>
      <c r="BL1269" s="1" t="s">
        <v>6457</v>
      </c>
      <c r="BM1269" s="1" t="s">
        <v>2286</v>
      </c>
      <c r="BN1269" s="1" t="s">
        <v>7164</v>
      </c>
      <c r="BO1269" s="1" t="s">
        <v>44</v>
      </c>
      <c r="BP1269" s="1" t="s">
        <v>4878</v>
      </c>
      <c r="BQ1269" s="1" t="s">
        <v>2287</v>
      </c>
      <c r="BR1269" s="1" t="s">
        <v>8260</v>
      </c>
      <c r="BS1269" s="1" t="s">
        <v>165</v>
      </c>
      <c r="BT1269" s="1" t="s">
        <v>6379</v>
      </c>
    </row>
    <row r="1270" spans="1:72" ht="13.5" customHeight="1">
      <c r="A1270" s="3" t="str">
        <f>HYPERLINK("http://kyu.snu.ac.kr/sdhj/index.jsp?type=hj/GK14648_00IH_0001_0022.jpg","1798_각북면_22")</f>
        <v>1798_각북면_22</v>
      </c>
      <c r="B1270" s="2">
        <v>1798</v>
      </c>
      <c r="C1270" s="2" t="s">
        <v>8653</v>
      </c>
      <c r="D1270" s="2" t="s">
        <v>8654</v>
      </c>
      <c r="E1270" s="2">
        <v>1269</v>
      </c>
      <c r="F1270" s="1">
        <v>6</v>
      </c>
      <c r="G1270" s="1" t="s">
        <v>2151</v>
      </c>
      <c r="H1270" s="1" t="s">
        <v>4739</v>
      </c>
      <c r="I1270" s="1">
        <v>4</v>
      </c>
      <c r="L1270" s="1">
        <v>1</v>
      </c>
      <c r="M1270" s="2" t="s">
        <v>9497</v>
      </c>
      <c r="N1270" s="2" t="s">
        <v>4783</v>
      </c>
      <c r="S1270" s="1" t="s">
        <v>166</v>
      </c>
      <c r="T1270" s="1" t="s">
        <v>4836</v>
      </c>
      <c r="W1270" s="1" t="s">
        <v>38</v>
      </c>
      <c r="X1270" s="1" t="s">
        <v>10403</v>
      </c>
      <c r="Y1270" s="1" t="s">
        <v>10</v>
      </c>
      <c r="Z1270" s="1" t="s">
        <v>5029</v>
      </c>
      <c r="AC1270" s="1">
        <v>80</v>
      </c>
      <c r="AD1270" s="1" t="s">
        <v>311</v>
      </c>
      <c r="AE1270" s="1" t="s">
        <v>6307</v>
      </c>
    </row>
    <row r="1271" spans="1:72" ht="13.5" customHeight="1">
      <c r="A1271" s="3" t="str">
        <f>HYPERLINK("http://kyu.snu.ac.kr/sdhj/index.jsp?type=hj/GK14648_00IH_0001_0022.jpg","1798_각북면_22")</f>
        <v>1798_각북면_22</v>
      </c>
      <c r="B1271" s="2">
        <v>1798</v>
      </c>
      <c r="C1271" s="2" t="s">
        <v>8653</v>
      </c>
      <c r="D1271" s="2" t="s">
        <v>8654</v>
      </c>
      <c r="E1271" s="2">
        <v>1270</v>
      </c>
      <c r="F1271" s="1">
        <v>6</v>
      </c>
      <c r="G1271" s="1" t="s">
        <v>2151</v>
      </c>
      <c r="H1271" s="1" t="s">
        <v>4739</v>
      </c>
      <c r="I1271" s="1">
        <v>4</v>
      </c>
      <c r="L1271" s="1">
        <v>1</v>
      </c>
      <c r="M1271" s="2" t="s">
        <v>9497</v>
      </c>
      <c r="N1271" s="2" t="s">
        <v>4783</v>
      </c>
      <c r="S1271" s="1" t="s">
        <v>64</v>
      </c>
      <c r="T1271" s="1" t="s">
        <v>4834</v>
      </c>
      <c r="AC1271" s="1">
        <v>21</v>
      </c>
      <c r="AD1271" s="1" t="s">
        <v>233</v>
      </c>
      <c r="AE1271" s="1" t="s">
        <v>6264</v>
      </c>
    </row>
    <row r="1272" spans="1:72" ht="13.5" customHeight="1">
      <c r="A1272" s="3" t="str">
        <f>HYPERLINK("http://kyu.snu.ac.kr/sdhj/index.jsp?type=hj/GK14648_00IH_0001_0022.jpg","1798_각북면_22")</f>
        <v>1798_각북면_22</v>
      </c>
      <c r="B1272" s="2">
        <v>1798</v>
      </c>
      <c r="C1272" s="2" t="s">
        <v>8653</v>
      </c>
      <c r="D1272" s="2" t="s">
        <v>8654</v>
      </c>
      <c r="E1272" s="2">
        <v>1271</v>
      </c>
      <c r="F1272" s="1">
        <v>6</v>
      </c>
      <c r="G1272" s="1" t="s">
        <v>2151</v>
      </c>
      <c r="H1272" s="1" t="s">
        <v>4739</v>
      </c>
      <c r="I1272" s="1">
        <v>4</v>
      </c>
      <c r="L1272" s="1">
        <v>1</v>
      </c>
      <c r="M1272" s="2" t="s">
        <v>9497</v>
      </c>
      <c r="N1272" s="2" t="s">
        <v>4783</v>
      </c>
      <c r="S1272" s="1" t="s">
        <v>64</v>
      </c>
      <c r="T1272" s="1" t="s">
        <v>4834</v>
      </c>
      <c r="AC1272" s="1">
        <v>12</v>
      </c>
      <c r="AD1272" s="1" t="s">
        <v>65</v>
      </c>
      <c r="AE1272" s="1" t="s">
        <v>6313</v>
      </c>
    </row>
    <row r="1273" spans="1:72" ht="13.5" customHeight="1">
      <c r="A1273" s="3" t="str">
        <f>HYPERLINK("http://kyu.snu.ac.kr/sdhj/index.jsp?type=hj/GK14648_00IH_0001_0022.jpg","1798_각북면_22")</f>
        <v>1798_각북면_22</v>
      </c>
      <c r="B1273" s="2">
        <v>1798</v>
      </c>
      <c r="C1273" s="2" t="s">
        <v>8653</v>
      </c>
      <c r="D1273" s="2" t="s">
        <v>8654</v>
      </c>
      <c r="E1273" s="2">
        <v>1272</v>
      </c>
      <c r="F1273" s="1">
        <v>6</v>
      </c>
      <c r="G1273" s="1" t="s">
        <v>2151</v>
      </c>
      <c r="H1273" s="1" t="s">
        <v>4739</v>
      </c>
      <c r="I1273" s="1">
        <v>4</v>
      </c>
      <c r="L1273" s="1">
        <v>1</v>
      </c>
      <c r="M1273" s="2" t="s">
        <v>9497</v>
      </c>
      <c r="N1273" s="2" t="s">
        <v>4783</v>
      </c>
      <c r="S1273" s="1" t="s">
        <v>64</v>
      </c>
      <c r="T1273" s="1" t="s">
        <v>4834</v>
      </c>
      <c r="AC1273" s="1">
        <v>15</v>
      </c>
      <c r="AD1273" s="1" t="s">
        <v>234</v>
      </c>
      <c r="AE1273" s="1" t="s">
        <v>6268</v>
      </c>
    </row>
    <row r="1274" spans="1:72" ht="13.5" customHeight="1">
      <c r="A1274" s="3" t="str">
        <f>HYPERLINK("http://kyu.snu.ac.kr/sdhj/index.jsp?type=hj/GK14648_00IH_0001_0022.jpg","1798_각북면_22")</f>
        <v>1798_각북면_22</v>
      </c>
      <c r="B1274" s="2">
        <v>1798</v>
      </c>
      <c r="C1274" s="2" t="s">
        <v>8653</v>
      </c>
      <c r="D1274" s="2" t="s">
        <v>8654</v>
      </c>
      <c r="E1274" s="2">
        <v>1273</v>
      </c>
      <c r="F1274" s="1">
        <v>6</v>
      </c>
      <c r="G1274" s="1" t="s">
        <v>2151</v>
      </c>
      <c r="H1274" s="1" t="s">
        <v>4739</v>
      </c>
      <c r="I1274" s="1">
        <v>4</v>
      </c>
      <c r="L1274" s="1">
        <v>1</v>
      </c>
      <c r="M1274" s="2" t="s">
        <v>9497</v>
      </c>
      <c r="N1274" s="2" t="s">
        <v>4783</v>
      </c>
      <c r="S1274" s="1" t="s">
        <v>58</v>
      </c>
      <c r="T1274" s="1" t="s">
        <v>4833</v>
      </c>
      <c r="Y1274" s="1" t="s">
        <v>2288</v>
      </c>
      <c r="Z1274" s="1" t="s">
        <v>5105</v>
      </c>
      <c r="AC1274" s="1">
        <v>8</v>
      </c>
      <c r="AD1274" s="1" t="s">
        <v>90</v>
      </c>
      <c r="AE1274" s="1" t="s">
        <v>6267</v>
      </c>
    </row>
    <row r="1275" spans="1:72" ht="13.5" customHeight="1">
      <c r="A1275" s="3" t="str">
        <f>HYPERLINK("http://kyu.snu.ac.kr/sdhj/index.jsp?type=hj/GK14648_00IH_0001_0022.jpg","1798_각북면_22")</f>
        <v>1798_각북면_22</v>
      </c>
      <c r="B1275" s="2">
        <v>1798</v>
      </c>
      <c r="C1275" s="2" t="s">
        <v>8653</v>
      </c>
      <c r="D1275" s="2" t="s">
        <v>8654</v>
      </c>
      <c r="E1275" s="2">
        <v>1274</v>
      </c>
      <c r="F1275" s="1">
        <v>6</v>
      </c>
      <c r="G1275" s="1" t="s">
        <v>2151</v>
      </c>
      <c r="H1275" s="1" t="s">
        <v>4739</v>
      </c>
      <c r="I1275" s="1">
        <v>4</v>
      </c>
      <c r="L1275" s="1">
        <v>1</v>
      </c>
      <c r="M1275" s="2" t="s">
        <v>9497</v>
      </c>
      <c r="N1275" s="2" t="s">
        <v>4783</v>
      </c>
      <c r="S1275" s="1" t="s">
        <v>64</v>
      </c>
      <c r="T1275" s="1" t="s">
        <v>4834</v>
      </c>
      <c r="AC1275" s="1">
        <v>6</v>
      </c>
      <c r="AD1275" s="1" t="s">
        <v>171</v>
      </c>
      <c r="AE1275" s="1" t="s">
        <v>6315</v>
      </c>
    </row>
    <row r="1276" spans="1:72" ht="13.5" customHeight="1">
      <c r="A1276" s="3" t="str">
        <f>HYPERLINK("http://kyu.snu.ac.kr/sdhj/index.jsp?type=hj/GK14648_00IH_0001_0022.jpg","1798_각북면_22")</f>
        <v>1798_각북면_22</v>
      </c>
      <c r="B1276" s="2">
        <v>1798</v>
      </c>
      <c r="C1276" s="2" t="s">
        <v>8653</v>
      </c>
      <c r="D1276" s="2" t="s">
        <v>8654</v>
      </c>
      <c r="E1276" s="2">
        <v>1275</v>
      </c>
      <c r="F1276" s="1">
        <v>6</v>
      </c>
      <c r="G1276" s="1" t="s">
        <v>2151</v>
      </c>
      <c r="H1276" s="1" t="s">
        <v>4739</v>
      </c>
      <c r="I1276" s="1">
        <v>4</v>
      </c>
      <c r="L1276" s="1">
        <v>1</v>
      </c>
      <c r="M1276" s="2" t="s">
        <v>9497</v>
      </c>
      <c r="N1276" s="2" t="s">
        <v>4783</v>
      </c>
      <c r="S1276" s="1" t="s">
        <v>64</v>
      </c>
      <c r="T1276" s="1" t="s">
        <v>4834</v>
      </c>
      <c r="AC1276" s="1">
        <v>5</v>
      </c>
      <c r="AD1276" s="1" t="s">
        <v>70</v>
      </c>
      <c r="AE1276" s="1" t="s">
        <v>6289</v>
      </c>
      <c r="AF1276" s="1" t="s">
        <v>91</v>
      </c>
      <c r="AG1276" s="1" t="s">
        <v>6327</v>
      </c>
    </row>
    <row r="1277" spans="1:72" ht="13.5" customHeight="1">
      <c r="A1277" s="3" t="str">
        <f>HYPERLINK("http://kyu.snu.ac.kr/sdhj/index.jsp?type=hj/GK14648_00IH_0001_0022.jpg","1798_각북면_22")</f>
        <v>1798_각북면_22</v>
      </c>
      <c r="B1277" s="2">
        <v>1798</v>
      </c>
      <c r="C1277" s="2" t="s">
        <v>8653</v>
      </c>
      <c r="D1277" s="2" t="s">
        <v>8654</v>
      </c>
      <c r="E1277" s="2">
        <v>1276</v>
      </c>
      <c r="F1277" s="1">
        <v>6</v>
      </c>
      <c r="G1277" s="1" t="s">
        <v>2151</v>
      </c>
      <c r="H1277" s="1" t="s">
        <v>4739</v>
      </c>
      <c r="I1277" s="1">
        <v>4</v>
      </c>
      <c r="L1277" s="1">
        <v>2</v>
      </c>
      <c r="M1277" s="2" t="s">
        <v>9498</v>
      </c>
      <c r="N1277" s="2" t="s">
        <v>9499</v>
      </c>
      <c r="T1277" s="1" t="s">
        <v>10404</v>
      </c>
      <c r="U1277" s="1" t="s">
        <v>667</v>
      </c>
      <c r="V1277" s="1" t="s">
        <v>4950</v>
      </c>
      <c r="W1277" s="1" t="s">
        <v>92</v>
      </c>
      <c r="X1277" s="1" t="s">
        <v>10405</v>
      </c>
      <c r="Y1277" s="1" t="s">
        <v>1508</v>
      </c>
      <c r="Z1277" s="1" t="s">
        <v>5860</v>
      </c>
      <c r="AC1277" s="1">
        <v>46</v>
      </c>
      <c r="AD1277" s="1" t="s">
        <v>142</v>
      </c>
      <c r="AE1277" s="1" t="s">
        <v>6294</v>
      </c>
      <c r="AJ1277" s="1" t="s">
        <v>17</v>
      </c>
      <c r="AK1277" s="1" t="s">
        <v>6366</v>
      </c>
      <c r="AL1277" s="1" t="s">
        <v>51</v>
      </c>
      <c r="AM1277" s="1" t="s">
        <v>6370</v>
      </c>
      <c r="AT1277" s="1" t="s">
        <v>172</v>
      </c>
      <c r="AU1277" s="1" t="s">
        <v>4912</v>
      </c>
      <c r="AV1277" s="1" t="s">
        <v>2289</v>
      </c>
      <c r="AW1277" s="1" t="s">
        <v>5625</v>
      </c>
      <c r="BG1277" s="1" t="s">
        <v>172</v>
      </c>
      <c r="BH1277" s="1" t="s">
        <v>4912</v>
      </c>
      <c r="BI1277" s="1" t="s">
        <v>2290</v>
      </c>
      <c r="BJ1277" s="1" t="s">
        <v>7355</v>
      </c>
      <c r="BK1277" s="1" t="s">
        <v>172</v>
      </c>
      <c r="BL1277" s="1" t="s">
        <v>4912</v>
      </c>
      <c r="BM1277" s="1" t="s">
        <v>2291</v>
      </c>
      <c r="BN1277" s="1" t="s">
        <v>7791</v>
      </c>
      <c r="BO1277" s="1" t="s">
        <v>54</v>
      </c>
      <c r="BP1277" s="1" t="s">
        <v>4897</v>
      </c>
      <c r="BQ1277" s="1" t="s">
        <v>2292</v>
      </c>
      <c r="BR1277" s="1" t="s">
        <v>8226</v>
      </c>
      <c r="BS1277" s="1" t="s">
        <v>51</v>
      </c>
      <c r="BT1277" s="1" t="s">
        <v>6370</v>
      </c>
    </row>
    <row r="1278" spans="1:72" ht="13.5" customHeight="1">
      <c r="A1278" s="3" t="str">
        <f>HYPERLINK("http://kyu.snu.ac.kr/sdhj/index.jsp?type=hj/GK14648_00IH_0001_0022.jpg","1798_각북면_22")</f>
        <v>1798_각북면_22</v>
      </c>
      <c r="B1278" s="2">
        <v>1798</v>
      </c>
      <c r="C1278" s="2" t="s">
        <v>8653</v>
      </c>
      <c r="D1278" s="2" t="s">
        <v>8654</v>
      </c>
      <c r="E1278" s="2">
        <v>1277</v>
      </c>
      <c r="F1278" s="1">
        <v>6</v>
      </c>
      <c r="G1278" s="1" t="s">
        <v>2151</v>
      </c>
      <c r="H1278" s="1" t="s">
        <v>4739</v>
      </c>
      <c r="I1278" s="1">
        <v>4</v>
      </c>
      <c r="L1278" s="1">
        <v>2</v>
      </c>
      <c r="M1278" s="2" t="s">
        <v>9498</v>
      </c>
      <c r="N1278" s="2" t="s">
        <v>9499</v>
      </c>
      <c r="S1278" s="1" t="s">
        <v>49</v>
      </c>
      <c r="T1278" s="1" t="s">
        <v>139</v>
      </c>
      <c r="W1278" s="1" t="s">
        <v>92</v>
      </c>
      <c r="X1278" s="1" t="s">
        <v>10405</v>
      </c>
      <c r="Y1278" s="1" t="s">
        <v>10</v>
      </c>
      <c r="Z1278" s="1" t="s">
        <v>5029</v>
      </c>
      <c r="AC1278" s="1">
        <v>34</v>
      </c>
      <c r="AD1278" s="1" t="s">
        <v>385</v>
      </c>
      <c r="AE1278" s="1" t="s">
        <v>6296</v>
      </c>
      <c r="AJ1278" s="1" t="s">
        <v>17</v>
      </c>
      <c r="AK1278" s="1" t="s">
        <v>6366</v>
      </c>
      <c r="AL1278" s="1" t="s">
        <v>94</v>
      </c>
      <c r="AM1278" s="1" t="s">
        <v>6393</v>
      </c>
      <c r="AT1278" s="1" t="s">
        <v>44</v>
      </c>
      <c r="AU1278" s="1" t="s">
        <v>4878</v>
      </c>
      <c r="AV1278" s="1" t="s">
        <v>2293</v>
      </c>
      <c r="AW1278" s="1" t="s">
        <v>6819</v>
      </c>
      <c r="BG1278" s="1" t="s">
        <v>44</v>
      </c>
      <c r="BH1278" s="1" t="s">
        <v>4878</v>
      </c>
      <c r="BI1278" s="1" t="s">
        <v>2294</v>
      </c>
      <c r="BJ1278" s="1" t="s">
        <v>5124</v>
      </c>
      <c r="BK1278" s="1" t="s">
        <v>54</v>
      </c>
      <c r="BL1278" s="1" t="s">
        <v>4897</v>
      </c>
      <c r="BM1278" s="1" t="s">
        <v>2295</v>
      </c>
      <c r="BN1278" s="1" t="s">
        <v>5895</v>
      </c>
      <c r="BO1278" s="1" t="s">
        <v>44</v>
      </c>
      <c r="BP1278" s="1" t="s">
        <v>4878</v>
      </c>
      <c r="BQ1278" s="1" t="s">
        <v>2296</v>
      </c>
      <c r="BR1278" s="1" t="s">
        <v>9029</v>
      </c>
      <c r="BS1278" s="1" t="s">
        <v>51</v>
      </c>
      <c r="BT1278" s="1" t="s">
        <v>6370</v>
      </c>
    </row>
    <row r="1279" spans="1:72" ht="13.5" customHeight="1">
      <c r="A1279" s="3" t="str">
        <f>HYPERLINK("http://kyu.snu.ac.kr/sdhj/index.jsp?type=hj/GK14648_00IH_0001_0022.jpg","1798_각북면_22")</f>
        <v>1798_각북면_22</v>
      </c>
      <c r="B1279" s="2">
        <v>1798</v>
      </c>
      <c r="C1279" s="2" t="s">
        <v>8653</v>
      </c>
      <c r="D1279" s="2" t="s">
        <v>8654</v>
      </c>
      <c r="E1279" s="2">
        <v>1278</v>
      </c>
      <c r="F1279" s="1">
        <v>6</v>
      </c>
      <c r="G1279" s="1" t="s">
        <v>2151</v>
      </c>
      <c r="H1279" s="1" t="s">
        <v>4739</v>
      </c>
      <c r="I1279" s="1">
        <v>4</v>
      </c>
      <c r="L1279" s="1">
        <v>2</v>
      </c>
      <c r="M1279" s="2" t="s">
        <v>9498</v>
      </c>
      <c r="N1279" s="2" t="s">
        <v>9499</v>
      </c>
      <c r="S1279" s="1" t="s">
        <v>4717</v>
      </c>
      <c r="T1279" s="1" t="s">
        <v>4853</v>
      </c>
      <c r="Y1279" s="1" t="s">
        <v>2297</v>
      </c>
      <c r="Z1279" s="1" t="s">
        <v>5266</v>
      </c>
      <c r="AF1279" s="1" t="s">
        <v>126</v>
      </c>
      <c r="AG1279" s="1" t="s">
        <v>6329</v>
      </c>
    </row>
    <row r="1280" spans="1:72" ht="13.5" customHeight="1">
      <c r="A1280" s="3" t="str">
        <f>HYPERLINK("http://kyu.snu.ac.kr/sdhj/index.jsp?type=hj/GK14648_00IH_0001_0022.jpg","1798_각북면_22")</f>
        <v>1798_각북면_22</v>
      </c>
      <c r="B1280" s="2">
        <v>1798</v>
      </c>
      <c r="C1280" s="2" t="s">
        <v>8653</v>
      </c>
      <c r="D1280" s="2" t="s">
        <v>8654</v>
      </c>
      <c r="E1280" s="2">
        <v>1279</v>
      </c>
      <c r="F1280" s="1">
        <v>6</v>
      </c>
      <c r="G1280" s="1" t="s">
        <v>2151</v>
      </c>
      <c r="H1280" s="1" t="s">
        <v>4739</v>
      </c>
      <c r="I1280" s="1">
        <v>4</v>
      </c>
      <c r="L1280" s="1">
        <v>2</v>
      </c>
      <c r="M1280" s="2" t="s">
        <v>9498</v>
      </c>
      <c r="N1280" s="2" t="s">
        <v>9499</v>
      </c>
      <c r="S1280" s="1" t="s">
        <v>64</v>
      </c>
      <c r="T1280" s="1" t="s">
        <v>4834</v>
      </c>
      <c r="AC1280" s="1">
        <v>10</v>
      </c>
      <c r="AD1280" s="1" t="s">
        <v>182</v>
      </c>
      <c r="AE1280" s="1" t="s">
        <v>6258</v>
      </c>
    </row>
    <row r="1281" spans="1:72" ht="13.5" customHeight="1">
      <c r="A1281" s="3" t="str">
        <f>HYPERLINK("http://kyu.snu.ac.kr/sdhj/index.jsp?type=hj/GK14648_00IH_0001_0023.jpg","1798_각북면_23")</f>
        <v>1798_각북면_23</v>
      </c>
      <c r="B1281" s="2">
        <v>1798</v>
      </c>
      <c r="C1281" s="2" t="s">
        <v>8653</v>
      </c>
      <c r="D1281" s="2" t="s">
        <v>8654</v>
      </c>
      <c r="E1281" s="2">
        <v>1280</v>
      </c>
      <c r="F1281" s="1">
        <v>6</v>
      </c>
      <c r="G1281" s="1" t="s">
        <v>2151</v>
      </c>
      <c r="H1281" s="1" t="s">
        <v>4739</v>
      </c>
      <c r="I1281" s="1">
        <v>4</v>
      </c>
      <c r="L1281" s="1">
        <v>3</v>
      </c>
      <c r="M1281" s="2" t="s">
        <v>9500</v>
      </c>
      <c r="N1281" s="2" t="s">
        <v>9501</v>
      </c>
      <c r="T1281" s="1" t="s">
        <v>10238</v>
      </c>
      <c r="U1281" s="1" t="s">
        <v>138</v>
      </c>
      <c r="V1281" s="1" t="s">
        <v>4880</v>
      </c>
      <c r="W1281" s="1" t="s">
        <v>92</v>
      </c>
      <c r="X1281" s="1" t="s">
        <v>10239</v>
      </c>
      <c r="Y1281" s="1" t="s">
        <v>2298</v>
      </c>
      <c r="Z1281" s="1" t="s">
        <v>5859</v>
      </c>
      <c r="AC1281" s="1">
        <v>30</v>
      </c>
      <c r="AD1281" s="1" t="s">
        <v>231</v>
      </c>
      <c r="AE1281" s="1" t="s">
        <v>6305</v>
      </c>
      <c r="AJ1281" s="1" t="s">
        <v>17</v>
      </c>
      <c r="AK1281" s="1" t="s">
        <v>6366</v>
      </c>
      <c r="AL1281" s="1" t="s">
        <v>51</v>
      </c>
      <c r="AM1281" s="1" t="s">
        <v>6370</v>
      </c>
      <c r="AT1281" s="1" t="s">
        <v>138</v>
      </c>
      <c r="AU1281" s="1" t="s">
        <v>4880</v>
      </c>
      <c r="AV1281" s="1" t="s">
        <v>2299</v>
      </c>
      <c r="AW1281" s="1" t="s">
        <v>5858</v>
      </c>
      <c r="BG1281" s="1" t="s">
        <v>148</v>
      </c>
      <c r="BH1281" s="1" t="s">
        <v>4891</v>
      </c>
      <c r="BI1281" s="1" t="s">
        <v>2300</v>
      </c>
      <c r="BJ1281" s="1" t="s">
        <v>7354</v>
      </c>
      <c r="BK1281" s="1" t="s">
        <v>148</v>
      </c>
      <c r="BL1281" s="1" t="s">
        <v>4891</v>
      </c>
      <c r="BM1281" s="1" t="s">
        <v>2301</v>
      </c>
      <c r="BN1281" s="1" t="s">
        <v>7319</v>
      </c>
      <c r="BO1281" s="1" t="s">
        <v>42</v>
      </c>
      <c r="BP1281" s="1" t="s">
        <v>6457</v>
      </c>
      <c r="BQ1281" s="1" t="s">
        <v>2302</v>
      </c>
      <c r="BR1281" s="1" t="s">
        <v>8259</v>
      </c>
      <c r="BS1281" s="1" t="s">
        <v>101</v>
      </c>
      <c r="BT1281" s="1" t="s">
        <v>6374</v>
      </c>
    </row>
    <row r="1282" spans="1:72" ht="13.5" customHeight="1">
      <c r="A1282" s="3" t="str">
        <f>HYPERLINK("http://kyu.snu.ac.kr/sdhj/index.jsp?type=hj/GK14648_00IH_0001_0023.jpg","1798_각북면_23")</f>
        <v>1798_각북면_23</v>
      </c>
      <c r="B1282" s="2">
        <v>1798</v>
      </c>
      <c r="C1282" s="2" t="s">
        <v>8653</v>
      </c>
      <c r="D1282" s="2" t="s">
        <v>8654</v>
      </c>
      <c r="E1282" s="2">
        <v>1281</v>
      </c>
      <c r="F1282" s="1">
        <v>6</v>
      </c>
      <c r="G1282" s="1" t="s">
        <v>2151</v>
      </c>
      <c r="H1282" s="1" t="s">
        <v>4739</v>
      </c>
      <c r="I1282" s="1">
        <v>4</v>
      </c>
      <c r="L1282" s="1">
        <v>3</v>
      </c>
      <c r="M1282" s="2" t="s">
        <v>9500</v>
      </c>
      <c r="N1282" s="2" t="s">
        <v>9501</v>
      </c>
      <c r="S1282" s="1" t="s">
        <v>1341</v>
      </c>
      <c r="T1282" s="1" t="s">
        <v>1341</v>
      </c>
      <c r="U1282" s="1" t="s">
        <v>138</v>
      </c>
      <c r="V1282" s="1" t="s">
        <v>4880</v>
      </c>
      <c r="Y1282" s="1" t="s">
        <v>2299</v>
      </c>
      <c r="Z1282" s="1" t="s">
        <v>5858</v>
      </c>
      <c r="AC1282" s="1">
        <v>62</v>
      </c>
      <c r="AD1282" s="1" t="s">
        <v>395</v>
      </c>
      <c r="AE1282" s="1" t="s">
        <v>6308</v>
      </c>
    </row>
    <row r="1283" spans="1:72" ht="13.5" customHeight="1">
      <c r="A1283" s="3" t="str">
        <f>HYPERLINK("http://kyu.snu.ac.kr/sdhj/index.jsp?type=hj/GK14648_00IH_0001_0023.jpg","1798_각북면_23")</f>
        <v>1798_각북면_23</v>
      </c>
      <c r="B1283" s="2">
        <v>1798</v>
      </c>
      <c r="C1283" s="2" t="s">
        <v>8653</v>
      </c>
      <c r="D1283" s="2" t="s">
        <v>8654</v>
      </c>
      <c r="E1283" s="2">
        <v>1282</v>
      </c>
      <c r="F1283" s="1">
        <v>6</v>
      </c>
      <c r="G1283" s="1" t="s">
        <v>2151</v>
      </c>
      <c r="H1283" s="1" t="s">
        <v>4739</v>
      </c>
      <c r="I1283" s="1">
        <v>4</v>
      </c>
      <c r="L1283" s="1">
        <v>3</v>
      </c>
      <c r="M1283" s="2" t="s">
        <v>9500</v>
      </c>
      <c r="N1283" s="2" t="s">
        <v>9501</v>
      </c>
      <c r="S1283" s="1" t="s">
        <v>49</v>
      </c>
      <c r="T1283" s="1" t="s">
        <v>139</v>
      </c>
      <c r="W1283" s="1" t="s">
        <v>38</v>
      </c>
      <c r="X1283" s="1" t="s">
        <v>10406</v>
      </c>
      <c r="Y1283" s="1" t="s">
        <v>222</v>
      </c>
      <c r="Z1283" s="1" t="s">
        <v>5059</v>
      </c>
      <c r="AC1283" s="1">
        <v>29</v>
      </c>
      <c r="AD1283" s="1" t="s">
        <v>194</v>
      </c>
      <c r="AE1283" s="1" t="s">
        <v>6304</v>
      </c>
      <c r="AJ1283" s="1" t="s">
        <v>140</v>
      </c>
      <c r="AK1283" s="1" t="s">
        <v>6367</v>
      </c>
      <c r="AL1283" s="1" t="s">
        <v>41</v>
      </c>
      <c r="AM1283" s="1" t="s">
        <v>8826</v>
      </c>
      <c r="AT1283" s="1" t="s">
        <v>138</v>
      </c>
      <c r="AU1283" s="1" t="s">
        <v>4880</v>
      </c>
      <c r="AV1283" s="1" t="s">
        <v>2303</v>
      </c>
      <c r="AW1283" s="1" t="s">
        <v>10407</v>
      </c>
      <c r="BG1283" s="1" t="s">
        <v>148</v>
      </c>
      <c r="BH1283" s="1" t="s">
        <v>4891</v>
      </c>
      <c r="BI1283" s="1" t="s">
        <v>856</v>
      </c>
      <c r="BJ1283" s="1" t="s">
        <v>6709</v>
      </c>
      <c r="BK1283" s="1" t="s">
        <v>148</v>
      </c>
      <c r="BL1283" s="1" t="s">
        <v>4891</v>
      </c>
      <c r="BM1283" s="1" t="s">
        <v>852</v>
      </c>
      <c r="BN1283" s="1" t="s">
        <v>7489</v>
      </c>
      <c r="BO1283" s="1" t="s">
        <v>520</v>
      </c>
      <c r="BP1283" s="1" t="s">
        <v>6479</v>
      </c>
      <c r="BQ1283" s="1" t="s">
        <v>2304</v>
      </c>
      <c r="BR1283" s="1" t="s">
        <v>8258</v>
      </c>
      <c r="BS1283" s="1" t="s">
        <v>916</v>
      </c>
      <c r="BT1283" s="1" t="s">
        <v>8739</v>
      </c>
    </row>
    <row r="1284" spans="1:72" ht="13.5" customHeight="1">
      <c r="A1284" s="3" t="str">
        <f>HYPERLINK("http://kyu.snu.ac.kr/sdhj/index.jsp?type=hj/GK14648_00IH_0001_0023.jpg","1798_각북면_23")</f>
        <v>1798_각북면_23</v>
      </c>
      <c r="B1284" s="2">
        <v>1798</v>
      </c>
      <c r="C1284" s="2" t="s">
        <v>8653</v>
      </c>
      <c r="D1284" s="2" t="s">
        <v>8654</v>
      </c>
      <c r="E1284" s="2">
        <v>1283</v>
      </c>
      <c r="F1284" s="1">
        <v>6</v>
      </c>
      <c r="G1284" s="1" t="s">
        <v>2151</v>
      </c>
      <c r="H1284" s="1" t="s">
        <v>4739</v>
      </c>
      <c r="I1284" s="1">
        <v>4</v>
      </c>
      <c r="L1284" s="1">
        <v>3</v>
      </c>
      <c r="M1284" s="2" t="s">
        <v>9500</v>
      </c>
      <c r="N1284" s="2" t="s">
        <v>9501</v>
      </c>
      <c r="S1284" s="1" t="s">
        <v>1477</v>
      </c>
      <c r="T1284" s="1" t="s">
        <v>4858</v>
      </c>
      <c r="W1284" s="1" t="s">
        <v>63</v>
      </c>
      <c r="X1284" s="1" t="s">
        <v>5001</v>
      </c>
      <c r="Y1284" s="1" t="s">
        <v>222</v>
      </c>
      <c r="Z1284" s="1" t="s">
        <v>5059</v>
      </c>
      <c r="AF1284" s="1" t="s">
        <v>167</v>
      </c>
      <c r="AG1284" s="1" t="s">
        <v>4835</v>
      </c>
    </row>
    <row r="1285" spans="1:72" ht="13.5" customHeight="1">
      <c r="A1285" s="3" t="str">
        <f>HYPERLINK("http://kyu.snu.ac.kr/sdhj/index.jsp?type=hj/GK14648_00IH_0001_0023.jpg","1798_각북면_23")</f>
        <v>1798_각북면_23</v>
      </c>
      <c r="B1285" s="2">
        <v>1798</v>
      </c>
      <c r="C1285" s="2" t="s">
        <v>8653</v>
      </c>
      <c r="D1285" s="2" t="s">
        <v>8654</v>
      </c>
      <c r="E1285" s="2">
        <v>1284</v>
      </c>
      <c r="F1285" s="1">
        <v>6</v>
      </c>
      <c r="G1285" s="1" t="s">
        <v>2151</v>
      </c>
      <c r="H1285" s="1" t="s">
        <v>4739</v>
      </c>
      <c r="I1285" s="1">
        <v>4</v>
      </c>
      <c r="L1285" s="1">
        <v>3</v>
      </c>
      <c r="M1285" s="2" t="s">
        <v>9500</v>
      </c>
      <c r="N1285" s="2" t="s">
        <v>9501</v>
      </c>
      <c r="S1285" s="1" t="s">
        <v>166</v>
      </c>
      <c r="T1285" s="1" t="s">
        <v>4836</v>
      </c>
      <c r="W1285" s="1" t="s">
        <v>38</v>
      </c>
      <c r="X1285" s="1" t="s">
        <v>10406</v>
      </c>
      <c r="Y1285" s="1" t="s">
        <v>222</v>
      </c>
      <c r="Z1285" s="1" t="s">
        <v>5059</v>
      </c>
      <c r="AC1285" s="1">
        <v>52</v>
      </c>
      <c r="AD1285" s="1" t="s">
        <v>319</v>
      </c>
      <c r="AE1285" s="1" t="s">
        <v>6306</v>
      </c>
    </row>
    <row r="1286" spans="1:72" ht="13.5" customHeight="1">
      <c r="A1286" s="3" t="str">
        <f>HYPERLINK("http://kyu.snu.ac.kr/sdhj/index.jsp?type=hj/GK14648_00IH_0001_0023.jpg","1798_각북면_23")</f>
        <v>1798_각북면_23</v>
      </c>
      <c r="B1286" s="2">
        <v>1798</v>
      </c>
      <c r="C1286" s="2" t="s">
        <v>8653</v>
      </c>
      <c r="D1286" s="2" t="s">
        <v>8654</v>
      </c>
      <c r="E1286" s="2">
        <v>1285</v>
      </c>
      <c r="F1286" s="1">
        <v>6</v>
      </c>
      <c r="G1286" s="1" t="s">
        <v>2151</v>
      </c>
      <c r="H1286" s="1" t="s">
        <v>4739</v>
      </c>
      <c r="I1286" s="1">
        <v>4</v>
      </c>
      <c r="L1286" s="1">
        <v>3</v>
      </c>
      <c r="M1286" s="2" t="s">
        <v>9500</v>
      </c>
      <c r="N1286" s="2" t="s">
        <v>9501</v>
      </c>
      <c r="S1286" s="1" t="s">
        <v>64</v>
      </c>
      <c r="T1286" s="1" t="s">
        <v>4834</v>
      </c>
      <c r="AC1286" s="1">
        <v>8</v>
      </c>
      <c r="AD1286" s="1" t="s">
        <v>90</v>
      </c>
      <c r="AE1286" s="1" t="s">
        <v>6267</v>
      </c>
    </row>
    <row r="1287" spans="1:72" ht="13.5" customHeight="1">
      <c r="A1287" s="3" t="str">
        <f>HYPERLINK("http://kyu.snu.ac.kr/sdhj/index.jsp?type=hj/GK14648_00IH_0001_0023.jpg","1798_각북면_23")</f>
        <v>1798_각북면_23</v>
      </c>
      <c r="B1287" s="2">
        <v>1798</v>
      </c>
      <c r="C1287" s="2" t="s">
        <v>8653</v>
      </c>
      <c r="D1287" s="2" t="s">
        <v>8654</v>
      </c>
      <c r="E1287" s="2">
        <v>1286</v>
      </c>
      <c r="F1287" s="1">
        <v>6</v>
      </c>
      <c r="G1287" s="1" t="s">
        <v>2151</v>
      </c>
      <c r="H1287" s="1" t="s">
        <v>4739</v>
      </c>
      <c r="I1287" s="1">
        <v>4</v>
      </c>
      <c r="L1287" s="1">
        <v>3</v>
      </c>
      <c r="M1287" s="2" t="s">
        <v>9500</v>
      </c>
      <c r="N1287" s="2" t="s">
        <v>9501</v>
      </c>
      <c r="T1287" s="1" t="s">
        <v>10408</v>
      </c>
      <c r="U1287" s="1" t="s">
        <v>195</v>
      </c>
      <c r="V1287" s="1" t="s">
        <v>4873</v>
      </c>
      <c r="Y1287" s="1" t="s">
        <v>2305</v>
      </c>
      <c r="Z1287" s="1" t="s">
        <v>5322</v>
      </c>
      <c r="AC1287" s="1">
        <v>26</v>
      </c>
      <c r="AD1287" s="1" t="s">
        <v>422</v>
      </c>
      <c r="AE1287" s="1" t="s">
        <v>6299</v>
      </c>
    </row>
    <row r="1288" spans="1:72" ht="13.5" customHeight="1">
      <c r="A1288" s="3" t="str">
        <f>HYPERLINK("http://kyu.snu.ac.kr/sdhj/index.jsp?type=hj/GK14648_00IH_0001_0023.jpg","1798_각북면_23")</f>
        <v>1798_각북면_23</v>
      </c>
      <c r="B1288" s="2">
        <v>1798</v>
      </c>
      <c r="C1288" s="2" t="s">
        <v>8653</v>
      </c>
      <c r="D1288" s="2" t="s">
        <v>8654</v>
      </c>
      <c r="E1288" s="2">
        <v>1287</v>
      </c>
      <c r="F1288" s="1">
        <v>6</v>
      </c>
      <c r="G1288" s="1" t="s">
        <v>2151</v>
      </c>
      <c r="H1288" s="1" t="s">
        <v>4739</v>
      </c>
      <c r="I1288" s="1">
        <v>4</v>
      </c>
      <c r="L1288" s="1">
        <v>3</v>
      </c>
      <c r="M1288" s="2" t="s">
        <v>9500</v>
      </c>
      <c r="N1288" s="2" t="s">
        <v>9501</v>
      </c>
      <c r="T1288" s="1" t="s">
        <v>10408</v>
      </c>
      <c r="U1288" s="1" t="s">
        <v>195</v>
      </c>
      <c r="V1288" s="1" t="s">
        <v>4873</v>
      </c>
      <c r="Y1288" s="1" t="s">
        <v>2306</v>
      </c>
      <c r="Z1288" s="1" t="s">
        <v>5857</v>
      </c>
      <c r="AC1288" s="1">
        <v>9</v>
      </c>
      <c r="AD1288" s="1" t="s">
        <v>68</v>
      </c>
      <c r="AE1288" s="1" t="s">
        <v>6260</v>
      </c>
    </row>
    <row r="1289" spans="1:72" ht="13.5" customHeight="1">
      <c r="A1289" s="3" t="str">
        <f>HYPERLINK("http://kyu.snu.ac.kr/sdhj/index.jsp?type=hj/GK14648_00IH_0001_0023.jpg","1798_각북면_23")</f>
        <v>1798_각북면_23</v>
      </c>
      <c r="B1289" s="2">
        <v>1798</v>
      </c>
      <c r="C1289" s="2" t="s">
        <v>8653</v>
      </c>
      <c r="D1289" s="2" t="s">
        <v>8654</v>
      </c>
      <c r="E1289" s="2">
        <v>1288</v>
      </c>
      <c r="F1289" s="1">
        <v>6</v>
      </c>
      <c r="G1289" s="1" t="s">
        <v>2151</v>
      </c>
      <c r="H1289" s="1" t="s">
        <v>4739</v>
      </c>
      <c r="I1289" s="1">
        <v>4</v>
      </c>
      <c r="L1289" s="1">
        <v>4</v>
      </c>
      <c r="M1289" s="2" t="s">
        <v>9502</v>
      </c>
      <c r="N1289" s="2" t="s">
        <v>9503</v>
      </c>
      <c r="T1289" s="1" t="s">
        <v>10409</v>
      </c>
      <c r="U1289" s="1" t="s">
        <v>172</v>
      </c>
      <c r="V1289" s="1" t="s">
        <v>4912</v>
      </c>
      <c r="W1289" s="1" t="s">
        <v>2307</v>
      </c>
      <c r="X1289" s="1" t="s">
        <v>5013</v>
      </c>
      <c r="Y1289" s="1" t="s">
        <v>2308</v>
      </c>
      <c r="Z1289" s="1" t="s">
        <v>5856</v>
      </c>
      <c r="AC1289" s="1">
        <v>71</v>
      </c>
      <c r="AD1289" s="1" t="s">
        <v>66</v>
      </c>
      <c r="AE1289" s="1" t="s">
        <v>6262</v>
      </c>
      <c r="AJ1289" s="1" t="s">
        <v>17</v>
      </c>
      <c r="AK1289" s="1" t="s">
        <v>6366</v>
      </c>
      <c r="AL1289" s="1" t="s">
        <v>510</v>
      </c>
      <c r="AM1289" s="1" t="s">
        <v>6387</v>
      </c>
      <c r="AT1289" s="1" t="s">
        <v>172</v>
      </c>
      <c r="AU1289" s="1" t="s">
        <v>4912</v>
      </c>
      <c r="AV1289" s="1" t="s">
        <v>2309</v>
      </c>
      <c r="AW1289" s="1" t="s">
        <v>6771</v>
      </c>
      <c r="BG1289" s="1" t="s">
        <v>172</v>
      </c>
      <c r="BH1289" s="1" t="s">
        <v>4912</v>
      </c>
      <c r="BI1289" s="1" t="s">
        <v>1731</v>
      </c>
      <c r="BJ1289" s="1" t="s">
        <v>5850</v>
      </c>
      <c r="BK1289" s="1" t="s">
        <v>172</v>
      </c>
      <c r="BL1289" s="1" t="s">
        <v>4912</v>
      </c>
      <c r="BM1289" s="1" t="s">
        <v>2310</v>
      </c>
      <c r="BN1289" s="1" t="s">
        <v>8842</v>
      </c>
      <c r="BO1289" s="1" t="s">
        <v>172</v>
      </c>
      <c r="BP1289" s="1" t="s">
        <v>4912</v>
      </c>
      <c r="BQ1289" s="1" t="s">
        <v>2311</v>
      </c>
      <c r="BR1289" s="1" t="s">
        <v>9095</v>
      </c>
      <c r="BS1289" s="1" t="s">
        <v>165</v>
      </c>
      <c r="BT1289" s="1" t="s">
        <v>6379</v>
      </c>
    </row>
    <row r="1290" spans="1:72" ht="13.5" customHeight="1">
      <c r="A1290" s="3" t="str">
        <f>HYPERLINK("http://kyu.snu.ac.kr/sdhj/index.jsp?type=hj/GK14648_00IH_0001_0023.jpg","1798_각북면_23")</f>
        <v>1798_각북면_23</v>
      </c>
      <c r="B1290" s="2">
        <v>1798</v>
      </c>
      <c r="C1290" s="2" t="s">
        <v>8653</v>
      </c>
      <c r="D1290" s="2" t="s">
        <v>8654</v>
      </c>
      <c r="E1290" s="2">
        <v>1289</v>
      </c>
      <c r="F1290" s="1">
        <v>6</v>
      </c>
      <c r="G1290" s="1" t="s">
        <v>2151</v>
      </c>
      <c r="H1290" s="1" t="s">
        <v>4739</v>
      </c>
      <c r="I1290" s="1">
        <v>4</v>
      </c>
      <c r="L1290" s="1">
        <v>4</v>
      </c>
      <c r="M1290" s="2" t="s">
        <v>9502</v>
      </c>
      <c r="N1290" s="2" t="s">
        <v>9503</v>
      </c>
      <c r="S1290" s="1" t="s">
        <v>58</v>
      </c>
      <c r="T1290" s="1" t="s">
        <v>4833</v>
      </c>
      <c r="Y1290" s="1" t="s">
        <v>2312</v>
      </c>
      <c r="Z1290" s="1" t="s">
        <v>5577</v>
      </c>
      <c r="AC1290" s="1">
        <v>30</v>
      </c>
      <c r="AD1290" s="1" t="s">
        <v>231</v>
      </c>
      <c r="AE1290" s="1" t="s">
        <v>6305</v>
      </c>
    </row>
    <row r="1291" spans="1:72" ht="13.5" customHeight="1">
      <c r="A1291" s="3" t="str">
        <f>HYPERLINK("http://kyu.snu.ac.kr/sdhj/index.jsp?type=hj/GK14648_00IH_0001_0023.jpg","1798_각북면_23")</f>
        <v>1798_각북면_23</v>
      </c>
      <c r="B1291" s="2">
        <v>1798</v>
      </c>
      <c r="C1291" s="2" t="s">
        <v>8653</v>
      </c>
      <c r="D1291" s="2" t="s">
        <v>8654</v>
      </c>
      <c r="E1291" s="2">
        <v>1290</v>
      </c>
      <c r="F1291" s="1">
        <v>6</v>
      </c>
      <c r="G1291" s="1" t="s">
        <v>2151</v>
      </c>
      <c r="H1291" s="1" t="s">
        <v>4739</v>
      </c>
      <c r="I1291" s="1">
        <v>4</v>
      </c>
      <c r="L1291" s="1">
        <v>4</v>
      </c>
      <c r="M1291" s="2" t="s">
        <v>9502</v>
      </c>
      <c r="N1291" s="2" t="s">
        <v>9503</v>
      </c>
      <c r="S1291" s="1" t="s">
        <v>49</v>
      </c>
      <c r="T1291" s="1" t="s">
        <v>139</v>
      </c>
      <c r="W1291" s="1" t="s">
        <v>291</v>
      </c>
      <c r="X1291" s="1" t="s">
        <v>5027</v>
      </c>
      <c r="Y1291" s="1" t="s">
        <v>10</v>
      </c>
      <c r="Z1291" s="1" t="s">
        <v>5029</v>
      </c>
      <c r="AF1291" s="1" t="s">
        <v>167</v>
      </c>
      <c r="AG1291" s="1" t="s">
        <v>4835</v>
      </c>
    </row>
    <row r="1292" spans="1:72" ht="13.5" customHeight="1">
      <c r="A1292" s="3" t="str">
        <f>HYPERLINK("http://kyu.snu.ac.kr/sdhj/index.jsp?type=hj/GK14648_00IH_0001_0023.jpg","1798_각북면_23")</f>
        <v>1798_각북면_23</v>
      </c>
      <c r="B1292" s="2">
        <v>1798</v>
      </c>
      <c r="C1292" s="2" t="s">
        <v>8653</v>
      </c>
      <c r="D1292" s="2" t="s">
        <v>8654</v>
      </c>
      <c r="E1292" s="2">
        <v>1291</v>
      </c>
      <c r="F1292" s="1">
        <v>6</v>
      </c>
      <c r="G1292" s="1" t="s">
        <v>2151</v>
      </c>
      <c r="H1292" s="1" t="s">
        <v>4739</v>
      </c>
      <c r="I1292" s="1">
        <v>4</v>
      </c>
      <c r="L1292" s="1">
        <v>4</v>
      </c>
      <c r="M1292" s="2" t="s">
        <v>9502</v>
      </c>
      <c r="N1292" s="2" t="s">
        <v>9503</v>
      </c>
      <c r="S1292" s="1" t="s">
        <v>64</v>
      </c>
      <c r="T1292" s="1" t="s">
        <v>4834</v>
      </c>
      <c r="AC1292" s="1">
        <v>15</v>
      </c>
      <c r="AD1292" s="1" t="s">
        <v>234</v>
      </c>
      <c r="AE1292" s="1" t="s">
        <v>6268</v>
      </c>
    </row>
    <row r="1293" spans="1:72" ht="13.5" customHeight="1">
      <c r="A1293" s="3" t="str">
        <f>HYPERLINK("http://kyu.snu.ac.kr/sdhj/index.jsp?type=hj/GK14648_00IH_0001_0023.jpg","1798_각북면_23")</f>
        <v>1798_각북면_23</v>
      </c>
      <c r="B1293" s="2">
        <v>1798</v>
      </c>
      <c r="C1293" s="2" t="s">
        <v>8653</v>
      </c>
      <c r="D1293" s="2" t="s">
        <v>8654</v>
      </c>
      <c r="E1293" s="2">
        <v>1292</v>
      </c>
      <c r="F1293" s="1">
        <v>6</v>
      </c>
      <c r="G1293" s="1" t="s">
        <v>2151</v>
      </c>
      <c r="H1293" s="1" t="s">
        <v>4739</v>
      </c>
      <c r="I1293" s="1">
        <v>4</v>
      </c>
      <c r="L1293" s="1">
        <v>4</v>
      </c>
      <c r="M1293" s="2" t="s">
        <v>9502</v>
      </c>
      <c r="N1293" s="2" t="s">
        <v>9503</v>
      </c>
      <c r="S1293" s="1" t="s">
        <v>64</v>
      </c>
      <c r="T1293" s="1" t="s">
        <v>4834</v>
      </c>
      <c r="AC1293" s="1">
        <v>10</v>
      </c>
      <c r="AD1293" s="1" t="s">
        <v>182</v>
      </c>
      <c r="AE1293" s="1" t="s">
        <v>6258</v>
      </c>
      <c r="AF1293" s="1" t="s">
        <v>91</v>
      </c>
      <c r="AG1293" s="1" t="s">
        <v>6327</v>
      </c>
    </row>
    <row r="1294" spans="1:72" ht="13.5" customHeight="1">
      <c r="A1294" s="3" t="str">
        <f>HYPERLINK("http://kyu.snu.ac.kr/sdhj/index.jsp?type=hj/GK14648_00IH_0001_0023.jpg","1798_각북면_23")</f>
        <v>1798_각북면_23</v>
      </c>
      <c r="B1294" s="2">
        <v>1798</v>
      </c>
      <c r="C1294" s="2" t="s">
        <v>8653</v>
      </c>
      <c r="D1294" s="2" t="s">
        <v>8654</v>
      </c>
      <c r="E1294" s="2">
        <v>1293</v>
      </c>
      <c r="F1294" s="1">
        <v>6</v>
      </c>
      <c r="G1294" s="1" t="s">
        <v>2151</v>
      </c>
      <c r="H1294" s="1" t="s">
        <v>4739</v>
      </c>
      <c r="I1294" s="1">
        <v>4</v>
      </c>
      <c r="L1294" s="1">
        <v>5</v>
      </c>
      <c r="M1294" s="2" t="s">
        <v>9504</v>
      </c>
      <c r="N1294" s="2" t="s">
        <v>7159</v>
      </c>
      <c r="Q1294" s="1" t="s">
        <v>2313</v>
      </c>
      <c r="R1294" s="1" t="s">
        <v>4828</v>
      </c>
      <c r="T1294" s="1" t="s">
        <v>9990</v>
      </c>
      <c r="W1294" s="1" t="s">
        <v>1753</v>
      </c>
      <c r="X1294" s="1" t="s">
        <v>5024</v>
      </c>
      <c r="Y1294" s="1" t="s">
        <v>10</v>
      </c>
      <c r="Z1294" s="1" t="s">
        <v>5029</v>
      </c>
      <c r="AC1294" s="1">
        <v>63</v>
      </c>
      <c r="AD1294" s="1" t="s">
        <v>208</v>
      </c>
      <c r="AE1294" s="1" t="s">
        <v>6272</v>
      </c>
      <c r="AJ1294" s="1" t="s">
        <v>17</v>
      </c>
      <c r="AK1294" s="1" t="s">
        <v>6366</v>
      </c>
      <c r="AL1294" s="1" t="s">
        <v>795</v>
      </c>
      <c r="AM1294" s="1" t="s">
        <v>6402</v>
      </c>
      <c r="AT1294" s="1" t="s">
        <v>44</v>
      </c>
      <c r="AU1294" s="1" t="s">
        <v>4878</v>
      </c>
      <c r="AV1294" s="1" t="s">
        <v>2314</v>
      </c>
      <c r="AW1294" s="1" t="s">
        <v>6818</v>
      </c>
      <c r="BG1294" s="1" t="s">
        <v>44</v>
      </c>
      <c r="BH1294" s="1" t="s">
        <v>4878</v>
      </c>
      <c r="BI1294" s="1" t="s">
        <v>2315</v>
      </c>
      <c r="BJ1294" s="1" t="s">
        <v>7353</v>
      </c>
      <c r="BK1294" s="1" t="s">
        <v>44</v>
      </c>
      <c r="BL1294" s="1" t="s">
        <v>4878</v>
      </c>
      <c r="BM1294" s="1" t="s">
        <v>2316</v>
      </c>
      <c r="BN1294" s="1" t="s">
        <v>7790</v>
      </c>
      <c r="BO1294" s="1" t="s">
        <v>44</v>
      </c>
      <c r="BP1294" s="1" t="s">
        <v>4878</v>
      </c>
      <c r="BQ1294" s="1" t="s">
        <v>2317</v>
      </c>
      <c r="BR1294" s="1" t="s">
        <v>9037</v>
      </c>
      <c r="BS1294" s="1" t="s">
        <v>94</v>
      </c>
      <c r="BT1294" s="1" t="s">
        <v>6393</v>
      </c>
    </row>
    <row r="1295" spans="1:72" ht="13.5" customHeight="1">
      <c r="A1295" s="3" t="str">
        <f>HYPERLINK("http://kyu.snu.ac.kr/sdhj/index.jsp?type=hj/GK14648_00IH_0001_0023.jpg","1798_각북면_23")</f>
        <v>1798_각북면_23</v>
      </c>
      <c r="B1295" s="2">
        <v>1798</v>
      </c>
      <c r="C1295" s="2" t="s">
        <v>8653</v>
      </c>
      <c r="D1295" s="2" t="s">
        <v>8654</v>
      </c>
      <c r="E1295" s="2">
        <v>1294</v>
      </c>
      <c r="F1295" s="1">
        <v>6</v>
      </c>
      <c r="G1295" s="1" t="s">
        <v>2151</v>
      </c>
      <c r="H1295" s="1" t="s">
        <v>4739</v>
      </c>
      <c r="I1295" s="1">
        <v>4</v>
      </c>
      <c r="L1295" s="1">
        <v>5</v>
      </c>
      <c r="M1295" s="2" t="s">
        <v>9504</v>
      </c>
      <c r="N1295" s="2" t="s">
        <v>7159</v>
      </c>
      <c r="S1295" s="1" t="s">
        <v>58</v>
      </c>
      <c r="T1295" s="1" t="s">
        <v>4833</v>
      </c>
      <c r="U1295" s="1" t="s">
        <v>2318</v>
      </c>
      <c r="V1295" s="1" t="s">
        <v>4941</v>
      </c>
      <c r="W1295" s="1" t="s">
        <v>532</v>
      </c>
      <c r="X1295" s="1" t="s">
        <v>5022</v>
      </c>
      <c r="Y1295" s="1" t="s">
        <v>2319</v>
      </c>
      <c r="Z1295" s="1" t="s">
        <v>5855</v>
      </c>
      <c r="AC1295" s="1">
        <v>34</v>
      </c>
      <c r="AD1295" s="1" t="s">
        <v>385</v>
      </c>
      <c r="AE1295" s="1" t="s">
        <v>6296</v>
      </c>
    </row>
    <row r="1296" spans="1:72" ht="13.5" customHeight="1">
      <c r="A1296" s="3" t="str">
        <f>HYPERLINK("http://kyu.snu.ac.kr/sdhj/index.jsp?type=hj/GK14648_00IH_0001_0023.jpg","1798_각북면_23")</f>
        <v>1798_각북면_23</v>
      </c>
      <c r="B1296" s="2">
        <v>1798</v>
      </c>
      <c r="C1296" s="2" t="s">
        <v>8653</v>
      </c>
      <c r="D1296" s="2" t="s">
        <v>8654</v>
      </c>
      <c r="E1296" s="2">
        <v>1295</v>
      </c>
      <c r="F1296" s="1">
        <v>6</v>
      </c>
      <c r="G1296" s="1" t="s">
        <v>2151</v>
      </c>
      <c r="H1296" s="1" t="s">
        <v>4739</v>
      </c>
      <c r="I1296" s="1">
        <v>4</v>
      </c>
      <c r="L1296" s="1">
        <v>5</v>
      </c>
      <c r="M1296" s="2" t="s">
        <v>9504</v>
      </c>
      <c r="N1296" s="2" t="s">
        <v>7159</v>
      </c>
      <c r="S1296" s="1" t="s">
        <v>62</v>
      </c>
      <c r="T1296" s="1" t="s">
        <v>4838</v>
      </c>
      <c r="W1296" s="1" t="s">
        <v>130</v>
      </c>
      <c r="X1296" s="1" t="s">
        <v>5004</v>
      </c>
      <c r="Y1296" s="1" t="s">
        <v>10</v>
      </c>
      <c r="Z1296" s="1" t="s">
        <v>5029</v>
      </c>
      <c r="AC1296" s="1">
        <v>27</v>
      </c>
      <c r="AD1296" s="1" t="s">
        <v>108</v>
      </c>
      <c r="AE1296" s="1" t="s">
        <v>6279</v>
      </c>
    </row>
    <row r="1297" spans="1:72" ht="13.5" customHeight="1">
      <c r="A1297" s="3" t="str">
        <f>HYPERLINK("http://kyu.snu.ac.kr/sdhj/index.jsp?type=hj/GK14648_00IH_0001_0023.jpg","1798_각북면_23")</f>
        <v>1798_각북면_23</v>
      </c>
      <c r="B1297" s="2">
        <v>1798</v>
      </c>
      <c r="C1297" s="2" t="s">
        <v>8653</v>
      </c>
      <c r="D1297" s="2" t="s">
        <v>8654</v>
      </c>
      <c r="E1297" s="2">
        <v>1296</v>
      </c>
      <c r="F1297" s="1">
        <v>6</v>
      </c>
      <c r="G1297" s="1" t="s">
        <v>2151</v>
      </c>
      <c r="H1297" s="1" t="s">
        <v>4739</v>
      </c>
      <c r="I1297" s="1">
        <v>4</v>
      </c>
      <c r="L1297" s="1">
        <v>5</v>
      </c>
      <c r="M1297" s="2" t="s">
        <v>9504</v>
      </c>
      <c r="N1297" s="2" t="s">
        <v>7159</v>
      </c>
      <c r="S1297" s="1" t="s">
        <v>64</v>
      </c>
      <c r="T1297" s="1" t="s">
        <v>4834</v>
      </c>
      <c r="AC1297" s="1">
        <v>15</v>
      </c>
      <c r="AD1297" s="1" t="s">
        <v>234</v>
      </c>
      <c r="AE1297" s="1" t="s">
        <v>6268</v>
      </c>
    </row>
    <row r="1298" spans="1:72" ht="13.5" customHeight="1">
      <c r="A1298" s="3" t="str">
        <f>HYPERLINK("http://kyu.snu.ac.kr/sdhj/index.jsp?type=hj/GK14648_00IH_0001_0023.jpg","1798_각북면_23")</f>
        <v>1798_각북면_23</v>
      </c>
      <c r="B1298" s="2">
        <v>1798</v>
      </c>
      <c r="C1298" s="2" t="s">
        <v>8653</v>
      </c>
      <c r="D1298" s="2" t="s">
        <v>8654</v>
      </c>
      <c r="E1298" s="2">
        <v>1297</v>
      </c>
      <c r="F1298" s="1">
        <v>6</v>
      </c>
      <c r="G1298" s="1" t="s">
        <v>2151</v>
      </c>
      <c r="H1298" s="1" t="s">
        <v>4739</v>
      </c>
      <c r="I1298" s="1">
        <v>4</v>
      </c>
      <c r="L1298" s="1">
        <v>5</v>
      </c>
      <c r="M1298" s="2" t="s">
        <v>9504</v>
      </c>
      <c r="N1298" s="2" t="s">
        <v>7159</v>
      </c>
      <c r="S1298" s="1" t="s">
        <v>64</v>
      </c>
      <c r="T1298" s="1" t="s">
        <v>4834</v>
      </c>
      <c r="AC1298" s="1">
        <v>13</v>
      </c>
      <c r="AD1298" s="1" t="s">
        <v>50</v>
      </c>
      <c r="AE1298" s="1" t="s">
        <v>6282</v>
      </c>
    </row>
    <row r="1299" spans="1:72" ht="13.5" customHeight="1">
      <c r="A1299" s="3" t="str">
        <f>HYPERLINK("http://kyu.snu.ac.kr/sdhj/index.jsp?type=hj/GK14648_00IH_0001_0023.jpg","1798_각북면_23")</f>
        <v>1798_각북면_23</v>
      </c>
      <c r="B1299" s="2">
        <v>1798</v>
      </c>
      <c r="C1299" s="2" t="s">
        <v>8653</v>
      </c>
      <c r="D1299" s="2" t="s">
        <v>8654</v>
      </c>
      <c r="E1299" s="2">
        <v>1298</v>
      </c>
      <c r="F1299" s="1">
        <v>6</v>
      </c>
      <c r="G1299" s="1" t="s">
        <v>2151</v>
      </c>
      <c r="H1299" s="1" t="s">
        <v>4739</v>
      </c>
      <c r="I1299" s="1">
        <v>5</v>
      </c>
      <c r="J1299" s="1" t="s">
        <v>2320</v>
      </c>
      <c r="K1299" s="1" t="s">
        <v>10410</v>
      </c>
      <c r="L1299" s="1">
        <v>1</v>
      </c>
      <c r="M1299" s="2" t="s">
        <v>2320</v>
      </c>
      <c r="N1299" s="2" t="s">
        <v>9505</v>
      </c>
      <c r="T1299" s="1" t="s">
        <v>9990</v>
      </c>
      <c r="U1299" s="1" t="s">
        <v>2321</v>
      </c>
      <c r="V1299" s="1" t="s">
        <v>8723</v>
      </c>
      <c r="W1299" s="1" t="s">
        <v>92</v>
      </c>
      <c r="X1299" s="1" t="s">
        <v>9992</v>
      </c>
      <c r="Y1299" s="1" t="s">
        <v>2322</v>
      </c>
      <c r="Z1299" s="1" t="s">
        <v>5854</v>
      </c>
      <c r="AC1299" s="1">
        <v>68</v>
      </c>
      <c r="AD1299" s="1" t="s">
        <v>90</v>
      </c>
      <c r="AE1299" s="1" t="s">
        <v>6267</v>
      </c>
      <c r="AJ1299" s="1" t="s">
        <v>17</v>
      </c>
      <c r="AK1299" s="1" t="s">
        <v>6366</v>
      </c>
      <c r="AL1299" s="1" t="s">
        <v>165</v>
      </c>
      <c r="AM1299" s="1" t="s">
        <v>6379</v>
      </c>
      <c r="AT1299" s="1" t="s">
        <v>44</v>
      </c>
      <c r="AU1299" s="1" t="s">
        <v>4878</v>
      </c>
      <c r="AV1299" s="1" t="s">
        <v>2323</v>
      </c>
      <c r="AW1299" s="1" t="s">
        <v>6817</v>
      </c>
      <c r="BG1299" s="1" t="s">
        <v>44</v>
      </c>
      <c r="BH1299" s="1" t="s">
        <v>4878</v>
      </c>
      <c r="BI1299" s="1" t="s">
        <v>2324</v>
      </c>
      <c r="BJ1299" s="1" t="s">
        <v>6716</v>
      </c>
      <c r="BK1299" s="1" t="s">
        <v>44</v>
      </c>
      <c r="BL1299" s="1" t="s">
        <v>4878</v>
      </c>
      <c r="BM1299" s="1" t="s">
        <v>2325</v>
      </c>
      <c r="BN1299" s="1" t="s">
        <v>7789</v>
      </c>
      <c r="BO1299" s="1" t="s">
        <v>44</v>
      </c>
      <c r="BP1299" s="1" t="s">
        <v>4878</v>
      </c>
      <c r="BQ1299" s="1" t="s">
        <v>2326</v>
      </c>
      <c r="BR1299" s="1" t="s">
        <v>8944</v>
      </c>
      <c r="BS1299" s="1" t="s">
        <v>41</v>
      </c>
      <c r="BT1299" s="1" t="s">
        <v>8826</v>
      </c>
    </row>
    <row r="1300" spans="1:72" ht="13.5" customHeight="1">
      <c r="A1300" s="3" t="str">
        <f>HYPERLINK("http://kyu.snu.ac.kr/sdhj/index.jsp?type=hj/GK14648_00IH_0001_0023.jpg","1798_각북면_23")</f>
        <v>1798_각북면_23</v>
      </c>
      <c r="B1300" s="2">
        <v>1798</v>
      </c>
      <c r="C1300" s="2" t="s">
        <v>8653</v>
      </c>
      <c r="D1300" s="2" t="s">
        <v>8654</v>
      </c>
      <c r="E1300" s="2">
        <v>1299</v>
      </c>
      <c r="F1300" s="1">
        <v>6</v>
      </c>
      <c r="G1300" s="1" t="s">
        <v>2151</v>
      </c>
      <c r="H1300" s="1" t="s">
        <v>4739</v>
      </c>
      <c r="I1300" s="1">
        <v>5</v>
      </c>
      <c r="L1300" s="1">
        <v>1</v>
      </c>
      <c r="M1300" s="2" t="s">
        <v>2320</v>
      </c>
      <c r="N1300" s="2" t="s">
        <v>9505</v>
      </c>
      <c r="S1300" s="1" t="s">
        <v>49</v>
      </c>
      <c r="T1300" s="1" t="s">
        <v>139</v>
      </c>
      <c r="W1300" s="1" t="s">
        <v>115</v>
      </c>
      <c r="X1300" s="1" t="s">
        <v>5012</v>
      </c>
      <c r="Y1300" s="1" t="s">
        <v>10</v>
      </c>
      <c r="Z1300" s="1" t="s">
        <v>5029</v>
      </c>
      <c r="AC1300" s="1">
        <v>63</v>
      </c>
      <c r="AD1300" s="1" t="s">
        <v>208</v>
      </c>
      <c r="AE1300" s="1" t="s">
        <v>6272</v>
      </c>
      <c r="AJ1300" s="1" t="s">
        <v>17</v>
      </c>
      <c r="AK1300" s="1" t="s">
        <v>6366</v>
      </c>
      <c r="AL1300" s="1" t="s">
        <v>165</v>
      </c>
      <c r="AM1300" s="1" t="s">
        <v>6379</v>
      </c>
      <c r="AT1300" s="1" t="s">
        <v>44</v>
      </c>
      <c r="AU1300" s="1" t="s">
        <v>4878</v>
      </c>
      <c r="AV1300" s="1" t="s">
        <v>2327</v>
      </c>
      <c r="AW1300" s="1" t="s">
        <v>6816</v>
      </c>
      <c r="BG1300" s="1" t="s">
        <v>44</v>
      </c>
      <c r="BH1300" s="1" t="s">
        <v>4878</v>
      </c>
      <c r="BI1300" s="1" t="s">
        <v>2328</v>
      </c>
      <c r="BJ1300" s="1" t="s">
        <v>7352</v>
      </c>
      <c r="BK1300" s="1" t="s">
        <v>44</v>
      </c>
      <c r="BL1300" s="1" t="s">
        <v>4878</v>
      </c>
      <c r="BM1300" s="1" t="s">
        <v>2329</v>
      </c>
      <c r="BN1300" s="1" t="s">
        <v>7788</v>
      </c>
      <c r="BO1300" s="1" t="s">
        <v>44</v>
      </c>
      <c r="BP1300" s="1" t="s">
        <v>4878</v>
      </c>
      <c r="BQ1300" s="1" t="s">
        <v>2330</v>
      </c>
      <c r="BR1300" s="1" t="s">
        <v>8257</v>
      </c>
      <c r="BS1300" s="1" t="s">
        <v>2331</v>
      </c>
      <c r="BT1300" s="1" t="s">
        <v>8471</v>
      </c>
    </row>
    <row r="1301" spans="1:72" ht="13.5" customHeight="1">
      <c r="A1301" s="3" t="str">
        <f>HYPERLINK("http://kyu.snu.ac.kr/sdhj/index.jsp?type=hj/GK14648_00IH_0001_0023.jpg","1798_각북면_23")</f>
        <v>1798_각북면_23</v>
      </c>
      <c r="B1301" s="2">
        <v>1798</v>
      </c>
      <c r="C1301" s="2" t="s">
        <v>8653</v>
      </c>
      <c r="D1301" s="2" t="s">
        <v>8654</v>
      </c>
      <c r="E1301" s="2">
        <v>1300</v>
      </c>
      <c r="F1301" s="1">
        <v>6</v>
      </c>
      <c r="G1301" s="1" t="s">
        <v>2151</v>
      </c>
      <c r="H1301" s="1" t="s">
        <v>4739</v>
      </c>
      <c r="I1301" s="1">
        <v>5</v>
      </c>
      <c r="L1301" s="1">
        <v>1</v>
      </c>
      <c r="M1301" s="2" t="s">
        <v>2320</v>
      </c>
      <c r="N1301" s="2" t="s">
        <v>9505</v>
      </c>
      <c r="S1301" s="1" t="s">
        <v>58</v>
      </c>
      <c r="T1301" s="1" t="s">
        <v>4833</v>
      </c>
      <c r="U1301" s="1" t="s">
        <v>210</v>
      </c>
      <c r="V1301" s="1" t="s">
        <v>4885</v>
      </c>
      <c r="Y1301" s="1" t="s">
        <v>2145</v>
      </c>
      <c r="Z1301" s="1" t="s">
        <v>5853</v>
      </c>
      <c r="AC1301" s="1">
        <v>35</v>
      </c>
      <c r="AD1301" s="1" t="s">
        <v>529</v>
      </c>
      <c r="AE1301" s="1" t="s">
        <v>6274</v>
      </c>
    </row>
    <row r="1302" spans="1:72" ht="13.5" customHeight="1">
      <c r="A1302" s="3" t="str">
        <f>HYPERLINK("http://kyu.snu.ac.kr/sdhj/index.jsp?type=hj/GK14648_00IH_0001_0023.jpg","1798_각북면_23")</f>
        <v>1798_각북면_23</v>
      </c>
      <c r="B1302" s="2">
        <v>1798</v>
      </c>
      <c r="C1302" s="2" t="s">
        <v>8653</v>
      </c>
      <c r="D1302" s="2" t="s">
        <v>8654</v>
      </c>
      <c r="E1302" s="2">
        <v>1301</v>
      </c>
      <c r="F1302" s="1">
        <v>6</v>
      </c>
      <c r="G1302" s="1" t="s">
        <v>2151</v>
      </c>
      <c r="H1302" s="1" t="s">
        <v>4739</v>
      </c>
      <c r="I1302" s="1">
        <v>5</v>
      </c>
      <c r="L1302" s="1">
        <v>1</v>
      </c>
      <c r="M1302" s="2" t="s">
        <v>2320</v>
      </c>
      <c r="N1302" s="2" t="s">
        <v>9505</v>
      </c>
      <c r="S1302" s="1" t="s">
        <v>62</v>
      </c>
      <c r="T1302" s="1" t="s">
        <v>4838</v>
      </c>
      <c r="W1302" s="1" t="s">
        <v>38</v>
      </c>
      <c r="X1302" s="1" t="s">
        <v>10026</v>
      </c>
      <c r="Y1302" s="1" t="s">
        <v>10</v>
      </c>
      <c r="Z1302" s="1" t="s">
        <v>5029</v>
      </c>
      <c r="AC1302" s="1">
        <v>22</v>
      </c>
      <c r="AD1302" s="1" t="s">
        <v>482</v>
      </c>
      <c r="AE1302" s="1" t="s">
        <v>6292</v>
      </c>
      <c r="AF1302" s="1" t="s">
        <v>91</v>
      </c>
      <c r="AG1302" s="1" t="s">
        <v>6327</v>
      </c>
    </row>
    <row r="1303" spans="1:72" ht="13.5" customHeight="1">
      <c r="A1303" s="3" t="str">
        <f>HYPERLINK("http://kyu.snu.ac.kr/sdhj/index.jsp?type=hj/GK14648_00IH_0001_0023.jpg","1798_각북면_23")</f>
        <v>1798_각북면_23</v>
      </c>
      <c r="B1303" s="2">
        <v>1798</v>
      </c>
      <c r="C1303" s="2" t="s">
        <v>8653</v>
      </c>
      <c r="D1303" s="2" t="s">
        <v>8654</v>
      </c>
      <c r="E1303" s="2">
        <v>1302</v>
      </c>
      <c r="F1303" s="1">
        <v>6</v>
      </c>
      <c r="G1303" s="1" t="s">
        <v>2151</v>
      </c>
      <c r="H1303" s="1" t="s">
        <v>4739</v>
      </c>
      <c r="I1303" s="1">
        <v>5</v>
      </c>
      <c r="L1303" s="1">
        <v>1</v>
      </c>
      <c r="M1303" s="2" t="s">
        <v>2320</v>
      </c>
      <c r="N1303" s="2" t="s">
        <v>9505</v>
      </c>
      <c r="S1303" s="1" t="s">
        <v>64</v>
      </c>
      <c r="T1303" s="1" t="s">
        <v>4834</v>
      </c>
      <c r="AC1303" s="1">
        <v>15</v>
      </c>
      <c r="AD1303" s="1" t="s">
        <v>234</v>
      </c>
      <c r="AE1303" s="1" t="s">
        <v>6268</v>
      </c>
    </row>
    <row r="1304" spans="1:72" ht="13.5" customHeight="1">
      <c r="A1304" s="3" t="str">
        <f>HYPERLINK("http://kyu.snu.ac.kr/sdhj/index.jsp?type=hj/GK14648_00IH_0001_0023.jpg","1798_각북면_23")</f>
        <v>1798_각북면_23</v>
      </c>
      <c r="B1304" s="2">
        <v>1798</v>
      </c>
      <c r="C1304" s="2" t="s">
        <v>8653</v>
      </c>
      <c r="D1304" s="2" t="s">
        <v>8654</v>
      </c>
      <c r="E1304" s="2">
        <v>1303</v>
      </c>
      <c r="F1304" s="1">
        <v>6</v>
      </c>
      <c r="G1304" s="1" t="s">
        <v>2151</v>
      </c>
      <c r="H1304" s="1" t="s">
        <v>4739</v>
      </c>
      <c r="I1304" s="1">
        <v>5</v>
      </c>
      <c r="L1304" s="1">
        <v>2</v>
      </c>
      <c r="M1304" s="2" t="s">
        <v>9506</v>
      </c>
      <c r="N1304" s="2" t="s">
        <v>9507</v>
      </c>
      <c r="T1304" s="1" t="s">
        <v>10174</v>
      </c>
      <c r="U1304" s="1" t="s">
        <v>44</v>
      </c>
      <c r="V1304" s="1" t="s">
        <v>4878</v>
      </c>
      <c r="W1304" s="1" t="s">
        <v>92</v>
      </c>
      <c r="X1304" s="1" t="s">
        <v>10175</v>
      </c>
      <c r="Y1304" s="1" t="s">
        <v>2332</v>
      </c>
      <c r="Z1304" s="1" t="s">
        <v>5852</v>
      </c>
      <c r="AC1304" s="1">
        <v>42</v>
      </c>
      <c r="AD1304" s="1" t="s">
        <v>132</v>
      </c>
      <c r="AE1304" s="1" t="s">
        <v>6265</v>
      </c>
      <c r="AJ1304" s="1" t="s">
        <v>17</v>
      </c>
      <c r="AK1304" s="1" t="s">
        <v>6366</v>
      </c>
      <c r="AL1304" s="1" t="s">
        <v>165</v>
      </c>
      <c r="AM1304" s="1" t="s">
        <v>6379</v>
      </c>
      <c r="AT1304" s="1" t="s">
        <v>148</v>
      </c>
      <c r="AU1304" s="1" t="s">
        <v>4891</v>
      </c>
      <c r="AV1304" s="1" t="s">
        <v>303</v>
      </c>
      <c r="AW1304" s="1" t="s">
        <v>5904</v>
      </c>
      <c r="BG1304" s="1" t="s">
        <v>148</v>
      </c>
      <c r="BH1304" s="1" t="s">
        <v>4891</v>
      </c>
      <c r="BI1304" s="1" t="s">
        <v>2217</v>
      </c>
      <c r="BJ1304" s="1" t="s">
        <v>7351</v>
      </c>
      <c r="BK1304" s="1" t="s">
        <v>148</v>
      </c>
      <c r="BL1304" s="1" t="s">
        <v>4891</v>
      </c>
      <c r="BM1304" s="1" t="s">
        <v>2218</v>
      </c>
      <c r="BN1304" s="1" t="s">
        <v>5287</v>
      </c>
      <c r="BO1304" s="1" t="s">
        <v>148</v>
      </c>
      <c r="BP1304" s="1" t="s">
        <v>4891</v>
      </c>
      <c r="BQ1304" s="1" t="s">
        <v>2333</v>
      </c>
      <c r="BR1304" s="1" t="s">
        <v>9094</v>
      </c>
      <c r="BS1304" s="1" t="s">
        <v>116</v>
      </c>
      <c r="BT1304" s="1" t="s">
        <v>6395</v>
      </c>
    </row>
    <row r="1305" spans="1:72" ht="13.5" customHeight="1">
      <c r="A1305" s="3" t="str">
        <f>HYPERLINK("http://kyu.snu.ac.kr/sdhj/index.jsp?type=hj/GK14648_00IH_0001_0023.jpg","1798_각북면_23")</f>
        <v>1798_각북면_23</v>
      </c>
      <c r="B1305" s="2">
        <v>1798</v>
      </c>
      <c r="C1305" s="2" t="s">
        <v>8653</v>
      </c>
      <c r="D1305" s="2" t="s">
        <v>8654</v>
      </c>
      <c r="E1305" s="2">
        <v>1304</v>
      </c>
      <c r="F1305" s="1">
        <v>6</v>
      </c>
      <c r="G1305" s="1" t="s">
        <v>2151</v>
      </c>
      <c r="H1305" s="1" t="s">
        <v>4739</v>
      </c>
      <c r="I1305" s="1">
        <v>5</v>
      </c>
      <c r="L1305" s="1">
        <v>2</v>
      </c>
      <c r="M1305" s="2" t="s">
        <v>9506</v>
      </c>
      <c r="N1305" s="2" t="s">
        <v>9507</v>
      </c>
      <c r="S1305" s="1" t="s">
        <v>49</v>
      </c>
      <c r="T1305" s="1" t="s">
        <v>139</v>
      </c>
      <c r="W1305" s="1" t="s">
        <v>63</v>
      </c>
      <c r="X1305" s="1" t="s">
        <v>5001</v>
      </c>
      <c r="Y1305" s="1" t="s">
        <v>10</v>
      </c>
      <c r="Z1305" s="1" t="s">
        <v>5029</v>
      </c>
      <c r="AC1305" s="1">
        <v>42</v>
      </c>
      <c r="AD1305" s="1" t="s">
        <v>132</v>
      </c>
      <c r="AE1305" s="1" t="s">
        <v>6265</v>
      </c>
      <c r="AJ1305" s="1" t="s">
        <v>17</v>
      </c>
      <c r="AK1305" s="1" t="s">
        <v>6366</v>
      </c>
      <c r="AL1305" s="1" t="s">
        <v>150</v>
      </c>
      <c r="AM1305" s="1" t="s">
        <v>6353</v>
      </c>
      <c r="AT1305" s="1" t="s">
        <v>148</v>
      </c>
      <c r="AU1305" s="1" t="s">
        <v>4891</v>
      </c>
      <c r="AV1305" s="1" t="s">
        <v>299</v>
      </c>
      <c r="AW1305" s="1" t="s">
        <v>6815</v>
      </c>
      <c r="BG1305" s="1" t="s">
        <v>148</v>
      </c>
      <c r="BH1305" s="1" t="s">
        <v>4891</v>
      </c>
      <c r="BI1305" s="1" t="s">
        <v>2334</v>
      </c>
      <c r="BJ1305" s="1" t="s">
        <v>7350</v>
      </c>
      <c r="BK1305" s="1" t="s">
        <v>148</v>
      </c>
      <c r="BL1305" s="1" t="s">
        <v>4891</v>
      </c>
      <c r="BM1305" s="1" t="s">
        <v>2335</v>
      </c>
      <c r="BN1305" s="1" t="s">
        <v>7341</v>
      </c>
      <c r="BO1305" s="1" t="s">
        <v>148</v>
      </c>
      <c r="BP1305" s="1" t="s">
        <v>4891</v>
      </c>
      <c r="BQ1305" s="1" t="s">
        <v>2336</v>
      </c>
      <c r="BR1305" s="1" t="s">
        <v>8939</v>
      </c>
      <c r="BS1305" s="1" t="s">
        <v>41</v>
      </c>
      <c r="BT1305" s="1" t="s">
        <v>8826</v>
      </c>
    </row>
    <row r="1306" spans="1:72" ht="13.5" customHeight="1">
      <c r="A1306" s="3" t="str">
        <f>HYPERLINK("http://kyu.snu.ac.kr/sdhj/index.jsp?type=hj/GK14648_00IH_0001_0023.jpg","1798_각북면_23")</f>
        <v>1798_각북면_23</v>
      </c>
      <c r="B1306" s="2">
        <v>1798</v>
      </c>
      <c r="C1306" s="2" t="s">
        <v>8653</v>
      </c>
      <c r="D1306" s="2" t="s">
        <v>8654</v>
      </c>
      <c r="E1306" s="2">
        <v>1305</v>
      </c>
      <c r="F1306" s="1">
        <v>6</v>
      </c>
      <c r="G1306" s="1" t="s">
        <v>2151</v>
      </c>
      <c r="H1306" s="1" t="s">
        <v>4739</v>
      </c>
      <c r="I1306" s="1">
        <v>5</v>
      </c>
      <c r="L1306" s="1">
        <v>2</v>
      </c>
      <c r="M1306" s="2" t="s">
        <v>9506</v>
      </c>
      <c r="N1306" s="2" t="s">
        <v>9507</v>
      </c>
      <c r="S1306" s="1" t="s">
        <v>64</v>
      </c>
      <c r="T1306" s="1" t="s">
        <v>4834</v>
      </c>
      <c r="AC1306" s="1">
        <v>15</v>
      </c>
      <c r="AD1306" s="1" t="s">
        <v>234</v>
      </c>
      <c r="AE1306" s="1" t="s">
        <v>6268</v>
      </c>
    </row>
    <row r="1307" spans="1:72" ht="13.5" customHeight="1">
      <c r="A1307" s="3" t="str">
        <f>HYPERLINK("http://kyu.snu.ac.kr/sdhj/index.jsp?type=hj/GK14648_00IH_0001_0023.jpg","1798_각북면_23")</f>
        <v>1798_각북면_23</v>
      </c>
      <c r="B1307" s="2">
        <v>1798</v>
      </c>
      <c r="C1307" s="2" t="s">
        <v>8653</v>
      </c>
      <c r="D1307" s="2" t="s">
        <v>8654</v>
      </c>
      <c r="E1307" s="2">
        <v>1306</v>
      </c>
      <c r="F1307" s="1">
        <v>6</v>
      </c>
      <c r="G1307" s="1" t="s">
        <v>2151</v>
      </c>
      <c r="H1307" s="1" t="s">
        <v>4739</v>
      </c>
      <c r="I1307" s="1">
        <v>5</v>
      </c>
      <c r="L1307" s="1">
        <v>2</v>
      </c>
      <c r="M1307" s="2" t="s">
        <v>9506</v>
      </c>
      <c r="N1307" s="2" t="s">
        <v>9507</v>
      </c>
      <c r="S1307" s="1" t="s">
        <v>64</v>
      </c>
      <c r="T1307" s="1" t="s">
        <v>4834</v>
      </c>
      <c r="AC1307" s="1">
        <v>13</v>
      </c>
      <c r="AD1307" s="1" t="s">
        <v>50</v>
      </c>
      <c r="AE1307" s="1" t="s">
        <v>6282</v>
      </c>
    </row>
    <row r="1308" spans="1:72" ht="13.5" customHeight="1">
      <c r="A1308" s="3" t="str">
        <f>HYPERLINK("http://kyu.snu.ac.kr/sdhj/index.jsp?type=hj/GK14648_00IH_0001_0023.jpg","1798_각북면_23")</f>
        <v>1798_각북면_23</v>
      </c>
      <c r="B1308" s="2">
        <v>1798</v>
      </c>
      <c r="C1308" s="2" t="s">
        <v>8653</v>
      </c>
      <c r="D1308" s="2" t="s">
        <v>8654</v>
      </c>
      <c r="E1308" s="2">
        <v>1307</v>
      </c>
      <c r="F1308" s="1">
        <v>6</v>
      </c>
      <c r="G1308" s="1" t="s">
        <v>2151</v>
      </c>
      <c r="H1308" s="1" t="s">
        <v>4739</v>
      </c>
      <c r="I1308" s="1">
        <v>5</v>
      </c>
      <c r="L1308" s="1">
        <v>2</v>
      </c>
      <c r="M1308" s="2" t="s">
        <v>9506</v>
      </c>
      <c r="N1308" s="2" t="s">
        <v>9507</v>
      </c>
      <c r="S1308" s="1" t="s">
        <v>64</v>
      </c>
      <c r="T1308" s="1" t="s">
        <v>4834</v>
      </c>
      <c r="AF1308" s="1" t="s">
        <v>167</v>
      </c>
      <c r="AG1308" s="1" t="s">
        <v>4835</v>
      </c>
    </row>
    <row r="1309" spans="1:72" ht="13.5" customHeight="1">
      <c r="A1309" s="3" t="str">
        <f>HYPERLINK("http://kyu.snu.ac.kr/sdhj/index.jsp?type=hj/GK14648_00IH_0001_0023.jpg","1798_각북면_23")</f>
        <v>1798_각북면_23</v>
      </c>
      <c r="B1309" s="2">
        <v>1798</v>
      </c>
      <c r="C1309" s="2" t="s">
        <v>8653</v>
      </c>
      <c r="D1309" s="2" t="s">
        <v>8654</v>
      </c>
      <c r="E1309" s="2">
        <v>1308</v>
      </c>
      <c r="F1309" s="1">
        <v>6</v>
      </c>
      <c r="G1309" s="1" t="s">
        <v>2151</v>
      </c>
      <c r="H1309" s="1" t="s">
        <v>4739</v>
      </c>
      <c r="I1309" s="1">
        <v>5</v>
      </c>
      <c r="L1309" s="1">
        <v>2</v>
      </c>
      <c r="M1309" s="2" t="s">
        <v>9506</v>
      </c>
      <c r="N1309" s="2" t="s">
        <v>9507</v>
      </c>
      <c r="S1309" s="1" t="s">
        <v>396</v>
      </c>
      <c r="T1309" s="1" t="s">
        <v>4845</v>
      </c>
      <c r="Y1309" s="1" t="s">
        <v>2337</v>
      </c>
      <c r="Z1309" s="1" t="s">
        <v>5851</v>
      </c>
      <c r="AC1309" s="1">
        <v>40</v>
      </c>
      <c r="AD1309" s="1" t="s">
        <v>324</v>
      </c>
      <c r="AE1309" s="1" t="s">
        <v>6269</v>
      </c>
    </row>
    <row r="1310" spans="1:72" ht="13.5" customHeight="1">
      <c r="A1310" s="3" t="str">
        <f>HYPERLINK("http://kyu.snu.ac.kr/sdhj/index.jsp?type=hj/GK14648_00IH_0001_0023.jpg","1798_각북면_23")</f>
        <v>1798_각북면_23</v>
      </c>
      <c r="B1310" s="2">
        <v>1798</v>
      </c>
      <c r="C1310" s="2" t="s">
        <v>8653</v>
      </c>
      <c r="D1310" s="2" t="s">
        <v>8654</v>
      </c>
      <c r="E1310" s="2">
        <v>1309</v>
      </c>
      <c r="F1310" s="1">
        <v>6</v>
      </c>
      <c r="G1310" s="1" t="s">
        <v>2151</v>
      </c>
      <c r="H1310" s="1" t="s">
        <v>4739</v>
      </c>
      <c r="I1310" s="1">
        <v>5</v>
      </c>
      <c r="L1310" s="1">
        <v>2</v>
      </c>
      <c r="M1310" s="2" t="s">
        <v>9506</v>
      </c>
      <c r="N1310" s="2" t="s">
        <v>9507</v>
      </c>
      <c r="S1310" s="1" t="s">
        <v>1849</v>
      </c>
      <c r="T1310" s="1" t="s">
        <v>4855</v>
      </c>
      <c r="W1310" s="1" t="s">
        <v>63</v>
      </c>
      <c r="X1310" s="1" t="s">
        <v>5001</v>
      </c>
      <c r="Y1310" s="1" t="s">
        <v>10</v>
      </c>
      <c r="Z1310" s="1" t="s">
        <v>5029</v>
      </c>
      <c r="AC1310" s="1">
        <v>30</v>
      </c>
      <c r="AD1310" s="1" t="s">
        <v>231</v>
      </c>
      <c r="AE1310" s="1" t="s">
        <v>6305</v>
      </c>
      <c r="AG1310" s="1" t="s">
        <v>10411</v>
      </c>
    </row>
    <row r="1311" spans="1:72" ht="13.5" customHeight="1">
      <c r="A1311" s="3" t="str">
        <f>HYPERLINK("http://kyu.snu.ac.kr/sdhj/index.jsp?type=hj/GK14648_00IH_0001_0023.jpg","1798_각북면_23")</f>
        <v>1798_각북면_23</v>
      </c>
      <c r="B1311" s="2">
        <v>1798</v>
      </c>
      <c r="C1311" s="2" t="s">
        <v>8653</v>
      </c>
      <c r="D1311" s="2" t="s">
        <v>8654</v>
      </c>
      <c r="E1311" s="2">
        <v>1310</v>
      </c>
      <c r="F1311" s="1">
        <v>6</v>
      </c>
      <c r="G1311" s="1" t="s">
        <v>2151</v>
      </c>
      <c r="H1311" s="1" t="s">
        <v>4739</v>
      </c>
      <c r="I1311" s="1">
        <v>5</v>
      </c>
      <c r="L1311" s="1">
        <v>2</v>
      </c>
      <c r="M1311" s="2" t="s">
        <v>9506</v>
      </c>
      <c r="N1311" s="2" t="s">
        <v>9507</v>
      </c>
      <c r="S1311" s="1" t="s">
        <v>64</v>
      </c>
      <c r="T1311" s="1" t="s">
        <v>4834</v>
      </c>
      <c r="AC1311" s="1">
        <v>7</v>
      </c>
      <c r="AD1311" s="1" t="s">
        <v>69</v>
      </c>
      <c r="AE1311" s="1" t="s">
        <v>6284</v>
      </c>
      <c r="AF1311" s="1" t="s">
        <v>8798</v>
      </c>
      <c r="AG1311" s="1" t="s">
        <v>8817</v>
      </c>
    </row>
    <row r="1312" spans="1:72" ht="13.5" customHeight="1">
      <c r="A1312" s="3" t="str">
        <f>HYPERLINK("http://kyu.snu.ac.kr/sdhj/index.jsp?type=hj/GK14648_00IH_0001_0023.jpg","1798_각북면_23")</f>
        <v>1798_각북면_23</v>
      </c>
      <c r="B1312" s="2">
        <v>1798</v>
      </c>
      <c r="C1312" s="2" t="s">
        <v>8653</v>
      </c>
      <c r="D1312" s="2" t="s">
        <v>8654</v>
      </c>
      <c r="E1312" s="2">
        <v>1311</v>
      </c>
      <c r="F1312" s="1">
        <v>6</v>
      </c>
      <c r="G1312" s="1" t="s">
        <v>2151</v>
      </c>
      <c r="H1312" s="1" t="s">
        <v>4739</v>
      </c>
      <c r="I1312" s="1">
        <v>5</v>
      </c>
      <c r="L1312" s="1">
        <v>3</v>
      </c>
      <c r="M1312" s="2" t="s">
        <v>9272</v>
      </c>
      <c r="N1312" s="2" t="s">
        <v>9273</v>
      </c>
      <c r="Q1312" s="1" t="s">
        <v>2338</v>
      </c>
      <c r="R1312" s="1" t="s">
        <v>4827</v>
      </c>
      <c r="T1312" s="1" t="s">
        <v>9990</v>
      </c>
      <c r="W1312" s="1" t="s">
        <v>92</v>
      </c>
      <c r="X1312" s="1" t="s">
        <v>9992</v>
      </c>
      <c r="Y1312" s="1" t="s">
        <v>222</v>
      </c>
      <c r="Z1312" s="1" t="s">
        <v>5059</v>
      </c>
      <c r="AC1312" s="1">
        <v>63</v>
      </c>
      <c r="AD1312" s="1" t="s">
        <v>208</v>
      </c>
      <c r="AE1312" s="1" t="s">
        <v>6272</v>
      </c>
      <c r="AJ1312" s="1" t="s">
        <v>17</v>
      </c>
      <c r="AK1312" s="1" t="s">
        <v>6366</v>
      </c>
      <c r="AL1312" s="1" t="s">
        <v>94</v>
      </c>
      <c r="AM1312" s="1" t="s">
        <v>6393</v>
      </c>
      <c r="AT1312" s="1" t="s">
        <v>148</v>
      </c>
      <c r="AU1312" s="1" t="s">
        <v>4891</v>
      </c>
      <c r="AV1312" s="1" t="s">
        <v>2339</v>
      </c>
      <c r="AW1312" s="1" t="s">
        <v>6814</v>
      </c>
      <c r="BG1312" s="1" t="s">
        <v>148</v>
      </c>
      <c r="BH1312" s="1" t="s">
        <v>4891</v>
      </c>
      <c r="BI1312" s="1" t="s">
        <v>1489</v>
      </c>
      <c r="BJ1312" s="1" t="s">
        <v>7188</v>
      </c>
      <c r="BK1312" s="1" t="s">
        <v>148</v>
      </c>
      <c r="BL1312" s="1" t="s">
        <v>4891</v>
      </c>
      <c r="BM1312" s="1" t="s">
        <v>2340</v>
      </c>
      <c r="BN1312" s="1" t="s">
        <v>7787</v>
      </c>
      <c r="BO1312" s="1" t="s">
        <v>148</v>
      </c>
      <c r="BP1312" s="1" t="s">
        <v>4891</v>
      </c>
      <c r="BQ1312" s="1" t="s">
        <v>2341</v>
      </c>
      <c r="BR1312" s="1" t="s">
        <v>8976</v>
      </c>
      <c r="BS1312" s="1" t="s">
        <v>41</v>
      </c>
      <c r="BT1312" s="1" t="s">
        <v>8826</v>
      </c>
    </row>
    <row r="1313" spans="1:73" ht="13.5" customHeight="1">
      <c r="A1313" s="3" t="str">
        <f>HYPERLINK("http://kyu.snu.ac.kr/sdhj/index.jsp?type=hj/GK14648_00IH_0001_0023.jpg","1798_각북면_23")</f>
        <v>1798_각북면_23</v>
      </c>
      <c r="B1313" s="2">
        <v>1798</v>
      </c>
      <c r="C1313" s="2" t="s">
        <v>8653</v>
      </c>
      <c r="D1313" s="2" t="s">
        <v>8654</v>
      </c>
      <c r="E1313" s="2">
        <v>1312</v>
      </c>
      <c r="F1313" s="1">
        <v>6</v>
      </c>
      <c r="G1313" s="1" t="s">
        <v>2151</v>
      </c>
      <c r="H1313" s="1" t="s">
        <v>4739</v>
      </c>
      <c r="I1313" s="1">
        <v>5</v>
      </c>
      <c r="L1313" s="1">
        <v>3</v>
      </c>
      <c r="M1313" s="2" t="s">
        <v>9272</v>
      </c>
      <c r="N1313" s="2" t="s">
        <v>9273</v>
      </c>
      <c r="S1313" s="1" t="s">
        <v>58</v>
      </c>
      <c r="T1313" s="1" t="s">
        <v>4833</v>
      </c>
      <c r="Y1313" s="1" t="s">
        <v>1731</v>
      </c>
      <c r="Z1313" s="1" t="s">
        <v>5850</v>
      </c>
      <c r="AC1313" s="1">
        <v>39</v>
      </c>
      <c r="AD1313" s="1" t="s">
        <v>237</v>
      </c>
      <c r="AE1313" s="1" t="s">
        <v>6295</v>
      </c>
    </row>
    <row r="1314" spans="1:73" ht="13.5" customHeight="1">
      <c r="A1314" s="3" t="str">
        <f>HYPERLINK("http://kyu.snu.ac.kr/sdhj/index.jsp?type=hj/GK14648_00IH_0001_0023.jpg","1798_각북면_23")</f>
        <v>1798_각북면_23</v>
      </c>
      <c r="B1314" s="2">
        <v>1798</v>
      </c>
      <c r="C1314" s="2" t="s">
        <v>8653</v>
      </c>
      <c r="D1314" s="2" t="s">
        <v>8654</v>
      </c>
      <c r="E1314" s="2">
        <v>1313</v>
      </c>
      <c r="F1314" s="1">
        <v>6</v>
      </c>
      <c r="G1314" s="1" t="s">
        <v>2151</v>
      </c>
      <c r="H1314" s="1" t="s">
        <v>4739</v>
      </c>
      <c r="I1314" s="1">
        <v>5</v>
      </c>
      <c r="L1314" s="1">
        <v>3</v>
      </c>
      <c r="M1314" s="2" t="s">
        <v>9272</v>
      </c>
      <c r="N1314" s="2" t="s">
        <v>9273</v>
      </c>
      <c r="S1314" s="1" t="s">
        <v>62</v>
      </c>
      <c r="T1314" s="1" t="s">
        <v>4838</v>
      </c>
      <c r="W1314" s="1" t="s">
        <v>100</v>
      </c>
      <c r="X1314" s="1" t="s">
        <v>5008</v>
      </c>
      <c r="Y1314" s="1" t="s">
        <v>222</v>
      </c>
      <c r="Z1314" s="1" t="s">
        <v>5059</v>
      </c>
      <c r="AC1314" s="1">
        <v>39</v>
      </c>
      <c r="AD1314" s="1" t="s">
        <v>237</v>
      </c>
      <c r="AE1314" s="1" t="s">
        <v>6295</v>
      </c>
    </row>
    <row r="1315" spans="1:73" ht="13.5" customHeight="1">
      <c r="A1315" s="3" t="str">
        <f>HYPERLINK("http://kyu.snu.ac.kr/sdhj/index.jsp?type=hj/GK14648_00IH_0001_0023.jpg","1798_각북면_23")</f>
        <v>1798_각북면_23</v>
      </c>
      <c r="B1315" s="2">
        <v>1798</v>
      </c>
      <c r="C1315" s="2" t="s">
        <v>8653</v>
      </c>
      <c r="D1315" s="2" t="s">
        <v>8654</v>
      </c>
      <c r="E1315" s="2">
        <v>1314</v>
      </c>
      <c r="F1315" s="1">
        <v>6</v>
      </c>
      <c r="G1315" s="1" t="s">
        <v>2151</v>
      </c>
      <c r="H1315" s="1" t="s">
        <v>4739</v>
      </c>
      <c r="I1315" s="1">
        <v>5</v>
      </c>
      <c r="L1315" s="1">
        <v>3</v>
      </c>
      <c r="M1315" s="2" t="s">
        <v>9272</v>
      </c>
      <c r="N1315" s="2" t="s">
        <v>9273</v>
      </c>
      <c r="S1315" s="1" t="s">
        <v>64</v>
      </c>
      <c r="T1315" s="1" t="s">
        <v>4834</v>
      </c>
      <c r="AC1315" s="1">
        <v>18</v>
      </c>
      <c r="AD1315" s="1" t="s">
        <v>170</v>
      </c>
      <c r="AE1315" s="1" t="s">
        <v>6266</v>
      </c>
    </row>
    <row r="1316" spans="1:73" ht="13.5" customHeight="1">
      <c r="A1316" s="3" t="str">
        <f>HYPERLINK("http://kyu.snu.ac.kr/sdhj/index.jsp?type=hj/GK14648_00IH_0001_0023.jpg","1798_각북면_23")</f>
        <v>1798_각북면_23</v>
      </c>
      <c r="B1316" s="2">
        <v>1798</v>
      </c>
      <c r="C1316" s="2" t="s">
        <v>8653</v>
      </c>
      <c r="D1316" s="2" t="s">
        <v>8654</v>
      </c>
      <c r="E1316" s="2">
        <v>1315</v>
      </c>
      <c r="F1316" s="1">
        <v>6</v>
      </c>
      <c r="G1316" s="1" t="s">
        <v>2151</v>
      </c>
      <c r="H1316" s="1" t="s">
        <v>4739</v>
      </c>
      <c r="I1316" s="1">
        <v>5</v>
      </c>
      <c r="L1316" s="1">
        <v>3</v>
      </c>
      <c r="M1316" s="2" t="s">
        <v>9272</v>
      </c>
      <c r="N1316" s="2" t="s">
        <v>9273</v>
      </c>
      <c r="S1316" s="1" t="s">
        <v>67</v>
      </c>
      <c r="T1316" s="1" t="s">
        <v>4837</v>
      </c>
      <c r="AC1316" s="1">
        <v>11</v>
      </c>
      <c r="AD1316" s="1" t="s">
        <v>66</v>
      </c>
      <c r="AE1316" s="1" t="s">
        <v>6262</v>
      </c>
    </row>
    <row r="1317" spans="1:73" ht="13.5" customHeight="1">
      <c r="A1317" s="3" t="str">
        <f>HYPERLINK("http://kyu.snu.ac.kr/sdhj/index.jsp?type=hj/GK14648_00IH_0001_0023.jpg","1798_각북면_23")</f>
        <v>1798_각북면_23</v>
      </c>
      <c r="B1317" s="2">
        <v>1798</v>
      </c>
      <c r="C1317" s="2" t="s">
        <v>8653</v>
      </c>
      <c r="D1317" s="2" t="s">
        <v>8654</v>
      </c>
      <c r="E1317" s="2">
        <v>1316</v>
      </c>
      <c r="F1317" s="1">
        <v>6</v>
      </c>
      <c r="G1317" s="1" t="s">
        <v>2151</v>
      </c>
      <c r="H1317" s="1" t="s">
        <v>4739</v>
      </c>
      <c r="I1317" s="1">
        <v>5</v>
      </c>
      <c r="L1317" s="1">
        <v>3</v>
      </c>
      <c r="M1317" s="2" t="s">
        <v>9272</v>
      </c>
      <c r="N1317" s="2" t="s">
        <v>9273</v>
      </c>
      <c r="S1317" s="1" t="s">
        <v>67</v>
      </c>
      <c r="T1317" s="1" t="s">
        <v>4837</v>
      </c>
      <c r="AC1317" s="1">
        <v>8</v>
      </c>
      <c r="AD1317" s="1" t="s">
        <v>90</v>
      </c>
      <c r="AE1317" s="1" t="s">
        <v>6267</v>
      </c>
    </row>
    <row r="1318" spans="1:73" ht="13.5" customHeight="1">
      <c r="A1318" s="3" t="str">
        <f>HYPERLINK("http://kyu.snu.ac.kr/sdhj/index.jsp?type=hj/GK14648_00IH_0001_0023.jpg","1798_각북면_23")</f>
        <v>1798_각북면_23</v>
      </c>
      <c r="B1318" s="2">
        <v>1798</v>
      </c>
      <c r="C1318" s="2" t="s">
        <v>8653</v>
      </c>
      <c r="D1318" s="2" t="s">
        <v>8654</v>
      </c>
      <c r="E1318" s="2">
        <v>1317</v>
      </c>
      <c r="F1318" s="1">
        <v>6</v>
      </c>
      <c r="G1318" s="1" t="s">
        <v>2151</v>
      </c>
      <c r="H1318" s="1" t="s">
        <v>4739</v>
      </c>
      <c r="I1318" s="1">
        <v>5</v>
      </c>
      <c r="L1318" s="1">
        <v>3</v>
      </c>
      <c r="M1318" s="2" t="s">
        <v>9272</v>
      </c>
      <c r="N1318" s="2" t="s">
        <v>9273</v>
      </c>
      <c r="S1318" s="1" t="s">
        <v>67</v>
      </c>
      <c r="T1318" s="1" t="s">
        <v>4837</v>
      </c>
      <c r="AC1318" s="1">
        <v>7</v>
      </c>
      <c r="AD1318" s="1" t="s">
        <v>69</v>
      </c>
      <c r="AE1318" s="1" t="s">
        <v>6284</v>
      </c>
    </row>
    <row r="1319" spans="1:73" ht="13.5" customHeight="1">
      <c r="A1319" s="3" t="str">
        <f>HYPERLINK("http://kyu.snu.ac.kr/sdhj/index.jsp?type=hj/GK14648_00IH_0001_0023.jpg","1798_각북면_23")</f>
        <v>1798_각북면_23</v>
      </c>
      <c r="B1319" s="2">
        <v>1798</v>
      </c>
      <c r="C1319" s="2" t="s">
        <v>8653</v>
      </c>
      <c r="D1319" s="2" t="s">
        <v>8654</v>
      </c>
      <c r="E1319" s="2">
        <v>1318</v>
      </c>
      <c r="F1319" s="1">
        <v>6</v>
      </c>
      <c r="G1319" s="1" t="s">
        <v>2151</v>
      </c>
      <c r="H1319" s="1" t="s">
        <v>4739</v>
      </c>
      <c r="I1319" s="1">
        <v>5</v>
      </c>
      <c r="L1319" s="1">
        <v>3</v>
      </c>
      <c r="M1319" s="2" t="s">
        <v>9272</v>
      </c>
      <c r="N1319" s="2" t="s">
        <v>9273</v>
      </c>
      <c r="T1319" s="1" t="s">
        <v>10049</v>
      </c>
      <c r="U1319" s="1" t="s">
        <v>195</v>
      </c>
      <c r="V1319" s="1" t="s">
        <v>4873</v>
      </c>
      <c r="Y1319" s="1" t="s">
        <v>2342</v>
      </c>
      <c r="Z1319" s="1" t="s">
        <v>5849</v>
      </c>
      <c r="AC1319" s="1">
        <v>5</v>
      </c>
      <c r="AD1319" s="1" t="s">
        <v>70</v>
      </c>
      <c r="AE1319" s="1" t="s">
        <v>6289</v>
      </c>
      <c r="AF1319" s="1" t="s">
        <v>91</v>
      </c>
      <c r="AG1319" s="1" t="s">
        <v>6327</v>
      </c>
    </row>
    <row r="1320" spans="1:73" ht="13.5" customHeight="1">
      <c r="A1320" s="3" t="str">
        <f>HYPERLINK("http://kyu.snu.ac.kr/sdhj/index.jsp?type=hj/GK14648_00IH_0001_0023.jpg","1798_각북면_23")</f>
        <v>1798_각북면_23</v>
      </c>
      <c r="B1320" s="2">
        <v>1798</v>
      </c>
      <c r="C1320" s="2" t="s">
        <v>8653</v>
      </c>
      <c r="D1320" s="2" t="s">
        <v>8654</v>
      </c>
      <c r="E1320" s="2">
        <v>1319</v>
      </c>
      <c r="F1320" s="1">
        <v>6</v>
      </c>
      <c r="G1320" s="1" t="s">
        <v>2151</v>
      </c>
      <c r="H1320" s="1" t="s">
        <v>4739</v>
      </c>
      <c r="I1320" s="1">
        <v>5</v>
      </c>
      <c r="L1320" s="1">
        <v>4</v>
      </c>
      <c r="M1320" s="2" t="s">
        <v>9508</v>
      </c>
      <c r="N1320" s="2" t="s">
        <v>9509</v>
      </c>
      <c r="T1320" s="1" t="s">
        <v>9983</v>
      </c>
      <c r="U1320" s="1" t="s">
        <v>44</v>
      </c>
      <c r="V1320" s="1" t="s">
        <v>4878</v>
      </c>
      <c r="W1320" s="1" t="s">
        <v>532</v>
      </c>
      <c r="X1320" s="1" t="s">
        <v>5022</v>
      </c>
      <c r="Y1320" s="1" t="s">
        <v>2343</v>
      </c>
      <c r="Z1320" s="1" t="s">
        <v>5848</v>
      </c>
      <c r="AC1320" s="1">
        <v>46</v>
      </c>
      <c r="AD1320" s="1" t="s">
        <v>142</v>
      </c>
      <c r="AE1320" s="1" t="s">
        <v>6294</v>
      </c>
      <c r="AJ1320" s="1" t="s">
        <v>17</v>
      </c>
      <c r="AK1320" s="1" t="s">
        <v>6366</v>
      </c>
      <c r="AL1320" s="1" t="s">
        <v>390</v>
      </c>
      <c r="AM1320" s="1" t="s">
        <v>6356</v>
      </c>
      <c r="AT1320" s="1" t="s">
        <v>44</v>
      </c>
      <c r="AU1320" s="1" t="s">
        <v>4878</v>
      </c>
      <c r="AV1320" s="1" t="s">
        <v>1835</v>
      </c>
      <c r="AW1320" s="1" t="s">
        <v>6781</v>
      </c>
      <c r="BG1320" s="1" t="s">
        <v>44</v>
      </c>
      <c r="BH1320" s="1" t="s">
        <v>4878</v>
      </c>
      <c r="BI1320" s="1" t="s">
        <v>2344</v>
      </c>
      <c r="BJ1320" s="1" t="s">
        <v>6541</v>
      </c>
      <c r="BK1320" s="1" t="s">
        <v>54</v>
      </c>
      <c r="BL1320" s="1" t="s">
        <v>4897</v>
      </c>
      <c r="BM1320" s="1" t="s">
        <v>2345</v>
      </c>
      <c r="BN1320" s="1" t="s">
        <v>7758</v>
      </c>
      <c r="BO1320" s="1" t="s">
        <v>44</v>
      </c>
      <c r="BP1320" s="1" t="s">
        <v>4878</v>
      </c>
      <c r="BQ1320" s="1" t="s">
        <v>2346</v>
      </c>
      <c r="BR1320" s="1" t="s">
        <v>8230</v>
      </c>
      <c r="BS1320" s="1" t="s">
        <v>284</v>
      </c>
      <c r="BT1320" s="1" t="s">
        <v>6404</v>
      </c>
    </row>
    <row r="1321" spans="1:73" ht="13.5" customHeight="1">
      <c r="A1321" s="3" t="str">
        <f>HYPERLINK("http://kyu.snu.ac.kr/sdhj/index.jsp?type=hj/GK14648_00IH_0001_0023.jpg","1798_각북면_23")</f>
        <v>1798_각북면_23</v>
      </c>
      <c r="B1321" s="2">
        <v>1798</v>
      </c>
      <c r="C1321" s="2" t="s">
        <v>8653</v>
      </c>
      <c r="D1321" s="2" t="s">
        <v>8654</v>
      </c>
      <c r="E1321" s="2">
        <v>1320</v>
      </c>
      <c r="F1321" s="1">
        <v>6</v>
      </c>
      <c r="G1321" s="1" t="s">
        <v>2151</v>
      </c>
      <c r="H1321" s="1" t="s">
        <v>4739</v>
      </c>
      <c r="I1321" s="1">
        <v>5</v>
      </c>
      <c r="L1321" s="1">
        <v>4</v>
      </c>
      <c r="M1321" s="2" t="s">
        <v>9508</v>
      </c>
      <c r="N1321" s="2" t="s">
        <v>9509</v>
      </c>
      <c r="S1321" s="1" t="s">
        <v>49</v>
      </c>
      <c r="T1321" s="1" t="s">
        <v>139</v>
      </c>
      <c r="W1321" s="1" t="s">
        <v>709</v>
      </c>
      <c r="X1321" s="1" t="s">
        <v>5002</v>
      </c>
      <c r="Y1321" s="1" t="s">
        <v>10</v>
      </c>
      <c r="Z1321" s="1" t="s">
        <v>5029</v>
      </c>
      <c r="AC1321" s="1">
        <v>46</v>
      </c>
      <c r="AD1321" s="1" t="s">
        <v>142</v>
      </c>
      <c r="AE1321" s="1" t="s">
        <v>6294</v>
      </c>
      <c r="AJ1321" s="1" t="s">
        <v>17</v>
      </c>
      <c r="AK1321" s="1" t="s">
        <v>6366</v>
      </c>
      <c r="AL1321" s="1" t="s">
        <v>394</v>
      </c>
      <c r="AM1321" s="1" t="s">
        <v>6373</v>
      </c>
      <c r="AT1321" s="1" t="s">
        <v>44</v>
      </c>
      <c r="AU1321" s="1" t="s">
        <v>4878</v>
      </c>
      <c r="AV1321" s="1" t="s">
        <v>2347</v>
      </c>
      <c r="AW1321" s="1" t="s">
        <v>6813</v>
      </c>
      <c r="BG1321" s="1" t="s">
        <v>44</v>
      </c>
      <c r="BH1321" s="1" t="s">
        <v>4878</v>
      </c>
      <c r="BI1321" s="1" t="s">
        <v>2348</v>
      </c>
      <c r="BJ1321" s="1" t="s">
        <v>7349</v>
      </c>
      <c r="BK1321" s="1" t="s">
        <v>76</v>
      </c>
      <c r="BL1321" s="1" t="s">
        <v>6456</v>
      </c>
      <c r="BM1321" s="1" t="s">
        <v>2349</v>
      </c>
      <c r="BN1321" s="1" t="s">
        <v>7102</v>
      </c>
      <c r="BO1321" s="1" t="s">
        <v>44</v>
      </c>
      <c r="BP1321" s="1" t="s">
        <v>4878</v>
      </c>
      <c r="BQ1321" s="1" t="s">
        <v>2350</v>
      </c>
      <c r="BR1321" s="1" t="s">
        <v>9030</v>
      </c>
      <c r="BS1321" s="1" t="s">
        <v>94</v>
      </c>
      <c r="BT1321" s="1" t="s">
        <v>6393</v>
      </c>
    </row>
    <row r="1322" spans="1:73" ht="13.5" customHeight="1">
      <c r="A1322" s="3" t="str">
        <f>HYPERLINK("http://kyu.snu.ac.kr/sdhj/index.jsp?type=hj/GK14648_00IH_0001_0023.jpg","1798_각북면_23")</f>
        <v>1798_각북면_23</v>
      </c>
      <c r="B1322" s="2">
        <v>1798</v>
      </c>
      <c r="C1322" s="2" t="s">
        <v>8653</v>
      </c>
      <c r="D1322" s="2" t="s">
        <v>8654</v>
      </c>
      <c r="E1322" s="2">
        <v>1321</v>
      </c>
      <c r="F1322" s="1">
        <v>6</v>
      </c>
      <c r="G1322" s="1" t="s">
        <v>2151</v>
      </c>
      <c r="H1322" s="1" t="s">
        <v>4739</v>
      </c>
      <c r="I1322" s="1">
        <v>5</v>
      </c>
      <c r="L1322" s="1">
        <v>4</v>
      </c>
      <c r="M1322" s="2" t="s">
        <v>9508</v>
      </c>
      <c r="N1322" s="2" t="s">
        <v>9509</v>
      </c>
      <c r="S1322" s="1" t="s">
        <v>58</v>
      </c>
      <c r="T1322" s="1" t="s">
        <v>4833</v>
      </c>
      <c r="Y1322" s="1" t="s">
        <v>1231</v>
      </c>
      <c r="Z1322" s="1" t="s">
        <v>8754</v>
      </c>
      <c r="AC1322" s="1">
        <v>25</v>
      </c>
      <c r="AD1322" s="1" t="s">
        <v>529</v>
      </c>
      <c r="AE1322" s="1" t="s">
        <v>6274</v>
      </c>
    </row>
    <row r="1323" spans="1:73" ht="13.5" customHeight="1">
      <c r="A1323" s="3" t="str">
        <f>HYPERLINK("http://kyu.snu.ac.kr/sdhj/index.jsp?type=hj/GK14648_00IH_0001_0023.jpg","1798_각북면_23")</f>
        <v>1798_각북면_23</v>
      </c>
      <c r="B1323" s="2">
        <v>1798</v>
      </c>
      <c r="C1323" s="2" t="s">
        <v>8653</v>
      </c>
      <c r="D1323" s="2" t="s">
        <v>8654</v>
      </c>
      <c r="E1323" s="2">
        <v>1322</v>
      </c>
      <c r="F1323" s="1">
        <v>6</v>
      </c>
      <c r="G1323" s="1" t="s">
        <v>2151</v>
      </c>
      <c r="H1323" s="1" t="s">
        <v>4739</v>
      </c>
      <c r="I1323" s="1">
        <v>5</v>
      </c>
      <c r="L1323" s="1">
        <v>4</v>
      </c>
      <c r="M1323" s="2" t="s">
        <v>9508</v>
      </c>
      <c r="N1323" s="2" t="s">
        <v>9509</v>
      </c>
      <c r="S1323" s="1" t="s">
        <v>62</v>
      </c>
      <c r="T1323" s="1" t="s">
        <v>4838</v>
      </c>
      <c r="W1323" s="1" t="s">
        <v>481</v>
      </c>
      <c r="X1323" s="1" t="s">
        <v>4997</v>
      </c>
      <c r="Y1323" s="1" t="s">
        <v>10</v>
      </c>
      <c r="Z1323" s="1" t="s">
        <v>5029</v>
      </c>
      <c r="AC1323" s="1">
        <v>25</v>
      </c>
      <c r="AD1323" s="1" t="s">
        <v>529</v>
      </c>
      <c r="AE1323" s="1" t="s">
        <v>6274</v>
      </c>
      <c r="AF1323" s="1" t="s">
        <v>91</v>
      </c>
      <c r="AG1323" s="1" t="s">
        <v>6327</v>
      </c>
    </row>
    <row r="1324" spans="1:73" ht="13.5" customHeight="1">
      <c r="A1324" s="3" t="str">
        <f>HYPERLINK("http://kyu.snu.ac.kr/sdhj/index.jsp?type=hj/GK14648_00IH_0001_0023.jpg","1798_각북면_23")</f>
        <v>1798_각북면_23</v>
      </c>
      <c r="B1324" s="2">
        <v>1798</v>
      </c>
      <c r="C1324" s="2" t="s">
        <v>8653</v>
      </c>
      <c r="D1324" s="2" t="s">
        <v>8654</v>
      </c>
      <c r="E1324" s="2">
        <v>1323</v>
      </c>
      <c r="F1324" s="1">
        <v>6</v>
      </c>
      <c r="G1324" s="1" t="s">
        <v>2151</v>
      </c>
      <c r="H1324" s="1" t="s">
        <v>4739</v>
      </c>
      <c r="I1324" s="1">
        <v>5</v>
      </c>
      <c r="L1324" s="1">
        <v>4</v>
      </c>
      <c r="M1324" s="2" t="s">
        <v>9508</v>
      </c>
      <c r="N1324" s="2" t="s">
        <v>9509</v>
      </c>
      <c r="S1324" s="1" t="s">
        <v>64</v>
      </c>
      <c r="T1324" s="1" t="s">
        <v>4834</v>
      </c>
      <c r="AG1324" s="1" t="s">
        <v>10412</v>
      </c>
    </row>
    <row r="1325" spans="1:73" ht="13.5" customHeight="1">
      <c r="A1325" s="3" t="str">
        <f>HYPERLINK("http://kyu.snu.ac.kr/sdhj/index.jsp?type=hj/GK14648_00IH_0001_0023.jpg","1798_각북면_23")</f>
        <v>1798_각북면_23</v>
      </c>
      <c r="B1325" s="2">
        <v>1798</v>
      </c>
      <c r="C1325" s="2" t="s">
        <v>8653</v>
      </c>
      <c r="D1325" s="2" t="s">
        <v>8654</v>
      </c>
      <c r="E1325" s="2">
        <v>1324</v>
      </c>
      <c r="F1325" s="1">
        <v>6</v>
      </c>
      <c r="G1325" s="1" t="s">
        <v>2151</v>
      </c>
      <c r="H1325" s="1" t="s">
        <v>4739</v>
      </c>
      <c r="I1325" s="1">
        <v>5</v>
      </c>
      <c r="L1325" s="1">
        <v>4</v>
      </c>
      <c r="M1325" s="2" t="s">
        <v>9508</v>
      </c>
      <c r="N1325" s="2" t="s">
        <v>9509</v>
      </c>
      <c r="S1325" s="1" t="s">
        <v>64</v>
      </c>
      <c r="T1325" s="1" t="s">
        <v>4834</v>
      </c>
      <c r="AF1325" s="1" t="s">
        <v>8800</v>
      </c>
      <c r="AG1325" s="1" t="s">
        <v>8819</v>
      </c>
      <c r="BU1325" s="1" t="s">
        <v>8574</v>
      </c>
    </row>
    <row r="1326" spans="1:73" ht="13.5" customHeight="1">
      <c r="A1326" s="3" t="str">
        <f>HYPERLINK("http://kyu.snu.ac.kr/sdhj/index.jsp?type=hj/GK14648_00IH_0001_0023.jpg","1798_각북면_23")</f>
        <v>1798_각북면_23</v>
      </c>
      <c r="B1326" s="2">
        <v>1798</v>
      </c>
      <c r="C1326" s="2" t="s">
        <v>8653</v>
      </c>
      <c r="D1326" s="2" t="s">
        <v>8654</v>
      </c>
      <c r="E1326" s="2">
        <v>1325</v>
      </c>
      <c r="F1326" s="1">
        <v>6</v>
      </c>
      <c r="G1326" s="1" t="s">
        <v>2151</v>
      </c>
      <c r="H1326" s="1" t="s">
        <v>4739</v>
      </c>
      <c r="I1326" s="1">
        <v>5</v>
      </c>
      <c r="L1326" s="1">
        <v>4</v>
      </c>
      <c r="M1326" s="2" t="s">
        <v>9508</v>
      </c>
      <c r="N1326" s="2" t="s">
        <v>9509</v>
      </c>
      <c r="S1326" s="1" t="s">
        <v>64</v>
      </c>
      <c r="T1326" s="1" t="s">
        <v>4834</v>
      </c>
      <c r="AC1326" s="1">
        <v>11</v>
      </c>
      <c r="AD1326" s="1" t="s">
        <v>66</v>
      </c>
      <c r="AE1326" s="1" t="s">
        <v>6262</v>
      </c>
    </row>
    <row r="1327" spans="1:73" ht="13.5" customHeight="1">
      <c r="A1327" s="3" t="str">
        <f>HYPERLINK("http://kyu.snu.ac.kr/sdhj/index.jsp?type=hj/GK14648_00IH_0001_0023.jpg","1798_각북면_23")</f>
        <v>1798_각북면_23</v>
      </c>
      <c r="B1327" s="2">
        <v>1798</v>
      </c>
      <c r="C1327" s="2" t="s">
        <v>8653</v>
      </c>
      <c r="D1327" s="2" t="s">
        <v>8654</v>
      </c>
      <c r="E1327" s="2">
        <v>1326</v>
      </c>
      <c r="F1327" s="1">
        <v>6</v>
      </c>
      <c r="G1327" s="1" t="s">
        <v>2151</v>
      </c>
      <c r="H1327" s="1" t="s">
        <v>4739</v>
      </c>
      <c r="I1327" s="1">
        <v>5</v>
      </c>
      <c r="L1327" s="1">
        <v>4</v>
      </c>
      <c r="M1327" s="2" t="s">
        <v>9508</v>
      </c>
      <c r="N1327" s="2" t="s">
        <v>9509</v>
      </c>
      <c r="S1327" s="1" t="s">
        <v>64</v>
      </c>
      <c r="T1327" s="1" t="s">
        <v>4834</v>
      </c>
      <c r="AC1327" s="1">
        <v>5</v>
      </c>
      <c r="AD1327" s="1" t="s">
        <v>70</v>
      </c>
      <c r="AE1327" s="1" t="s">
        <v>6289</v>
      </c>
      <c r="AF1327" s="1" t="s">
        <v>91</v>
      </c>
      <c r="AG1327" s="1" t="s">
        <v>6327</v>
      </c>
    </row>
    <row r="1328" spans="1:73" ht="13.5" customHeight="1">
      <c r="A1328" s="3" t="str">
        <f>HYPERLINK("http://kyu.snu.ac.kr/sdhj/index.jsp?type=hj/GK14648_00IH_0001_0023.jpg","1798_각북면_23")</f>
        <v>1798_각북면_23</v>
      </c>
      <c r="B1328" s="2">
        <v>1798</v>
      </c>
      <c r="C1328" s="2" t="s">
        <v>8653</v>
      </c>
      <c r="D1328" s="2" t="s">
        <v>8654</v>
      </c>
      <c r="E1328" s="2">
        <v>1327</v>
      </c>
      <c r="F1328" s="1">
        <v>6</v>
      </c>
      <c r="G1328" s="1" t="s">
        <v>2151</v>
      </c>
      <c r="H1328" s="1" t="s">
        <v>4739</v>
      </c>
      <c r="I1328" s="1">
        <v>5</v>
      </c>
      <c r="L1328" s="1">
        <v>5</v>
      </c>
      <c r="M1328" s="2" t="s">
        <v>9510</v>
      </c>
      <c r="N1328" s="2" t="s">
        <v>9511</v>
      </c>
      <c r="T1328" s="1" t="s">
        <v>10413</v>
      </c>
      <c r="U1328" s="1" t="s">
        <v>138</v>
      </c>
      <c r="V1328" s="1" t="s">
        <v>4880</v>
      </c>
      <c r="W1328" s="1" t="s">
        <v>2351</v>
      </c>
      <c r="X1328" s="1" t="s">
        <v>5002</v>
      </c>
      <c r="Y1328" s="1" t="s">
        <v>2250</v>
      </c>
      <c r="Z1328" s="1" t="s">
        <v>5847</v>
      </c>
      <c r="AC1328" s="1">
        <v>55</v>
      </c>
      <c r="AD1328" s="1" t="s">
        <v>155</v>
      </c>
      <c r="AE1328" s="1" t="s">
        <v>6303</v>
      </c>
      <c r="AJ1328" s="1" t="s">
        <v>17</v>
      </c>
      <c r="AK1328" s="1" t="s">
        <v>6366</v>
      </c>
      <c r="AL1328" s="1" t="s">
        <v>1957</v>
      </c>
      <c r="AM1328" s="1" t="s">
        <v>10414</v>
      </c>
      <c r="AT1328" s="1" t="s">
        <v>148</v>
      </c>
      <c r="AU1328" s="1" t="s">
        <v>4891</v>
      </c>
      <c r="AV1328" s="1" t="s">
        <v>2352</v>
      </c>
      <c r="AW1328" s="1" t="s">
        <v>5359</v>
      </c>
      <c r="BG1328" s="1" t="s">
        <v>148</v>
      </c>
      <c r="BH1328" s="1" t="s">
        <v>4891</v>
      </c>
      <c r="BI1328" s="1" t="s">
        <v>2353</v>
      </c>
      <c r="BJ1328" s="1" t="s">
        <v>7348</v>
      </c>
      <c r="BK1328" s="1" t="s">
        <v>148</v>
      </c>
      <c r="BL1328" s="1" t="s">
        <v>4891</v>
      </c>
      <c r="BM1328" s="1" t="s">
        <v>2354</v>
      </c>
      <c r="BN1328" s="1" t="s">
        <v>7786</v>
      </c>
      <c r="BO1328" s="1" t="s">
        <v>148</v>
      </c>
      <c r="BP1328" s="1" t="s">
        <v>4891</v>
      </c>
      <c r="BQ1328" s="1" t="s">
        <v>2355</v>
      </c>
      <c r="BR1328" s="1" t="s">
        <v>9104</v>
      </c>
      <c r="BS1328" s="1" t="s">
        <v>165</v>
      </c>
      <c r="BT1328" s="1" t="s">
        <v>6379</v>
      </c>
    </row>
    <row r="1329" spans="1:72" ht="13.5" customHeight="1">
      <c r="A1329" s="3" t="str">
        <f>HYPERLINK("http://kyu.snu.ac.kr/sdhj/index.jsp?type=hj/GK14648_00IH_0001_0023.jpg","1798_각북면_23")</f>
        <v>1798_각북면_23</v>
      </c>
      <c r="B1329" s="2">
        <v>1798</v>
      </c>
      <c r="C1329" s="2" t="s">
        <v>8653</v>
      </c>
      <c r="D1329" s="2" t="s">
        <v>8654</v>
      </c>
      <c r="E1329" s="2">
        <v>1328</v>
      </c>
      <c r="F1329" s="1">
        <v>6</v>
      </c>
      <c r="G1329" s="1" t="s">
        <v>2151</v>
      </c>
      <c r="H1329" s="1" t="s">
        <v>4739</v>
      </c>
      <c r="I1329" s="1">
        <v>5</v>
      </c>
      <c r="L1329" s="1">
        <v>5</v>
      </c>
      <c r="M1329" s="2" t="s">
        <v>9510</v>
      </c>
      <c r="N1329" s="2" t="s">
        <v>9511</v>
      </c>
      <c r="S1329" s="1" t="s">
        <v>49</v>
      </c>
      <c r="T1329" s="1" t="s">
        <v>139</v>
      </c>
      <c r="W1329" s="1" t="s">
        <v>709</v>
      </c>
      <c r="X1329" s="1" t="s">
        <v>5002</v>
      </c>
      <c r="Y1329" s="1" t="s">
        <v>222</v>
      </c>
      <c r="Z1329" s="1" t="s">
        <v>5059</v>
      </c>
      <c r="AC1329" s="1">
        <v>54</v>
      </c>
      <c r="AD1329" s="1" t="s">
        <v>197</v>
      </c>
      <c r="AE1329" s="1" t="s">
        <v>6287</v>
      </c>
      <c r="AJ1329" s="1" t="s">
        <v>140</v>
      </c>
      <c r="AK1329" s="1" t="s">
        <v>6367</v>
      </c>
      <c r="AL1329" s="1" t="s">
        <v>394</v>
      </c>
      <c r="AM1329" s="1" t="s">
        <v>6373</v>
      </c>
      <c r="AT1329" s="1" t="s">
        <v>148</v>
      </c>
      <c r="AU1329" s="1" t="s">
        <v>4891</v>
      </c>
      <c r="AV1329" s="1" t="s">
        <v>2356</v>
      </c>
      <c r="AW1329" s="1" t="s">
        <v>6799</v>
      </c>
      <c r="BG1329" s="1" t="s">
        <v>148</v>
      </c>
      <c r="BH1329" s="1" t="s">
        <v>4891</v>
      </c>
      <c r="BI1329" s="1" t="s">
        <v>2357</v>
      </c>
      <c r="BJ1329" s="1" t="s">
        <v>7334</v>
      </c>
      <c r="BK1329" s="1" t="s">
        <v>148</v>
      </c>
      <c r="BL1329" s="1" t="s">
        <v>4891</v>
      </c>
      <c r="BM1329" s="1" t="s">
        <v>2358</v>
      </c>
      <c r="BN1329" s="1" t="s">
        <v>6492</v>
      </c>
      <c r="BO1329" s="1" t="s">
        <v>148</v>
      </c>
      <c r="BP1329" s="1" t="s">
        <v>4891</v>
      </c>
      <c r="BQ1329" s="1" t="s">
        <v>2359</v>
      </c>
      <c r="BR1329" s="1" t="s">
        <v>9062</v>
      </c>
      <c r="BS1329" s="1" t="s">
        <v>165</v>
      </c>
      <c r="BT1329" s="1" t="s">
        <v>6379</v>
      </c>
    </row>
    <row r="1330" spans="1:72" ht="13.5" customHeight="1">
      <c r="A1330" s="3" t="str">
        <f>HYPERLINK("http://kyu.snu.ac.kr/sdhj/index.jsp?type=hj/GK14648_00IH_0001_0023.jpg","1798_각북면_23")</f>
        <v>1798_각북면_23</v>
      </c>
      <c r="B1330" s="2">
        <v>1798</v>
      </c>
      <c r="C1330" s="2" t="s">
        <v>8653</v>
      </c>
      <c r="D1330" s="2" t="s">
        <v>8654</v>
      </c>
      <c r="E1330" s="2">
        <v>1329</v>
      </c>
      <c r="F1330" s="1">
        <v>6</v>
      </c>
      <c r="G1330" s="1" t="s">
        <v>2151</v>
      </c>
      <c r="H1330" s="1" t="s">
        <v>4739</v>
      </c>
      <c r="I1330" s="1">
        <v>5</v>
      </c>
      <c r="L1330" s="1">
        <v>5</v>
      </c>
      <c r="M1330" s="2" t="s">
        <v>9510</v>
      </c>
      <c r="N1330" s="2" t="s">
        <v>9511</v>
      </c>
      <c r="S1330" s="1" t="s">
        <v>64</v>
      </c>
      <c r="T1330" s="1" t="s">
        <v>4834</v>
      </c>
      <c r="AC1330" s="1">
        <v>19</v>
      </c>
      <c r="AD1330" s="1" t="s">
        <v>216</v>
      </c>
      <c r="AE1330" s="1" t="s">
        <v>6276</v>
      </c>
    </row>
    <row r="1331" spans="1:72" ht="13.5" customHeight="1">
      <c r="A1331" s="3" t="str">
        <f>HYPERLINK("http://kyu.snu.ac.kr/sdhj/index.jsp?type=hj/GK14648_00IH_0001_0023.jpg","1798_각북면_23")</f>
        <v>1798_각북면_23</v>
      </c>
      <c r="B1331" s="2">
        <v>1798</v>
      </c>
      <c r="C1331" s="2" t="s">
        <v>8653</v>
      </c>
      <c r="D1331" s="2" t="s">
        <v>8654</v>
      </c>
      <c r="E1331" s="2">
        <v>1330</v>
      </c>
      <c r="F1331" s="1">
        <v>6</v>
      </c>
      <c r="G1331" s="1" t="s">
        <v>2151</v>
      </c>
      <c r="H1331" s="1" t="s">
        <v>4739</v>
      </c>
      <c r="I1331" s="1">
        <v>5</v>
      </c>
      <c r="L1331" s="1">
        <v>5</v>
      </c>
      <c r="M1331" s="2" t="s">
        <v>9510</v>
      </c>
      <c r="N1331" s="2" t="s">
        <v>9511</v>
      </c>
      <c r="S1331" s="1" t="s">
        <v>58</v>
      </c>
      <c r="T1331" s="1" t="s">
        <v>4833</v>
      </c>
      <c r="Y1331" s="1" t="s">
        <v>2360</v>
      </c>
      <c r="Z1331" s="1" t="s">
        <v>5846</v>
      </c>
      <c r="AA1331" s="1" t="s">
        <v>2361</v>
      </c>
      <c r="AB1331" s="1" t="s">
        <v>6247</v>
      </c>
      <c r="AC1331" s="1">
        <v>16</v>
      </c>
      <c r="AD1331" s="1" t="s">
        <v>503</v>
      </c>
      <c r="AE1331" s="1" t="s">
        <v>6261</v>
      </c>
      <c r="AF1331" s="1" t="s">
        <v>91</v>
      </c>
      <c r="AG1331" s="1" t="s">
        <v>6327</v>
      </c>
    </row>
    <row r="1332" spans="1:72" ht="13.5" customHeight="1">
      <c r="A1332" s="3" t="str">
        <f>HYPERLINK("http://kyu.snu.ac.kr/sdhj/index.jsp?type=hj/GK14648_00IH_0001_0023.jpg","1798_각북면_23")</f>
        <v>1798_각북면_23</v>
      </c>
      <c r="B1332" s="2">
        <v>1798</v>
      </c>
      <c r="C1332" s="2" t="s">
        <v>8653</v>
      </c>
      <c r="D1332" s="2" t="s">
        <v>8654</v>
      </c>
      <c r="E1332" s="2">
        <v>1331</v>
      </c>
      <c r="F1332" s="1">
        <v>6</v>
      </c>
      <c r="G1332" s="1" t="s">
        <v>2151</v>
      </c>
      <c r="H1332" s="1" t="s">
        <v>4739</v>
      </c>
      <c r="I1332" s="1">
        <v>5</v>
      </c>
      <c r="L1332" s="1">
        <v>5</v>
      </c>
      <c r="M1332" s="2" t="s">
        <v>9510</v>
      </c>
      <c r="N1332" s="2" t="s">
        <v>9511</v>
      </c>
      <c r="S1332" s="1" t="s">
        <v>64</v>
      </c>
      <c r="T1332" s="1" t="s">
        <v>4834</v>
      </c>
      <c r="AF1332" s="1" t="s">
        <v>167</v>
      </c>
      <c r="AG1332" s="1" t="s">
        <v>4835</v>
      </c>
    </row>
    <row r="1333" spans="1:72" ht="13.5" customHeight="1">
      <c r="A1333" s="3" t="str">
        <f>HYPERLINK("http://kyu.snu.ac.kr/sdhj/index.jsp?type=hj/GK14648_00IH_0001_0023.jpg","1798_각북면_23")</f>
        <v>1798_각북면_23</v>
      </c>
      <c r="B1333" s="2">
        <v>1798</v>
      </c>
      <c r="C1333" s="2" t="s">
        <v>8653</v>
      </c>
      <c r="D1333" s="2" t="s">
        <v>8654</v>
      </c>
      <c r="E1333" s="2">
        <v>1332</v>
      </c>
      <c r="F1333" s="1">
        <v>6</v>
      </c>
      <c r="G1333" s="1" t="s">
        <v>2151</v>
      </c>
      <c r="H1333" s="1" t="s">
        <v>4739</v>
      </c>
      <c r="I1333" s="1">
        <v>5</v>
      </c>
      <c r="L1333" s="1">
        <v>5</v>
      </c>
      <c r="M1333" s="2" t="s">
        <v>9510</v>
      </c>
      <c r="N1333" s="2" t="s">
        <v>9511</v>
      </c>
      <c r="S1333" s="1" t="s">
        <v>58</v>
      </c>
      <c r="T1333" s="1" t="s">
        <v>4833</v>
      </c>
      <c r="U1333" s="1" t="s">
        <v>2362</v>
      </c>
      <c r="V1333" s="1" t="s">
        <v>4949</v>
      </c>
      <c r="Y1333" s="1" t="s">
        <v>2363</v>
      </c>
      <c r="Z1333" s="1" t="s">
        <v>5845</v>
      </c>
      <c r="AC1333" s="1">
        <v>10</v>
      </c>
      <c r="AD1333" s="1" t="s">
        <v>182</v>
      </c>
      <c r="AE1333" s="1" t="s">
        <v>6258</v>
      </c>
    </row>
    <row r="1334" spans="1:72" ht="13.5" customHeight="1">
      <c r="A1334" s="3" t="str">
        <f>HYPERLINK("http://kyu.snu.ac.kr/sdhj/index.jsp?type=hj/GK14648_00IH_0001_0023.jpg","1798_각북면_23")</f>
        <v>1798_각북면_23</v>
      </c>
      <c r="B1334" s="2">
        <v>1798</v>
      </c>
      <c r="C1334" s="2" t="s">
        <v>8653</v>
      </c>
      <c r="D1334" s="2" t="s">
        <v>8654</v>
      </c>
      <c r="E1334" s="2">
        <v>1333</v>
      </c>
      <c r="F1334" s="1">
        <v>6</v>
      </c>
      <c r="G1334" s="1" t="s">
        <v>2151</v>
      </c>
      <c r="H1334" s="1" t="s">
        <v>4739</v>
      </c>
      <c r="I1334" s="1">
        <v>5</v>
      </c>
      <c r="L1334" s="1">
        <v>5</v>
      </c>
      <c r="M1334" s="2" t="s">
        <v>9510</v>
      </c>
      <c r="N1334" s="2" t="s">
        <v>9511</v>
      </c>
      <c r="S1334" s="1" t="s">
        <v>396</v>
      </c>
      <c r="T1334" s="1" t="s">
        <v>4845</v>
      </c>
      <c r="Y1334" s="1" t="s">
        <v>2364</v>
      </c>
      <c r="Z1334" s="1" t="s">
        <v>5844</v>
      </c>
      <c r="AA1334" s="1" t="s">
        <v>633</v>
      </c>
      <c r="AB1334" s="1" t="s">
        <v>6246</v>
      </c>
      <c r="AC1334" s="1">
        <v>42</v>
      </c>
      <c r="AD1334" s="1" t="s">
        <v>132</v>
      </c>
      <c r="AE1334" s="1" t="s">
        <v>6265</v>
      </c>
    </row>
    <row r="1335" spans="1:72" ht="13.5" customHeight="1">
      <c r="A1335" s="3" t="str">
        <f>HYPERLINK("http://kyu.snu.ac.kr/sdhj/index.jsp?type=hj/GK14648_00IH_0001_0023.jpg","1798_각북면_23")</f>
        <v>1798_각북면_23</v>
      </c>
      <c r="B1335" s="2">
        <v>1798</v>
      </c>
      <c r="C1335" s="2" t="s">
        <v>8653</v>
      </c>
      <c r="D1335" s="2" t="s">
        <v>8654</v>
      </c>
      <c r="E1335" s="2">
        <v>1334</v>
      </c>
      <c r="F1335" s="1">
        <v>6</v>
      </c>
      <c r="G1335" s="1" t="s">
        <v>2151</v>
      </c>
      <c r="H1335" s="1" t="s">
        <v>4739</v>
      </c>
      <c r="I1335" s="1">
        <v>5</v>
      </c>
      <c r="L1335" s="1">
        <v>5</v>
      </c>
      <c r="M1335" s="2" t="s">
        <v>9510</v>
      </c>
      <c r="N1335" s="2" t="s">
        <v>9511</v>
      </c>
      <c r="S1335" s="1" t="s">
        <v>1849</v>
      </c>
      <c r="T1335" s="1" t="s">
        <v>4855</v>
      </c>
      <c r="W1335" s="1" t="s">
        <v>100</v>
      </c>
      <c r="X1335" s="1" t="s">
        <v>5008</v>
      </c>
      <c r="Y1335" s="1" t="s">
        <v>222</v>
      </c>
      <c r="Z1335" s="1" t="s">
        <v>5059</v>
      </c>
      <c r="AC1335" s="1">
        <v>40</v>
      </c>
      <c r="AD1335" s="1" t="s">
        <v>324</v>
      </c>
      <c r="AE1335" s="1" t="s">
        <v>6269</v>
      </c>
    </row>
    <row r="1336" spans="1:72" ht="13.5" customHeight="1">
      <c r="A1336" s="3" t="str">
        <f>HYPERLINK("http://kyu.snu.ac.kr/sdhj/index.jsp?type=hj/GK14648_00IH_0001_0023.jpg","1798_각북면_23")</f>
        <v>1798_각북면_23</v>
      </c>
      <c r="B1336" s="2">
        <v>1798</v>
      </c>
      <c r="C1336" s="2" t="s">
        <v>8653</v>
      </c>
      <c r="D1336" s="2" t="s">
        <v>8654</v>
      </c>
      <c r="E1336" s="2">
        <v>1335</v>
      </c>
      <c r="F1336" s="1">
        <v>6</v>
      </c>
      <c r="G1336" s="1" t="s">
        <v>2151</v>
      </c>
      <c r="H1336" s="1" t="s">
        <v>4739</v>
      </c>
      <c r="I1336" s="1">
        <v>5</v>
      </c>
      <c r="L1336" s="1">
        <v>5</v>
      </c>
      <c r="M1336" s="2" t="s">
        <v>9510</v>
      </c>
      <c r="N1336" s="2" t="s">
        <v>9511</v>
      </c>
      <c r="S1336" s="1" t="s">
        <v>64</v>
      </c>
      <c r="T1336" s="1" t="s">
        <v>4834</v>
      </c>
      <c r="AC1336" s="1">
        <v>14</v>
      </c>
      <c r="AD1336" s="1" t="s">
        <v>128</v>
      </c>
      <c r="AE1336" s="1" t="s">
        <v>6275</v>
      </c>
    </row>
    <row r="1337" spans="1:72" ht="13.5" customHeight="1">
      <c r="A1337" s="3" t="str">
        <f>HYPERLINK("http://kyu.snu.ac.kr/sdhj/index.jsp?type=hj/GK14648_00IH_0001_0023.jpg","1798_각북면_23")</f>
        <v>1798_각북면_23</v>
      </c>
      <c r="B1337" s="2">
        <v>1798</v>
      </c>
      <c r="C1337" s="2" t="s">
        <v>8653</v>
      </c>
      <c r="D1337" s="2" t="s">
        <v>8654</v>
      </c>
      <c r="E1337" s="2">
        <v>1336</v>
      </c>
      <c r="F1337" s="1">
        <v>6</v>
      </c>
      <c r="G1337" s="1" t="s">
        <v>2151</v>
      </c>
      <c r="H1337" s="1" t="s">
        <v>4739</v>
      </c>
      <c r="I1337" s="1">
        <v>5</v>
      </c>
      <c r="L1337" s="1">
        <v>5</v>
      </c>
      <c r="M1337" s="2" t="s">
        <v>9510</v>
      </c>
      <c r="N1337" s="2" t="s">
        <v>9511</v>
      </c>
      <c r="S1337" s="1" t="s">
        <v>64</v>
      </c>
      <c r="T1337" s="1" t="s">
        <v>4834</v>
      </c>
      <c r="AC1337" s="1">
        <v>5</v>
      </c>
      <c r="AD1337" s="1" t="s">
        <v>70</v>
      </c>
      <c r="AE1337" s="1" t="s">
        <v>6289</v>
      </c>
      <c r="AF1337" s="1" t="s">
        <v>91</v>
      </c>
      <c r="AG1337" s="1" t="s">
        <v>6327</v>
      </c>
    </row>
    <row r="1338" spans="1:72" ht="13.5" customHeight="1">
      <c r="A1338" s="3" t="str">
        <f>HYPERLINK("http://kyu.snu.ac.kr/sdhj/index.jsp?type=hj/GK14648_00IH_0001_0023.jpg","1798_각북면_23")</f>
        <v>1798_각북면_23</v>
      </c>
      <c r="B1338" s="2">
        <v>1798</v>
      </c>
      <c r="C1338" s="2" t="s">
        <v>8653</v>
      </c>
      <c r="D1338" s="2" t="s">
        <v>8654</v>
      </c>
      <c r="E1338" s="2">
        <v>1337</v>
      </c>
      <c r="F1338" s="1">
        <v>6</v>
      </c>
      <c r="G1338" s="1" t="s">
        <v>2151</v>
      </c>
      <c r="H1338" s="1" t="s">
        <v>4739</v>
      </c>
      <c r="I1338" s="1">
        <v>5</v>
      </c>
      <c r="L1338" s="1">
        <v>5</v>
      </c>
      <c r="M1338" s="2" t="s">
        <v>9510</v>
      </c>
      <c r="N1338" s="2" t="s">
        <v>9511</v>
      </c>
      <c r="T1338" s="1" t="s">
        <v>10415</v>
      </c>
      <c r="U1338" s="1" t="s">
        <v>195</v>
      </c>
      <c r="V1338" s="1" t="s">
        <v>4873</v>
      </c>
      <c r="Y1338" s="1" t="s">
        <v>2365</v>
      </c>
      <c r="Z1338" s="1" t="s">
        <v>5245</v>
      </c>
      <c r="AC1338" s="1">
        <v>29</v>
      </c>
      <c r="AD1338" s="1" t="s">
        <v>194</v>
      </c>
      <c r="AE1338" s="1" t="s">
        <v>6304</v>
      </c>
    </row>
    <row r="1339" spans="1:72" ht="13.5" customHeight="1">
      <c r="A1339" s="3" t="str">
        <f>HYPERLINK("http://kyu.snu.ac.kr/sdhj/index.jsp?type=hj/GK14648_00IH_0001_0023.jpg","1798_각북면_23")</f>
        <v>1798_각북면_23</v>
      </c>
      <c r="B1339" s="2">
        <v>1798</v>
      </c>
      <c r="C1339" s="2" t="s">
        <v>8653</v>
      </c>
      <c r="D1339" s="2" t="s">
        <v>8654</v>
      </c>
      <c r="E1339" s="2">
        <v>1338</v>
      </c>
      <c r="F1339" s="1">
        <v>6</v>
      </c>
      <c r="G1339" s="1" t="s">
        <v>2151</v>
      </c>
      <c r="H1339" s="1" t="s">
        <v>4739</v>
      </c>
      <c r="I1339" s="1">
        <v>5</v>
      </c>
      <c r="L1339" s="1">
        <v>5</v>
      </c>
      <c r="M1339" s="2" t="s">
        <v>9510</v>
      </c>
      <c r="N1339" s="2" t="s">
        <v>9511</v>
      </c>
      <c r="T1339" s="1" t="s">
        <v>10415</v>
      </c>
      <c r="U1339" s="1" t="s">
        <v>195</v>
      </c>
      <c r="V1339" s="1" t="s">
        <v>4873</v>
      </c>
      <c r="Y1339" s="1" t="s">
        <v>954</v>
      </c>
      <c r="Z1339" s="1" t="s">
        <v>5843</v>
      </c>
      <c r="AC1339" s="1">
        <v>10</v>
      </c>
      <c r="AD1339" s="1" t="s">
        <v>182</v>
      </c>
      <c r="AE1339" s="1" t="s">
        <v>6258</v>
      </c>
      <c r="AF1339" s="1" t="s">
        <v>91</v>
      </c>
      <c r="AG1339" s="1" t="s">
        <v>6327</v>
      </c>
    </row>
    <row r="1340" spans="1:72" ht="13.5" customHeight="1">
      <c r="A1340" s="3" t="str">
        <f>HYPERLINK("http://kyu.snu.ac.kr/sdhj/index.jsp?type=hj/GK14648_00IH_0001_0023.jpg","1798_각북면_23")</f>
        <v>1798_각북면_23</v>
      </c>
      <c r="B1340" s="2">
        <v>1798</v>
      </c>
      <c r="C1340" s="2" t="s">
        <v>8653</v>
      </c>
      <c r="D1340" s="2" t="s">
        <v>8654</v>
      </c>
      <c r="E1340" s="2">
        <v>1339</v>
      </c>
      <c r="F1340" s="1">
        <v>6</v>
      </c>
      <c r="G1340" s="1" t="s">
        <v>2151</v>
      </c>
      <c r="H1340" s="1" t="s">
        <v>4739</v>
      </c>
      <c r="I1340" s="1">
        <v>6</v>
      </c>
      <c r="J1340" s="1" t="s">
        <v>2366</v>
      </c>
      <c r="K1340" s="1" t="s">
        <v>8676</v>
      </c>
      <c r="L1340" s="1">
        <v>1</v>
      </c>
      <c r="M1340" s="2" t="s">
        <v>2366</v>
      </c>
      <c r="N1340" s="2" t="s">
        <v>8676</v>
      </c>
      <c r="T1340" s="1" t="s">
        <v>10062</v>
      </c>
      <c r="U1340" s="1" t="s">
        <v>688</v>
      </c>
      <c r="V1340" s="1" t="s">
        <v>4904</v>
      </c>
      <c r="W1340" s="1" t="s">
        <v>92</v>
      </c>
      <c r="X1340" s="1" t="s">
        <v>10363</v>
      </c>
      <c r="Y1340" s="1" t="s">
        <v>2367</v>
      </c>
      <c r="Z1340" s="1" t="s">
        <v>5842</v>
      </c>
      <c r="AC1340" s="1">
        <v>55</v>
      </c>
      <c r="AD1340" s="1" t="s">
        <v>155</v>
      </c>
      <c r="AE1340" s="1" t="s">
        <v>6303</v>
      </c>
      <c r="AJ1340" s="1" t="s">
        <v>17</v>
      </c>
      <c r="AK1340" s="1" t="s">
        <v>6366</v>
      </c>
      <c r="AL1340" s="1" t="s">
        <v>51</v>
      </c>
      <c r="AM1340" s="1" t="s">
        <v>6370</v>
      </c>
      <c r="AT1340" s="1" t="s">
        <v>148</v>
      </c>
      <c r="AU1340" s="1" t="s">
        <v>4891</v>
      </c>
      <c r="AV1340" s="1" t="s">
        <v>1076</v>
      </c>
      <c r="AW1340" s="1" t="s">
        <v>6812</v>
      </c>
      <c r="BG1340" s="1" t="s">
        <v>148</v>
      </c>
      <c r="BH1340" s="1" t="s">
        <v>4891</v>
      </c>
      <c r="BI1340" s="1" t="s">
        <v>2368</v>
      </c>
      <c r="BJ1340" s="1" t="s">
        <v>7127</v>
      </c>
      <c r="BK1340" s="1" t="s">
        <v>148</v>
      </c>
      <c r="BL1340" s="1" t="s">
        <v>4891</v>
      </c>
      <c r="BM1340" s="1" t="s">
        <v>2369</v>
      </c>
      <c r="BN1340" s="1" t="s">
        <v>7785</v>
      </c>
      <c r="BO1340" s="1" t="s">
        <v>148</v>
      </c>
      <c r="BP1340" s="1" t="s">
        <v>4891</v>
      </c>
      <c r="BQ1340" s="1" t="s">
        <v>2370</v>
      </c>
      <c r="BR1340" s="1" t="s">
        <v>8256</v>
      </c>
      <c r="BS1340" s="1" t="s">
        <v>48</v>
      </c>
      <c r="BT1340" s="1" t="s">
        <v>6378</v>
      </c>
    </row>
    <row r="1341" spans="1:72" ht="13.5" customHeight="1">
      <c r="A1341" s="3" t="str">
        <f>HYPERLINK("http://kyu.snu.ac.kr/sdhj/index.jsp?type=hj/GK14648_00IH_0001_0023.jpg","1798_각북면_23")</f>
        <v>1798_각북면_23</v>
      </c>
      <c r="B1341" s="2">
        <v>1798</v>
      </c>
      <c r="C1341" s="2" t="s">
        <v>8653</v>
      </c>
      <c r="D1341" s="2" t="s">
        <v>8654</v>
      </c>
      <c r="E1341" s="2">
        <v>1340</v>
      </c>
      <c r="F1341" s="1">
        <v>6</v>
      </c>
      <c r="G1341" s="1" t="s">
        <v>2151</v>
      </c>
      <c r="H1341" s="1" t="s">
        <v>4739</v>
      </c>
      <c r="I1341" s="1">
        <v>6</v>
      </c>
      <c r="L1341" s="1">
        <v>1</v>
      </c>
      <c r="M1341" s="2" t="s">
        <v>2366</v>
      </c>
      <c r="N1341" s="2" t="s">
        <v>8676</v>
      </c>
      <c r="S1341" s="1" t="s">
        <v>49</v>
      </c>
      <c r="T1341" s="1" t="s">
        <v>139</v>
      </c>
      <c r="W1341" s="1" t="s">
        <v>277</v>
      </c>
      <c r="X1341" s="1" t="s">
        <v>5000</v>
      </c>
      <c r="Y1341" s="1" t="s">
        <v>10</v>
      </c>
      <c r="Z1341" s="1" t="s">
        <v>5029</v>
      </c>
      <c r="AC1341" s="1">
        <v>46</v>
      </c>
      <c r="AD1341" s="1" t="s">
        <v>142</v>
      </c>
      <c r="AE1341" s="1" t="s">
        <v>6294</v>
      </c>
      <c r="AJ1341" s="1" t="s">
        <v>17</v>
      </c>
      <c r="AK1341" s="1" t="s">
        <v>6366</v>
      </c>
      <c r="AL1341" s="1" t="s">
        <v>48</v>
      </c>
      <c r="AM1341" s="1" t="s">
        <v>6378</v>
      </c>
      <c r="AT1341" s="1" t="s">
        <v>148</v>
      </c>
      <c r="AU1341" s="1" t="s">
        <v>4891</v>
      </c>
      <c r="AV1341" s="1" t="s">
        <v>2371</v>
      </c>
      <c r="AW1341" s="1" t="s">
        <v>6811</v>
      </c>
      <c r="BG1341" s="1" t="s">
        <v>148</v>
      </c>
      <c r="BH1341" s="1" t="s">
        <v>4891</v>
      </c>
      <c r="BI1341" s="1" t="s">
        <v>2372</v>
      </c>
      <c r="BJ1341" s="1" t="s">
        <v>7335</v>
      </c>
      <c r="BK1341" s="1" t="s">
        <v>148</v>
      </c>
      <c r="BL1341" s="1" t="s">
        <v>4891</v>
      </c>
      <c r="BM1341" s="1" t="s">
        <v>2373</v>
      </c>
      <c r="BN1341" s="1" t="s">
        <v>6190</v>
      </c>
      <c r="BO1341" s="1" t="s">
        <v>148</v>
      </c>
      <c r="BP1341" s="1" t="s">
        <v>4891</v>
      </c>
      <c r="BQ1341" s="1" t="s">
        <v>2374</v>
      </c>
      <c r="BR1341" s="1" t="s">
        <v>8255</v>
      </c>
      <c r="BS1341" s="1" t="s">
        <v>83</v>
      </c>
      <c r="BT1341" s="1" t="s">
        <v>6343</v>
      </c>
    </row>
    <row r="1342" spans="1:72" ht="13.5" customHeight="1">
      <c r="A1342" s="3" t="str">
        <f>HYPERLINK("http://kyu.snu.ac.kr/sdhj/index.jsp?type=hj/GK14648_00IH_0001_0023.jpg","1798_각북면_23")</f>
        <v>1798_각북면_23</v>
      </c>
      <c r="B1342" s="2">
        <v>1798</v>
      </c>
      <c r="C1342" s="2" t="s">
        <v>8653</v>
      </c>
      <c r="D1342" s="2" t="s">
        <v>8654</v>
      </c>
      <c r="E1342" s="2">
        <v>1341</v>
      </c>
      <c r="F1342" s="1">
        <v>6</v>
      </c>
      <c r="G1342" s="1" t="s">
        <v>2151</v>
      </c>
      <c r="H1342" s="1" t="s">
        <v>4739</v>
      </c>
      <c r="I1342" s="1">
        <v>6</v>
      </c>
      <c r="L1342" s="1">
        <v>1</v>
      </c>
      <c r="M1342" s="2" t="s">
        <v>2366</v>
      </c>
      <c r="N1342" s="2" t="s">
        <v>8676</v>
      </c>
      <c r="S1342" s="1" t="s">
        <v>64</v>
      </c>
      <c r="T1342" s="1" t="s">
        <v>4834</v>
      </c>
      <c r="AF1342" s="1" t="s">
        <v>167</v>
      </c>
      <c r="AG1342" s="1" t="s">
        <v>4835</v>
      </c>
    </row>
    <row r="1343" spans="1:72" ht="13.5" customHeight="1">
      <c r="A1343" s="3" t="str">
        <f>HYPERLINK("http://kyu.snu.ac.kr/sdhj/index.jsp?type=hj/GK14648_00IH_0001_0023.jpg","1798_각북면_23")</f>
        <v>1798_각북면_23</v>
      </c>
      <c r="B1343" s="2">
        <v>1798</v>
      </c>
      <c r="C1343" s="2" t="s">
        <v>8653</v>
      </c>
      <c r="D1343" s="2" t="s">
        <v>8654</v>
      </c>
      <c r="E1343" s="2">
        <v>1342</v>
      </c>
      <c r="F1343" s="1">
        <v>6</v>
      </c>
      <c r="G1343" s="1" t="s">
        <v>2151</v>
      </c>
      <c r="H1343" s="1" t="s">
        <v>4739</v>
      </c>
      <c r="I1343" s="1">
        <v>6</v>
      </c>
      <c r="L1343" s="1">
        <v>1</v>
      </c>
      <c r="M1343" s="2" t="s">
        <v>2366</v>
      </c>
      <c r="N1343" s="2" t="s">
        <v>8676</v>
      </c>
      <c r="S1343" s="1" t="s">
        <v>64</v>
      </c>
      <c r="T1343" s="1" t="s">
        <v>4834</v>
      </c>
      <c r="AC1343" s="1">
        <v>23</v>
      </c>
      <c r="AD1343" s="1" t="s">
        <v>208</v>
      </c>
      <c r="AE1343" s="1" t="s">
        <v>6272</v>
      </c>
    </row>
    <row r="1344" spans="1:72" ht="13.5" customHeight="1">
      <c r="A1344" s="3" t="str">
        <f>HYPERLINK("http://kyu.snu.ac.kr/sdhj/index.jsp?type=hj/GK14648_00IH_0001_0023.jpg","1798_각북면_23")</f>
        <v>1798_각북면_23</v>
      </c>
      <c r="B1344" s="2">
        <v>1798</v>
      </c>
      <c r="C1344" s="2" t="s">
        <v>8653</v>
      </c>
      <c r="D1344" s="2" t="s">
        <v>8654</v>
      </c>
      <c r="E1344" s="2">
        <v>1343</v>
      </c>
      <c r="F1344" s="1">
        <v>6</v>
      </c>
      <c r="G1344" s="1" t="s">
        <v>2151</v>
      </c>
      <c r="H1344" s="1" t="s">
        <v>4739</v>
      </c>
      <c r="I1344" s="1">
        <v>6</v>
      </c>
      <c r="L1344" s="1">
        <v>1</v>
      </c>
      <c r="M1344" s="2" t="s">
        <v>2366</v>
      </c>
      <c r="N1344" s="2" t="s">
        <v>8676</v>
      </c>
      <c r="S1344" s="1" t="s">
        <v>64</v>
      </c>
      <c r="T1344" s="1" t="s">
        <v>4834</v>
      </c>
      <c r="AC1344" s="1">
        <v>9</v>
      </c>
      <c r="AD1344" s="1" t="s">
        <v>68</v>
      </c>
      <c r="AE1344" s="1" t="s">
        <v>6260</v>
      </c>
    </row>
    <row r="1345" spans="1:72" ht="13.5" customHeight="1">
      <c r="A1345" s="3" t="str">
        <f>HYPERLINK("http://kyu.snu.ac.kr/sdhj/index.jsp?type=hj/GK14648_00IH_0001_0023.jpg","1798_각북면_23")</f>
        <v>1798_각북면_23</v>
      </c>
      <c r="B1345" s="2">
        <v>1798</v>
      </c>
      <c r="C1345" s="2" t="s">
        <v>8653</v>
      </c>
      <c r="D1345" s="2" t="s">
        <v>8654</v>
      </c>
      <c r="E1345" s="2">
        <v>1344</v>
      </c>
      <c r="F1345" s="1">
        <v>6</v>
      </c>
      <c r="G1345" s="1" t="s">
        <v>2151</v>
      </c>
      <c r="H1345" s="1" t="s">
        <v>4739</v>
      </c>
      <c r="I1345" s="1">
        <v>6</v>
      </c>
      <c r="L1345" s="1">
        <v>1</v>
      </c>
      <c r="M1345" s="2" t="s">
        <v>2366</v>
      </c>
      <c r="N1345" s="2" t="s">
        <v>8676</v>
      </c>
      <c r="S1345" s="1" t="s">
        <v>64</v>
      </c>
      <c r="T1345" s="1" t="s">
        <v>4834</v>
      </c>
      <c r="AC1345" s="1">
        <v>7</v>
      </c>
      <c r="AD1345" s="1" t="s">
        <v>69</v>
      </c>
      <c r="AE1345" s="1" t="s">
        <v>6284</v>
      </c>
    </row>
    <row r="1346" spans="1:72" ht="13.5" customHeight="1">
      <c r="A1346" s="3" t="str">
        <f>HYPERLINK("http://kyu.snu.ac.kr/sdhj/index.jsp?type=hj/GK14648_00IH_0001_0023.jpg","1798_각북면_23")</f>
        <v>1798_각북면_23</v>
      </c>
      <c r="B1346" s="2">
        <v>1798</v>
      </c>
      <c r="C1346" s="2" t="s">
        <v>8653</v>
      </c>
      <c r="D1346" s="2" t="s">
        <v>8654</v>
      </c>
      <c r="E1346" s="2">
        <v>1345</v>
      </c>
      <c r="F1346" s="1">
        <v>6</v>
      </c>
      <c r="G1346" s="1" t="s">
        <v>2151</v>
      </c>
      <c r="H1346" s="1" t="s">
        <v>4739</v>
      </c>
      <c r="I1346" s="1">
        <v>6</v>
      </c>
      <c r="L1346" s="1">
        <v>1</v>
      </c>
      <c r="M1346" s="2" t="s">
        <v>2366</v>
      </c>
      <c r="N1346" s="2" t="s">
        <v>8676</v>
      </c>
      <c r="S1346" s="1" t="s">
        <v>64</v>
      </c>
      <c r="T1346" s="1" t="s">
        <v>4834</v>
      </c>
      <c r="AC1346" s="1">
        <v>5</v>
      </c>
      <c r="AD1346" s="1" t="s">
        <v>70</v>
      </c>
      <c r="AE1346" s="1" t="s">
        <v>6289</v>
      </c>
      <c r="AG1346" s="1" t="s">
        <v>10416</v>
      </c>
    </row>
    <row r="1347" spans="1:72" ht="13.5" customHeight="1">
      <c r="A1347" s="3" t="str">
        <f>HYPERLINK("http://kyu.snu.ac.kr/sdhj/index.jsp?type=hj/GK14648_00IH_0001_0023.jpg","1798_각북면_23")</f>
        <v>1798_각북면_23</v>
      </c>
      <c r="B1347" s="2">
        <v>1798</v>
      </c>
      <c r="C1347" s="2" t="s">
        <v>8653</v>
      </c>
      <c r="D1347" s="2" t="s">
        <v>8654</v>
      </c>
      <c r="E1347" s="2">
        <v>1346</v>
      </c>
      <c r="F1347" s="1">
        <v>6</v>
      </c>
      <c r="G1347" s="1" t="s">
        <v>2151</v>
      </c>
      <c r="H1347" s="1" t="s">
        <v>4739</v>
      </c>
      <c r="I1347" s="1">
        <v>6</v>
      </c>
      <c r="L1347" s="1">
        <v>1</v>
      </c>
      <c r="M1347" s="2" t="s">
        <v>2366</v>
      </c>
      <c r="N1347" s="2" t="s">
        <v>8676</v>
      </c>
      <c r="S1347" s="1" t="s">
        <v>64</v>
      </c>
      <c r="T1347" s="1" t="s">
        <v>4834</v>
      </c>
      <c r="AC1347" s="1">
        <v>3</v>
      </c>
      <c r="AD1347" s="1" t="s">
        <v>208</v>
      </c>
      <c r="AE1347" s="1" t="s">
        <v>6272</v>
      </c>
      <c r="AF1347" s="1" t="s">
        <v>8798</v>
      </c>
      <c r="AG1347" s="1" t="s">
        <v>8817</v>
      </c>
    </row>
    <row r="1348" spans="1:72" ht="13.5" customHeight="1">
      <c r="A1348" s="3" t="str">
        <f>HYPERLINK("http://kyu.snu.ac.kr/sdhj/index.jsp?type=hj/GK14648_00IH_0001_0023.jpg","1798_각북면_23")</f>
        <v>1798_각북면_23</v>
      </c>
      <c r="B1348" s="2">
        <v>1798</v>
      </c>
      <c r="C1348" s="2" t="s">
        <v>8653</v>
      </c>
      <c r="D1348" s="2" t="s">
        <v>8654</v>
      </c>
      <c r="E1348" s="2">
        <v>1347</v>
      </c>
      <c r="F1348" s="1">
        <v>6</v>
      </c>
      <c r="G1348" s="1" t="s">
        <v>2151</v>
      </c>
      <c r="H1348" s="1" t="s">
        <v>4739</v>
      </c>
      <c r="I1348" s="1">
        <v>6</v>
      </c>
      <c r="L1348" s="1">
        <v>2</v>
      </c>
      <c r="M1348" s="2" t="s">
        <v>9512</v>
      </c>
      <c r="N1348" s="2" t="s">
        <v>9513</v>
      </c>
      <c r="T1348" s="1" t="s">
        <v>10027</v>
      </c>
      <c r="U1348" s="1" t="s">
        <v>2375</v>
      </c>
      <c r="V1348" s="1" t="s">
        <v>4881</v>
      </c>
      <c r="W1348" s="1" t="s">
        <v>1417</v>
      </c>
      <c r="X1348" s="1" t="s">
        <v>5037</v>
      </c>
      <c r="Y1348" s="1" t="s">
        <v>2288</v>
      </c>
      <c r="Z1348" s="1" t="s">
        <v>5105</v>
      </c>
      <c r="AC1348" s="1">
        <v>41</v>
      </c>
      <c r="AD1348" s="1" t="s">
        <v>149</v>
      </c>
      <c r="AE1348" s="1" t="s">
        <v>6270</v>
      </c>
      <c r="AJ1348" s="1" t="s">
        <v>17</v>
      </c>
      <c r="AK1348" s="1" t="s">
        <v>6366</v>
      </c>
      <c r="AL1348" s="1" t="s">
        <v>99</v>
      </c>
      <c r="AM1348" s="1" t="s">
        <v>6435</v>
      </c>
      <c r="AT1348" s="1" t="s">
        <v>44</v>
      </c>
      <c r="AU1348" s="1" t="s">
        <v>4878</v>
      </c>
      <c r="AV1348" s="1" t="s">
        <v>2376</v>
      </c>
      <c r="AW1348" s="1" t="s">
        <v>6810</v>
      </c>
      <c r="BG1348" s="1" t="s">
        <v>44</v>
      </c>
      <c r="BH1348" s="1" t="s">
        <v>4878</v>
      </c>
      <c r="BI1348" s="1" t="s">
        <v>1343</v>
      </c>
      <c r="BJ1348" s="1" t="s">
        <v>6914</v>
      </c>
      <c r="BK1348" s="1" t="s">
        <v>44</v>
      </c>
      <c r="BL1348" s="1" t="s">
        <v>4878</v>
      </c>
      <c r="BM1348" s="1" t="s">
        <v>2377</v>
      </c>
      <c r="BN1348" s="1" t="s">
        <v>6510</v>
      </c>
      <c r="BO1348" s="1" t="s">
        <v>44</v>
      </c>
      <c r="BP1348" s="1" t="s">
        <v>4878</v>
      </c>
      <c r="BQ1348" s="1" t="s">
        <v>2378</v>
      </c>
      <c r="BR1348" s="1" t="s">
        <v>8254</v>
      </c>
      <c r="BS1348" s="1" t="s">
        <v>137</v>
      </c>
      <c r="BT1348" s="1" t="s">
        <v>6364</v>
      </c>
    </row>
    <row r="1349" spans="1:72" ht="13.5" customHeight="1">
      <c r="A1349" s="3" t="str">
        <f>HYPERLINK("http://kyu.snu.ac.kr/sdhj/index.jsp?type=hj/GK14648_00IH_0001_0023.jpg","1798_각북면_23")</f>
        <v>1798_각북면_23</v>
      </c>
      <c r="B1349" s="2">
        <v>1798</v>
      </c>
      <c r="C1349" s="2" t="s">
        <v>8653</v>
      </c>
      <c r="D1349" s="2" t="s">
        <v>8654</v>
      </c>
      <c r="E1349" s="2">
        <v>1348</v>
      </c>
      <c r="F1349" s="1">
        <v>6</v>
      </c>
      <c r="G1349" s="1" t="s">
        <v>2151</v>
      </c>
      <c r="H1349" s="1" t="s">
        <v>4739</v>
      </c>
      <c r="I1349" s="1">
        <v>6</v>
      </c>
      <c r="L1349" s="1">
        <v>2</v>
      </c>
      <c r="M1349" s="2" t="s">
        <v>9512</v>
      </c>
      <c r="N1349" s="2" t="s">
        <v>9513</v>
      </c>
      <c r="S1349" s="1" t="s">
        <v>49</v>
      </c>
      <c r="T1349" s="1" t="s">
        <v>139</v>
      </c>
      <c r="W1349" s="1" t="s">
        <v>1928</v>
      </c>
      <c r="X1349" s="1" t="s">
        <v>5030</v>
      </c>
      <c r="Y1349" s="1" t="s">
        <v>10</v>
      </c>
      <c r="Z1349" s="1" t="s">
        <v>5029</v>
      </c>
      <c r="AC1349" s="1">
        <v>38</v>
      </c>
      <c r="AD1349" s="1" t="s">
        <v>206</v>
      </c>
      <c r="AE1349" s="1" t="s">
        <v>6314</v>
      </c>
      <c r="AJ1349" s="1" t="s">
        <v>17</v>
      </c>
      <c r="AK1349" s="1" t="s">
        <v>6366</v>
      </c>
      <c r="AL1349" s="1" t="s">
        <v>336</v>
      </c>
      <c r="AM1349" s="1" t="s">
        <v>6031</v>
      </c>
      <c r="AT1349" s="1" t="s">
        <v>44</v>
      </c>
      <c r="AU1349" s="1" t="s">
        <v>4878</v>
      </c>
      <c r="AV1349" s="1" t="s">
        <v>2379</v>
      </c>
      <c r="AW1349" s="1" t="s">
        <v>6809</v>
      </c>
      <c r="BG1349" s="1" t="s">
        <v>44</v>
      </c>
      <c r="BH1349" s="1" t="s">
        <v>4878</v>
      </c>
      <c r="BI1349" s="1" t="s">
        <v>1973</v>
      </c>
      <c r="BJ1349" s="1" t="s">
        <v>6854</v>
      </c>
      <c r="BK1349" s="1" t="s">
        <v>44</v>
      </c>
      <c r="BL1349" s="1" t="s">
        <v>4878</v>
      </c>
      <c r="BM1349" s="1" t="s">
        <v>2380</v>
      </c>
      <c r="BN1349" s="1" t="s">
        <v>7584</v>
      </c>
      <c r="BO1349" s="1" t="s">
        <v>44</v>
      </c>
      <c r="BP1349" s="1" t="s">
        <v>4878</v>
      </c>
      <c r="BQ1349" s="1" t="s">
        <v>2381</v>
      </c>
      <c r="BR1349" s="1" t="s">
        <v>8880</v>
      </c>
      <c r="BS1349" s="1" t="s">
        <v>41</v>
      </c>
      <c r="BT1349" s="1" t="s">
        <v>8826</v>
      </c>
    </row>
    <row r="1350" spans="1:72" ht="13.5" customHeight="1">
      <c r="A1350" s="3" t="str">
        <f>HYPERLINK("http://kyu.snu.ac.kr/sdhj/index.jsp?type=hj/GK14648_00IH_0001_0023.jpg","1798_각북면_23")</f>
        <v>1798_각북면_23</v>
      </c>
      <c r="B1350" s="2">
        <v>1798</v>
      </c>
      <c r="C1350" s="2" t="s">
        <v>8653</v>
      </c>
      <c r="D1350" s="2" t="s">
        <v>8654</v>
      </c>
      <c r="E1350" s="2">
        <v>1349</v>
      </c>
      <c r="F1350" s="1">
        <v>6</v>
      </c>
      <c r="G1350" s="1" t="s">
        <v>2151</v>
      </c>
      <c r="H1350" s="1" t="s">
        <v>4739</v>
      </c>
      <c r="I1350" s="1">
        <v>6</v>
      </c>
      <c r="L1350" s="1">
        <v>2</v>
      </c>
      <c r="M1350" s="2" t="s">
        <v>9512</v>
      </c>
      <c r="N1350" s="2" t="s">
        <v>9513</v>
      </c>
      <c r="S1350" s="1" t="s">
        <v>2382</v>
      </c>
      <c r="T1350" s="1" t="s">
        <v>4850</v>
      </c>
      <c r="W1350" s="1" t="s">
        <v>38</v>
      </c>
      <c r="X1350" s="1" t="s">
        <v>10028</v>
      </c>
      <c r="Y1350" s="1" t="s">
        <v>10</v>
      </c>
      <c r="Z1350" s="1" t="s">
        <v>5029</v>
      </c>
      <c r="AF1350" s="1" t="s">
        <v>167</v>
      </c>
      <c r="AG1350" s="1" t="s">
        <v>4835</v>
      </c>
    </row>
    <row r="1351" spans="1:72" ht="13.5" customHeight="1">
      <c r="A1351" s="3" t="str">
        <f>HYPERLINK("http://kyu.snu.ac.kr/sdhj/index.jsp?type=hj/GK14648_00IH_0001_0023.jpg","1798_각북면_23")</f>
        <v>1798_각북면_23</v>
      </c>
      <c r="B1351" s="2">
        <v>1798</v>
      </c>
      <c r="C1351" s="2" t="s">
        <v>8653</v>
      </c>
      <c r="D1351" s="2" t="s">
        <v>8654</v>
      </c>
      <c r="E1351" s="2">
        <v>1350</v>
      </c>
      <c r="F1351" s="1">
        <v>6</v>
      </c>
      <c r="G1351" s="1" t="s">
        <v>2151</v>
      </c>
      <c r="H1351" s="1" t="s">
        <v>4739</v>
      </c>
      <c r="I1351" s="1">
        <v>6</v>
      </c>
      <c r="L1351" s="1">
        <v>2</v>
      </c>
      <c r="M1351" s="2" t="s">
        <v>9512</v>
      </c>
      <c r="N1351" s="2" t="s">
        <v>9513</v>
      </c>
      <c r="S1351" s="1" t="s">
        <v>64</v>
      </c>
      <c r="T1351" s="1" t="s">
        <v>4834</v>
      </c>
      <c r="AC1351" s="1">
        <v>9</v>
      </c>
      <c r="AD1351" s="1" t="s">
        <v>68</v>
      </c>
      <c r="AE1351" s="1" t="s">
        <v>6260</v>
      </c>
    </row>
    <row r="1352" spans="1:72" ht="13.5" customHeight="1">
      <c r="A1352" s="3" t="str">
        <f>HYPERLINK("http://kyu.snu.ac.kr/sdhj/index.jsp?type=hj/GK14648_00IH_0001_0023.jpg","1798_각북면_23")</f>
        <v>1798_각북면_23</v>
      </c>
      <c r="B1352" s="2">
        <v>1798</v>
      </c>
      <c r="C1352" s="2" t="s">
        <v>8653</v>
      </c>
      <c r="D1352" s="2" t="s">
        <v>8654</v>
      </c>
      <c r="E1352" s="2">
        <v>1351</v>
      </c>
      <c r="F1352" s="1">
        <v>6</v>
      </c>
      <c r="G1352" s="1" t="s">
        <v>2151</v>
      </c>
      <c r="H1352" s="1" t="s">
        <v>4739</v>
      </c>
      <c r="I1352" s="1">
        <v>6</v>
      </c>
      <c r="L1352" s="1">
        <v>2</v>
      </c>
      <c r="M1352" s="2" t="s">
        <v>9512</v>
      </c>
      <c r="N1352" s="2" t="s">
        <v>9513</v>
      </c>
      <c r="S1352" s="1" t="s">
        <v>64</v>
      </c>
      <c r="T1352" s="1" t="s">
        <v>4834</v>
      </c>
      <c r="AC1352" s="1">
        <v>7</v>
      </c>
      <c r="AD1352" s="1" t="s">
        <v>69</v>
      </c>
      <c r="AE1352" s="1" t="s">
        <v>6284</v>
      </c>
      <c r="AG1352" s="1" t="s">
        <v>10417</v>
      </c>
    </row>
    <row r="1353" spans="1:72" ht="13.5" customHeight="1">
      <c r="A1353" s="3" t="str">
        <f>HYPERLINK("http://kyu.snu.ac.kr/sdhj/index.jsp?type=hj/GK14648_00IH_0001_0023.jpg","1798_각북면_23")</f>
        <v>1798_각북면_23</v>
      </c>
      <c r="B1353" s="2">
        <v>1798</v>
      </c>
      <c r="C1353" s="2" t="s">
        <v>8653</v>
      </c>
      <c r="D1353" s="2" t="s">
        <v>8654</v>
      </c>
      <c r="E1353" s="2">
        <v>1352</v>
      </c>
      <c r="F1353" s="1">
        <v>6</v>
      </c>
      <c r="G1353" s="1" t="s">
        <v>2151</v>
      </c>
      <c r="H1353" s="1" t="s">
        <v>4739</v>
      </c>
      <c r="I1353" s="1">
        <v>6</v>
      </c>
      <c r="L1353" s="1">
        <v>2</v>
      </c>
      <c r="M1353" s="2" t="s">
        <v>9512</v>
      </c>
      <c r="N1353" s="2" t="s">
        <v>9513</v>
      </c>
      <c r="S1353" s="1" t="s">
        <v>64</v>
      </c>
      <c r="T1353" s="1" t="s">
        <v>4834</v>
      </c>
      <c r="AC1353" s="1">
        <v>3</v>
      </c>
      <c r="AD1353" s="1" t="s">
        <v>208</v>
      </c>
      <c r="AE1353" s="1" t="s">
        <v>6272</v>
      </c>
      <c r="AF1353" s="1" t="s">
        <v>8798</v>
      </c>
      <c r="AG1353" s="1" t="s">
        <v>8817</v>
      </c>
    </row>
    <row r="1354" spans="1:72" ht="13.5" customHeight="1">
      <c r="A1354" s="3" t="str">
        <f>HYPERLINK("http://kyu.snu.ac.kr/sdhj/index.jsp?type=hj/GK14648_00IH_0001_0023.jpg","1798_각북면_23")</f>
        <v>1798_각북면_23</v>
      </c>
      <c r="B1354" s="2">
        <v>1798</v>
      </c>
      <c r="C1354" s="2" t="s">
        <v>8653</v>
      </c>
      <c r="D1354" s="2" t="s">
        <v>8654</v>
      </c>
      <c r="E1354" s="2">
        <v>1353</v>
      </c>
      <c r="F1354" s="1">
        <v>6</v>
      </c>
      <c r="G1354" s="1" t="s">
        <v>2151</v>
      </c>
      <c r="H1354" s="1" t="s">
        <v>4739</v>
      </c>
      <c r="I1354" s="1">
        <v>6</v>
      </c>
      <c r="L1354" s="1">
        <v>3</v>
      </c>
      <c r="M1354" s="2" t="s">
        <v>9514</v>
      </c>
      <c r="N1354" s="2" t="s">
        <v>9515</v>
      </c>
      <c r="T1354" s="1" t="s">
        <v>10296</v>
      </c>
      <c r="U1354" s="1" t="s">
        <v>138</v>
      </c>
      <c r="V1354" s="1" t="s">
        <v>4880</v>
      </c>
      <c r="W1354" s="1" t="s">
        <v>92</v>
      </c>
      <c r="X1354" s="1" t="s">
        <v>10418</v>
      </c>
      <c r="Y1354" s="1" t="s">
        <v>2383</v>
      </c>
      <c r="Z1354" s="1" t="s">
        <v>5841</v>
      </c>
      <c r="AC1354" s="1">
        <v>45</v>
      </c>
      <c r="AD1354" s="1" t="s">
        <v>414</v>
      </c>
      <c r="AE1354" s="1" t="s">
        <v>6300</v>
      </c>
      <c r="AJ1354" s="1" t="s">
        <v>17</v>
      </c>
      <c r="AK1354" s="1" t="s">
        <v>6366</v>
      </c>
      <c r="AL1354" s="1" t="s">
        <v>1043</v>
      </c>
      <c r="AM1354" s="1" t="s">
        <v>6400</v>
      </c>
      <c r="AT1354" s="1" t="s">
        <v>148</v>
      </c>
      <c r="AU1354" s="1" t="s">
        <v>4891</v>
      </c>
      <c r="AV1354" s="1" t="s">
        <v>2384</v>
      </c>
      <c r="AW1354" s="1" t="s">
        <v>6433</v>
      </c>
      <c r="BG1354" s="1" t="s">
        <v>2385</v>
      </c>
      <c r="BH1354" s="1" t="s">
        <v>7076</v>
      </c>
      <c r="BI1354" s="1" t="s">
        <v>2386</v>
      </c>
      <c r="BJ1354" s="1" t="s">
        <v>7347</v>
      </c>
      <c r="BK1354" s="1" t="s">
        <v>2387</v>
      </c>
      <c r="BL1354" s="1" t="s">
        <v>7563</v>
      </c>
      <c r="BM1354" s="1" t="s">
        <v>2388</v>
      </c>
      <c r="BN1354" s="1" t="s">
        <v>7784</v>
      </c>
      <c r="BO1354" s="1" t="s">
        <v>148</v>
      </c>
      <c r="BP1354" s="1" t="s">
        <v>4891</v>
      </c>
      <c r="BQ1354" s="1" t="s">
        <v>2389</v>
      </c>
      <c r="BR1354" s="1" t="s">
        <v>9061</v>
      </c>
      <c r="BS1354" s="1" t="s">
        <v>51</v>
      </c>
      <c r="BT1354" s="1" t="s">
        <v>6370</v>
      </c>
    </row>
    <row r="1355" spans="1:72" ht="13.5" customHeight="1">
      <c r="A1355" s="3" t="str">
        <f>HYPERLINK("http://kyu.snu.ac.kr/sdhj/index.jsp?type=hj/GK14648_00IH_0001_0023.jpg","1798_각북면_23")</f>
        <v>1798_각북면_23</v>
      </c>
      <c r="B1355" s="2">
        <v>1798</v>
      </c>
      <c r="C1355" s="2" t="s">
        <v>8653</v>
      </c>
      <c r="D1355" s="2" t="s">
        <v>8654</v>
      </c>
      <c r="E1355" s="2">
        <v>1354</v>
      </c>
      <c r="F1355" s="1">
        <v>6</v>
      </c>
      <c r="G1355" s="1" t="s">
        <v>2151</v>
      </c>
      <c r="H1355" s="1" t="s">
        <v>4739</v>
      </c>
      <c r="I1355" s="1">
        <v>6</v>
      </c>
      <c r="L1355" s="1">
        <v>3</v>
      </c>
      <c r="M1355" s="2" t="s">
        <v>9514</v>
      </c>
      <c r="N1355" s="2" t="s">
        <v>9515</v>
      </c>
      <c r="S1355" s="1" t="s">
        <v>49</v>
      </c>
      <c r="T1355" s="1" t="s">
        <v>139</v>
      </c>
      <c r="W1355" s="1" t="s">
        <v>38</v>
      </c>
      <c r="X1355" s="1" t="s">
        <v>10419</v>
      </c>
      <c r="Y1355" s="1" t="s">
        <v>222</v>
      </c>
      <c r="Z1355" s="1" t="s">
        <v>5059</v>
      </c>
      <c r="AC1355" s="1">
        <v>43</v>
      </c>
      <c r="AD1355" s="1" t="s">
        <v>469</v>
      </c>
      <c r="AE1355" s="1" t="s">
        <v>6298</v>
      </c>
      <c r="AT1355" s="1" t="s">
        <v>148</v>
      </c>
      <c r="AU1355" s="1" t="s">
        <v>4891</v>
      </c>
      <c r="AV1355" s="1" t="s">
        <v>220</v>
      </c>
      <c r="AW1355" s="1" t="s">
        <v>6808</v>
      </c>
      <c r="BG1355" s="1" t="s">
        <v>148</v>
      </c>
      <c r="BH1355" s="1" t="s">
        <v>4891</v>
      </c>
      <c r="BI1355" s="1" t="s">
        <v>2390</v>
      </c>
      <c r="BJ1355" s="1" t="s">
        <v>7346</v>
      </c>
      <c r="BK1355" s="1" t="s">
        <v>148</v>
      </c>
      <c r="BL1355" s="1" t="s">
        <v>4891</v>
      </c>
      <c r="BM1355" s="1" t="s">
        <v>2391</v>
      </c>
      <c r="BN1355" s="1" t="s">
        <v>7783</v>
      </c>
      <c r="BO1355" s="1" t="s">
        <v>148</v>
      </c>
      <c r="BP1355" s="1" t="s">
        <v>4891</v>
      </c>
      <c r="BQ1355" s="1" t="s">
        <v>2392</v>
      </c>
      <c r="BR1355" s="1" t="s">
        <v>8253</v>
      </c>
      <c r="BS1355" s="1" t="s">
        <v>2393</v>
      </c>
      <c r="BT1355" s="1" t="s">
        <v>10420</v>
      </c>
    </row>
    <row r="1356" spans="1:72" ht="13.5" customHeight="1">
      <c r="A1356" s="3" t="str">
        <f>HYPERLINK("http://kyu.snu.ac.kr/sdhj/index.jsp?type=hj/GK14648_00IH_0001_0023.jpg","1798_각북면_23")</f>
        <v>1798_각북면_23</v>
      </c>
      <c r="B1356" s="2">
        <v>1798</v>
      </c>
      <c r="C1356" s="2" t="s">
        <v>8653</v>
      </c>
      <c r="D1356" s="2" t="s">
        <v>8654</v>
      </c>
      <c r="E1356" s="2">
        <v>1355</v>
      </c>
      <c r="F1356" s="1">
        <v>6</v>
      </c>
      <c r="G1356" s="1" t="s">
        <v>2151</v>
      </c>
      <c r="H1356" s="1" t="s">
        <v>4739</v>
      </c>
      <c r="I1356" s="1">
        <v>6</v>
      </c>
      <c r="L1356" s="1">
        <v>3</v>
      </c>
      <c r="M1356" s="2" t="s">
        <v>9514</v>
      </c>
      <c r="N1356" s="2" t="s">
        <v>9515</v>
      </c>
      <c r="S1356" s="1" t="s">
        <v>58</v>
      </c>
      <c r="T1356" s="1" t="s">
        <v>4833</v>
      </c>
      <c r="U1356" s="1" t="s">
        <v>138</v>
      </c>
      <c r="V1356" s="1" t="s">
        <v>4880</v>
      </c>
      <c r="Y1356" s="1" t="s">
        <v>2394</v>
      </c>
      <c r="Z1356" s="1" t="s">
        <v>5840</v>
      </c>
      <c r="AC1356" s="1">
        <v>9</v>
      </c>
      <c r="AD1356" s="1" t="s">
        <v>68</v>
      </c>
      <c r="AE1356" s="1" t="s">
        <v>6260</v>
      </c>
    </row>
    <row r="1357" spans="1:72" ht="13.5" customHeight="1">
      <c r="A1357" s="3" t="str">
        <f>HYPERLINK("http://kyu.snu.ac.kr/sdhj/index.jsp?type=hj/GK14648_00IH_0001_0023.jpg","1798_각북면_23")</f>
        <v>1798_각북면_23</v>
      </c>
      <c r="B1357" s="2">
        <v>1798</v>
      </c>
      <c r="C1357" s="2" t="s">
        <v>8653</v>
      </c>
      <c r="D1357" s="2" t="s">
        <v>8654</v>
      </c>
      <c r="E1357" s="2">
        <v>1356</v>
      </c>
      <c r="F1357" s="1">
        <v>6</v>
      </c>
      <c r="G1357" s="1" t="s">
        <v>2151</v>
      </c>
      <c r="H1357" s="1" t="s">
        <v>4739</v>
      </c>
      <c r="I1357" s="1">
        <v>6</v>
      </c>
      <c r="L1357" s="1">
        <v>3</v>
      </c>
      <c r="M1357" s="2" t="s">
        <v>9514</v>
      </c>
      <c r="N1357" s="2" t="s">
        <v>9515</v>
      </c>
      <c r="T1357" s="1" t="s">
        <v>10421</v>
      </c>
      <c r="U1357" s="1" t="s">
        <v>458</v>
      </c>
      <c r="V1357" s="1" t="s">
        <v>4879</v>
      </c>
      <c r="Y1357" s="1" t="s">
        <v>2395</v>
      </c>
      <c r="Z1357" s="1" t="s">
        <v>5839</v>
      </c>
      <c r="AG1357" s="1" t="s">
        <v>10422</v>
      </c>
      <c r="AI1357" s="1" t="s">
        <v>6353</v>
      </c>
    </row>
    <row r="1358" spans="1:72" ht="13.5" customHeight="1">
      <c r="A1358" s="3" t="str">
        <f>HYPERLINK("http://kyu.snu.ac.kr/sdhj/index.jsp?type=hj/GK14648_00IH_0001_0023.jpg","1798_각북면_23")</f>
        <v>1798_각북면_23</v>
      </c>
      <c r="B1358" s="2">
        <v>1798</v>
      </c>
      <c r="C1358" s="2" t="s">
        <v>8653</v>
      </c>
      <c r="D1358" s="2" t="s">
        <v>8654</v>
      </c>
      <c r="E1358" s="2">
        <v>1357</v>
      </c>
      <c r="F1358" s="1">
        <v>6</v>
      </c>
      <c r="G1358" s="1" t="s">
        <v>2151</v>
      </c>
      <c r="H1358" s="1" t="s">
        <v>4739</v>
      </c>
      <c r="I1358" s="1">
        <v>6</v>
      </c>
      <c r="L1358" s="1">
        <v>3</v>
      </c>
      <c r="M1358" s="2" t="s">
        <v>9514</v>
      </c>
      <c r="N1358" s="2" t="s">
        <v>9515</v>
      </c>
      <c r="T1358" s="1" t="s">
        <v>10421</v>
      </c>
      <c r="U1358" s="1" t="s">
        <v>458</v>
      </c>
      <c r="V1358" s="1" t="s">
        <v>4879</v>
      </c>
      <c r="Y1358" s="1" t="s">
        <v>2396</v>
      </c>
      <c r="Z1358" s="1" t="s">
        <v>5250</v>
      </c>
      <c r="AG1358" s="1" t="s">
        <v>10422</v>
      </c>
      <c r="AI1358" s="1" t="s">
        <v>6353</v>
      </c>
    </row>
    <row r="1359" spans="1:72" ht="13.5" customHeight="1">
      <c r="A1359" s="3" t="str">
        <f>HYPERLINK("http://kyu.snu.ac.kr/sdhj/index.jsp?type=hj/GK14648_00IH_0001_0023.jpg","1798_각북면_23")</f>
        <v>1798_각북면_23</v>
      </c>
      <c r="B1359" s="2">
        <v>1798</v>
      </c>
      <c r="C1359" s="2" t="s">
        <v>8653</v>
      </c>
      <c r="D1359" s="2" t="s">
        <v>8654</v>
      </c>
      <c r="E1359" s="2">
        <v>1358</v>
      </c>
      <c r="F1359" s="1">
        <v>6</v>
      </c>
      <c r="G1359" s="1" t="s">
        <v>2151</v>
      </c>
      <c r="H1359" s="1" t="s">
        <v>4739</v>
      </c>
      <c r="I1359" s="1">
        <v>6</v>
      </c>
      <c r="L1359" s="1">
        <v>3</v>
      </c>
      <c r="M1359" s="2" t="s">
        <v>9514</v>
      </c>
      <c r="N1359" s="2" t="s">
        <v>9515</v>
      </c>
      <c r="T1359" s="1" t="s">
        <v>10421</v>
      </c>
      <c r="U1359" s="1" t="s">
        <v>195</v>
      </c>
      <c r="V1359" s="1" t="s">
        <v>4873</v>
      </c>
      <c r="Y1359" s="1" t="s">
        <v>2397</v>
      </c>
      <c r="Z1359" s="1" t="s">
        <v>5449</v>
      </c>
      <c r="AF1359" s="1" t="s">
        <v>8789</v>
      </c>
      <c r="AG1359" s="1" t="s">
        <v>8808</v>
      </c>
      <c r="AH1359" s="1" t="s">
        <v>150</v>
      </c>
      <c r="AI1359" s="1" t="s">
        <v>6353</v>
      </c>
    </row>
    <row r="1360" spans="1:72" ht="13.5" customHeight="1">
      <c r="A1360" s="3" t="str">
        <f>HYPERLINK("http://kyu.snu.ac.kr/sdhj/index.jsp?type=hj/GK14648_00IH_0001_0023.jpg","1798_각북면_23")</f>
        <v>1798_각북면_23</v>
      </c>
      <c r="B1360" s="2">
        <v>1798</v>
      </c>
      <c r="C1360" s="2" t="s">
        <v>8653</v>
      </c>
      <c r="D1360" s="2" t="s">
        <v>8654</v>
      </c>
      <c r="E1360" s="2">
        <v>1359</v>
      </c>
      <c r="F1360" s="1">
        <v>6</v>
      </c>
      <c r="G1360" s="1" t="s">
        <v>2151</v>
      </c>
      <c r="H1360" s="1" t="s">
        <v>4739</v>
      </c>
      <c r="I1360" s="1">
        <v>6</v>
      </c>
      <c r="L1360" s="1">
        <v>3</v>
      </c>
      <c r="M1360" s="2" t="s">
        <v>9514</v>
      </c>
      <c r="N1360" s="2" t="s">
        <v>9515</v>
      </c>
      <c r="T1360" s="1" t="s">
        <v>10421</v>
      </c>
      <c r="U1360" s="1" t="s">
        <v>195</v>
      </c>
      <c r="V1360" s="1" t="s">
        <v>4873</v>
      </c>
      <c r="Y1360" s="1" t="s">
        <v>2398</v>
      </c>
      <c r="Z1360" s="1" t="s">
        <v>5838</v>
      </c>
      <c r="AC1360" s="1">
        <v>18</v>
      </c>
      <c r="AD1360" s="1" t="s">
        <v>170</v>
      </c>
      <c r="AE1360" s="1" t="s">
        <v>6266</v>
      </c>
    </row>
    <row r="1361" spans="1:72" ht="13.5" customHeight="1">
      <c r="A1361" s="3" t="str">
        <f>HYPERLINK("http://kyu.snu.ac.kr/sdhj/index.jsp?type=hj/GK14648_00IH_0001_0023.jpg","1798_각북면_23")</f>
        <v>1798_각북면_23</v>
      </c>
      <c r="B1361" s="2">
        <v>1798</v>
      </c>
      <c r="C1361" s="2" t="s">
        <v>8653</v>
      </c>
      <c r="D1361" s="2" t="s">
        <v>8654</v>
      </c>
      <c r="E1361" s="2">
        <v>1360</v>
      </c>
      <c r="F1361" s="1">
        <v>6</v>
      </c>
      <c r="G1361" s="1" t="s">
        <v>2151</v>
      </c>
      <c r="H1361" s="1" t="s">
        <v>4739</v>
      </c>
      <c r="I1361" s="1">
        <v>6</v>
      </c>
      <c r="L1361" s="1">
        <v>4</v>
      </c>
      <c r="M1361" s="2" t="s">
        <v>9516</v>
      </c>
      <c r="N1361" s="2" t="s">
        <v>9517</v>
      </c>
      <c r="O1361" s="1" t="s">
        <v>6</v>
      </c>
      <c r="P1361" s="1" t="s">
        <v>4810</v>
      </c>
      <c r="T1361" s="1" t="s">
        <v>10097</v>
      </c>
      <c r="U1361" s="1" t="s">
        <v>1366</v>
      </c>
      <c r="V1361" s="1" t="s">
        <v>4917</v>
      </c>
      <c r="W1361" s="1" t="s">
        <v>38</v>
      </c>
      <c r="X1361" s="1" t="s">
        <v>10423</v>
      </c>
      <c r="Y1361" s="1" t="s">
        <v>2399</v>
      </c>
      <c r="Z1361" s="1" t="s">
        <v>5837</v>
      </c>
      <c r="AC1361" s="1">
        <v>51</v>
      </c>
      <c r="AD1361" s="1" t="s">
        <v>285</v>
      </c>
      <c r="AE1361" s="1" t="s">
        <v>5135</v>
      </c>
      <c r="AJ1361" s="1" t="s">
        <v>17</v>
      </c>
      <c r="AK1361" s="1" t="s">
        <v>6366</v>
      </c>
      <c r="AL1361" s="1" t="s">
        <v>41</v>
      </c>
      <c r="AM1361" s="1" t="s">
        <v>8826</v>
      </c>
      <c r="AT1361" s="1" t="s">
        <v>148</v>
      </c>
      <c r="AU1361" s="1" t="s">
        <v>4891</v>
      </c>
      <c r="AV1361" s="1" t="s">
        <v>2400</v>
      </c>
      <c r="AW1361" s="1" t="s">
        <v>6807</v>
      </c>
      <c r="BG1361" s="1" t="s">
        <v>475</v>
      </c>
      <c r="BH1361" s="1" t="s">
        <v>8714</v>
      </c>
      <c r="BI1361" s="1" t="s">
        <v>2401</v>
      </c>
      <c r="BJ1361" s="1" t="s">
        <v>7338</v>
      </c>
      <c r="BK1361" s="1" t="s">
        <v>143</v>
      </c>
      <c r="BL1361" s="1" t="s">
        <v>6455</v>
      </c>
      <c r="BM1361" s="1" t="s">
        <v>2402</v>
      </c>
      <c r="BN1361" s="1" t="s">
        <v>7781</v>
      </c>
      <c r="BO1361" s="1" t="s">
        <v>148</v>
      </c>
      <c r="BP1361" s="1" t="s">
        <v>4891</v>
      </c>
      <c r="BQ1361" s="1" t="s">
        <v>2403</v>
      </c>
      <c r="BR1361" s="1" t="s">
        <v>8252</v>
      </c>
      <c r="BS1361" s="1" t="s">
        <v>94</v>
      </c>
      <c r="BT1361" s="1" t="s">
        <v>6393</v>
      </c>
    </row>
    <row r="1362" spans="1:72" ht="13.5" customHeight="1">
      <c r="A1362" s="3" t="str">
        <f>HYPERLINK("http://kyu.snu.ac.kr/sdhj/index.jsp?type=hj/GK14648_00IH_0001_0023.jpg","1798_각북면_23")</f>
        <v>1798_각북면_23</v>
      </c>
      <c r="B1362" s="2">
        <v>1798</v>
      </c>
      <c r="C1362" s="2" t="s">
        <v>8653</v>
      </c>
      <c r="D1362" s="2" t="s">
        <v>8654</v>
      </c>
      <c r="E1362" s="2">
        <v>1361</v>
      </c>
      <c r="F1362" s="1">
        <v>6</v>
      </c>
      <c r="G1362" s="1" t="s">
        <v>2151</v>
      </c>
      <c r="H1362" s="1" t="s">
        <v>4739</v>
      </c>
      <c r="I1362" s="1">
        <v>6</v>
      </c>
      <c r="L1362" s="1">
        <v>4</v>
      </c>
      <c r="M1362" s="2" t="s">
        <v>9516</v>
      </c>
      <c r="N1362" s="2" t="s">
        <v>9517</v>
      </c>
      <c r="S1362" s="1" t="s">
        <v>49</v>
      </c>
      <c r="T1362" s="1" t="s">
        <v>139</v>
      </c>
      <c r="W1362" s="1" t="s">
        <v>530</v>
      </c>
      <c r="X1362" s="1" t="s">
        <v>4849</v>
      </c>
      <c r="Y1362" s="1" t="s">
        <v>10</v>
      </c>
      <c r="Z1362" s="1" t="s">
        <v>5029</v>
      </c>
      <c r="AC1362" s="1">
        <v>48</v>
      </c>
      <c r="AD1362" s="1" t="s">
        <v>402</v>
      </c>
      <c r="AE1362" s="1" t="s">
        <v>6291</v>
      </c>
      <c r="AJ1362" s="1" t="s">
        <v>17</v>
      </c>
      <c r="AK1362" s="1" t="s">
        <v>6366</v>
      </c>
      <c r="AL1362" s="1" t="s">
        <v>626</v>
      </c>
      <c r="AM1362" s="1" t="s">
        <v>6380</v>
      </c>
      <c r="AT1362" s="1" t="s">
        <v>148</v>
      </c>
      <c r="AU1362" s="1" t="s">
        <v>4891</v>
      </c>
      <c r="AV1362" s="1" t="s">
        <v>2404</v>
      </c>
      <c r="AW1362" s="1" t="s">
        <v>6806</v>
      </c>
      <c r="BG1362" s="1" t="s">
        <v>148</v>
      </c>
      <c r="BH1362" s="1" t="s">
        <v>4891</v>
      </c>
      <c r="BI1362" s="1" t="s">
        <v>2405</v>
      </c>
      <c r="BJ1362" s="1" t="s">
        <v>7345</v>
      </c>
      <c r="BM1362" s="1" t="s">
        <v>2406</v>
      </c>
      <c r="BN1362" s="1" t="s">
        <v>7782</v>
      </c>
      <c r="BO1362" s="1" t="s">
        <v>2268</v>
      </c>
      <c r="BP1362" s="1" t="s">
        <v>7559</v>
      </c>
      <c r="BQ1362" s="1" t="s">
        <v>2407</v>
      </c>
      <c r="BR1362" s="1" t="s">
        <v>8873</v>
      </c>
      <c r="BS1362" s="1" t="s">
        <v>2193</v>
      </c>
      <c r="BT1362" s="1" t="s">
        <v>6346</v>
      </c>
    </row>
    <row r="1363" spans="1:72" ht="13.5" customHeight="1">
      <c r="A1363" s="3" t="str">
        <f>HYPERLINK("http://kyu.snu.ac.kr/sdhj/index.jsp?type=hj/GK14648_00IH_0001_0023.jpg","1798_각북면_23")</f>
        <v>1798_각북면_23</v>
      </c>
      <c r="B1363" s="2">
        <v>1798</v>
      </c>
      <c r="C1363" s="2" t="s">
        <v>8653</v>
      </c>
      <c r="D1363" s="2" t="s">
        <v>8654</v>
      </c>
      <c r="E1363" s="2">
        <v>1362</v>
      </c>
      <c r="F1363" s="1">
        <v>6</v>
      </c>
      <c r="G1363" s="1" t="s">
        <v>2151</v>
      </c>
      <c r="H1363" s="1" t="s">
        <v>4739</v>
      </c>
      <c r="I1363" s="1">
        <v>6</v>
      </c>
      <c r="L1363" s="1">
        <v>4</v>
      </c>
      <c r="M1363" s="2" t="s">
        <v>9516</v>
      </c>
      <c r="N1363" s="2" t="s">
        <v>9517</v>
      </c>
      <c r="S1363" s="1" t="s">
        <v>58</v>
      </c>
      <c r="T1363" s="1" t="s">
        <v>4833</v>
      </c>
      <c r="U1363" s="1" t="s">
        <v>2408</v>
      </c>
      <c r="V1363" s="1" t="s">
        <v>4948</v>
      </c>
      <c r="Y1363" s="1" t="s">
        <v>2409</v>
      </c>
      <c r="Z1363" s="1" t="s">
        <v>5836</v>
      </c>
      <c r="AC1363" s="1">
        <v>25</v>
      </c>
      <c r="AD1363" s="1" t="s">
        <v>529</v>
      </c>
      <c r="AE1363" s="1" t="s">
        <v>6274</v>
      </c>
    </row>
    <row r="1364" spans="1:72" ht="13.5" customHeight="1">
      <c r="A1364" s="3" t="str">
        <f>HYPERLINK("http://kyu.snu.ac.kr/sdhj/index.jsp?type=hj/GK14648_00IH_0001_0023.jpg","1798_각북면_23")</f>
        <v>1798_각북면_23</v>
      </c>
      <c r="B1364" s="2">
        <v>1798</v>
      </c>
      <c r="C1364" s="2" t="s">
        <v>8653</v>
      </c>
      <c r="D1364" s="2" t="s">
        <v>8654</v>
      </c>
      <c r="E1364" s="2">
        <v>1363</v>
      </c>
      <c r="F1364" s="1">
        <v>6</v>
      </c>
      <c r="G1364" s="1" t="s">
        <v>2151</v>
      </c>
      <c r="H1364" s="1" t="s">
        <v>4739</v>
      </c>
      <c r="I1364" s="1">
        <v>6</v>
      </c>
      <c r="L1364" s="1">
        <v>4</v>
      </c>
      <c r="M1364" s="2" t="s">
        <v>9516</v>
      </c>
      <c r="N1364" s="2" t="s">
        <v>9517</v>
      </c>
      <c r="S1364" s="1" t="s">
        <v>62</v>
      </c>
      <c r="T1364" s="1" t="s">
        <v>4838</v>
      </c>
      <c r="W1364" s="1" t="s">
        <v>278</v>
      </c>
      <c r="X1364" s="1" t="s">
        <v>10424</v>
      </c>
      <c r="Y1364" s="1" t="s">
        <v>10</v>
      </c>
      <c r="Z1364" s="1" t="s">
        <v>5029</v>
      </c>
      <c r="AC1364" s="1">
        <v>23</v>
      </c>
      <c r="AD1364" s="1" t="s">
        <v>180</v>
      </c>
      <c r="AE1364" s="1" t="s">
        <v>6290</v>
      </c>
    </row>
    <row r="1365" spans="1:72" ht="13.5" customHeight="1">
      <c r="A1365" s="3" t="str">
        <f>HYPERLINK("http://kyu.snu.ac.kr/sdhj/index.jsp?type=hj/GK14648_00IH_0001_0023.jpg","1798_각북면_23")</f>
        <v>1798_각북면_23</v>
      </c>
      <c r="B1365" s="2">
        <v>1798</v>
      </c>
      <c r="C1365" s="2" t="s">
        <v>8653</v>
      </c>
      <c r="D1365" s="2" t="s">
        <v>8654</v>
      </c>
      <c r="E1365" s="2">
        <v>1364</v>
      </c>
      <c r="F1365" s="1">
        <v>6</v>
      </c>
      <c r="G1365" s="1" t="s">
        <v>2151</v>
      </c>
      <c r="H1365" s="1" t="s">
        <v>4739</v>
      </c>
      <c r="I1365" s="1">
        <v>6</v>
      </c>
      <c r="L1365" s="1">
        <v>4</v>
      </c>
      <c r="M1365" s="2" t="s">
        <v>9516</v>
      </c>
      <c r="N1365" s="2" t="s">
        <v>9517</v>
      </c>
      <c r="T1365" s="1" t="s">
        <v>10098</v>
      </c>
      <c r="U1365" s="1" t="s">
        <v>195</v>
      </c>
      <c r="V1365" s="1" t="s">
        <v>4873</v>
      </c>
      <c r="Y1365" s="1" t="s">
        <v>2410</v>
      </c>
      <c r="Z1365" s="1" t="s">
        <v>5835</v>
      </c>
      <c r="AC1365" s="1">
        <v>45</v>
      </c>
      <c r="AD1365" s="1" t="s">
        <v>414</v>
      </c>
      <c r="AE1365" s="1" t="s">
        <v>6300</v>
      </c>
    </row>
    <row r="1366" spans="1:72" ht="13.5" customHeight="1">
      <c r="A1366" s="3" t="str">
        <f>HYPERLINK("http://kyu.snu.ac.kr/sdhj/index.jsp?type=hj/GK14648_00IH_0001_0023.jpg","1798_각북면_23")</f>
        <v>1798_각북면_23</v>
      </c>
      <c r="B1366" s="2">
        <v>1798</v>
      </c>
      <c r="C1366" s="2" t="s">
        <v>8653</v>
      </c>
      <c r="D1366" s="2" t="s">
        <v>8654</v>
      </c>
      <c r="E1366" s="2">
        <v>1365</v>
      </c>
      <c r="F1366" s="1">
        <v>6</v>
      </c>
      <c r="G1366" s="1" t="s">
        <v>2151</v>
      </c>
      <c r="H1366" s="1" t="s">
        <v>4739</v>
      </c>
      <c r="I1366" s="1">
        <v>6</v>
      </c>
      <c r="L1366" s="1">
        <v>5</v>
      </c>
      <c r="M1366" s="2" t="s">
        <v>9518</v>
      </c>
      <c r="N1366" s="2" t="s">
        <v>9519</v>
      </c>
      <c r="Q1366" s="1" t="s">
        <v>2411</v>
      </c>
      <c r="R1366" s="1" t="s">
        <v>8705</v>
      </c>
      <c r="T1366" s="1" t="s">
        <v>10304</v>
      </c>
      <c r="U1366" s="1" t="s">
        <v>138</v>
      </c>
      <c r="V1366" s="1" t="s">
        <v>4880</v>
      </c>
      <c r="W1366" s="1" t="s">
        <v>38</v>
      </c>
      <c r="X1366" s="1" t="s">
        <v>10331</v>
      </c>
      <c r="Y1366" s="1" t="s">
        <v>2412</v>
      </c>
      <c r="Z1366" s="1" t="s">
        <v>5834</v>
      </c>
      <c r="AC1366" s="1">
        <v>25</v>
      </c>
      <c r="AD1366" s="1" t="s">
        <v>529</v>
      </c>
      <c r="AE1366" s="1" t="s">
        <v>6274</v>
      </c>
      <c r="AJ1366" s="1" t="s">
        <v>17</v>
      </c>
      <c r="AK1366" s="1" t="s">
        <v>6366</v>
      </c>
      <c r="AL1366" s="1" t="s">
        <v>41</v>
      </c>
      <c r="AM1366" s="1" t="s">
        <v>8826</v>
      </c>
      <c r="AT1366" s="1" t="s">
        <v>148</v>
      </c>
      <c r="AU1366" s="1" t="s">
        <v>4891</v>
      </c>
      <c r="AV1366" s="1" t="s">
        <v>2413</v>
      </c>
      <c r="AW1366" s="1" t="s">
        <v>5047</v>
      </c>
      <c r="BG1366" s="1" t="s">
        <v>148</v>
      </c>
      <c r="BH1366" s="1" t="s">
        <v>4891</v>
      </c>
      <c r="BI1366" s="1" t="s">
        <v>2401</v>
      </c>
      <c r="BJ1366" s="1" t="s">
        <v>7338</v>
      </c>
      <c r="BK1366" s="1" t="s">
        <v>148</v>
      </c>
      <c r="BL1366" s="1" t="s">
        <v>4891</v>
      </c>
      <c r="BM1366" s="1" t="s">
        <v>2402</v>
      </c>
      <c r="BN1366" s="1" t="s">
        <v>7781</v>
      </c>
      <c r="BO1366" s="1" t="s">
        <v>148</v>
      </c>
      <c r="BP1366" s="1" t="s">
        <v>4891</v>
      </c>
      <c r="BQ1366" s="1" t="s">
        <v>2414</v>
      </c>
      <c r="BR1366" s="1" t="s">
        <v>8251</v>
      </c>
      <c r="BS1366" s="1" t="s">
        <v>363</v>
      </c>
      <c r="BT1366" s="1" t="s">
        <v>6406</v>
      </c>
    </row>
    <row r="1367" spans="1:72" ht="13.5" customHeight="1">
      <c r="A1367" s="3" t="str">
        <f>HYPERLINK("http://kyu.snu.ac.kr/sdhj/index.jsp?type=hj/GK14648_00IH_0001_0023.jpg","1798_각북면_23")</f>
        <v>1798_각북면_23</v>
      </c>
      <c r="B1367" s="2">
        <v>1798</v>
      </c>
      <c r="C1367" s="2" t="s">
        <v>8653</v>
      </c>
      <c r="D1367" s="2" t="s">
        <v>8654</v>
      </c>
      <c r="E1367" s="2">
        <v>1366</v>
      </c>
      <c r="F1367" s="1">
        <v>6</v>
      </c>
      <c r="G1367" s="1" t="s">
        <v>2151</v>
      </c>
      <c r="H1367" s="1" t="s">
        <v>4739</v>
      </c>
      <c r="I1367" s="1">
        <v>6</v>
      </c>
      <c r="L1367" s="1">
        <v>5</v>
      </c>
      <c r="M1367" s="2" t="s">
        <v>9518</v>
      </c>
      <c r="N1367" s="2" t="s">
        <v>9519</v>
      </c>
      <c r="S1367" s="1" t="s">
        <v>49</v>
      </c>
      <c r="T1367" s="1" t="s">
        <v>139</v>
      </c>
      <c r="W1367" s="1" t="s">
        <v>2415</v>
      </c>
      <c r="X1367" s="1" t="s">
        <v>5041</v>
      </c>
      <c r="Y1367" s="1" t="s">
        <v>222</v>
      </c>
      <c r="Z1367" s="1" t="s">
        <v>5059</v>
      </c>
      <c r="AC1367" s="1">
        <v>29</v>
      </c>
      <c r="AD1367" s="1" t="s">
        <v>194</v>
      </c>
      <c r="AE1367" s="1" t="s">
        <v>6304</v>
      </c>
      <c r="AJ1367" s="1" t="s">
        <v>140</v>
      </c>
      <c r="AK1367" s="1" t="s">
        <v>6367</v>
      </c>
      <c r="AL1367" s="1" t="s">
        <v>1056</v>
      </c>
      <c r="AM1367" s="1" t="s">
        <v>6423</v>
      </c>
      <c r="AT1367" s="1" t="s">
        <v>148</v>
      </c>
      <c r="AU1367" s="1" t="s">
        <v>4891</v>
      </c>
      <c r="AV1367" s="1" t="s">
        <v>2416</v>
      </c>
      <c r="AW1367" s="1" t="s">
        <v>6589</v>
      </c>
      <c r="BG1367" s="1" t="s">
        <v>148</v>
      </c>
      <c r="BH1367" s="1" t="s">
        <v>4891</v>
      </c>
      <c r="BI1367" s="1" t="s">
        <v>2417</v>
      </c>
      <c r="BJ1367" s="1" t="s">
        <v>7344</v>
      </c>
      <c r="BK1367" s="1" t="s">
        <v>148</v>
      </c>
      <c r="BL1367" s="1" t="s">
        <v>4891</v>
      </c>
      <c r="BM1367" s="1" t="s">
        <v>2418</v>
      </c>
      <c r="BN1367" s="1" t="s">
        <v>7780</v>
      </c>
      <c r="BO1367" s="1" t="s">
        <v>148</v>
      </c>
      <c r="BP1367" s="1" t="s">
        <v>4891</v>
      </c>
      <c r="BQ1367" s="1" t="s">
        <v>2419</v>
      </c>
      <c r="BR1367" s="1" t="s">
        <v>8250</v>
      </c>
      <c r="BS1367" s="1" t="s">
        <v>83</v>
      </c>
      <c r="BT1367" s="1" t="s">
        <v>6343</v>
      </c>
    </row>
    <row r="1368" spans="1:72" ht="13.5" customHeight="1">
      <c r="A1368" s="3" t="str">
        <f>HYPERLINK("http://kyu.snu.ac.kr/sdhj/index.jsp?type=hj/GK14648_00IH_0001_0023.jpg","1798_각북면_23")</f>
        <v>1798_각북면_23</v>
      </c>
      <c r="B1368" s="2">
        <v>1798</v>
      </c>
      <c r="C1368" s="2" t="s">
        <v>8653</v>
      </c>
      <c r="D1368" s="2" t="s">
        <v>8654</v>
      </c>
      <c r="E1368" s="2">
        <v>1367</v>
      </c>
      <c r="F1368" s="1">
        <v>6</v>
      </c>
      <c r="G1368" s="1" t="s">
        <v>2151</v>
      </c>
      <c r="H1368" s="1" t="s">
        <v>4739</v>
      </c>
      <c r="I1368" s="1">
        <v>6</v>
      </c>
      <c r="L1368" s="1">
        <v>5</v>
      </c>
      <c r="M1368" s="2" t="s">
        <v>9518</v>
      </c>
      <c r="N1368" s="2" t="s">
        <v>9519</v>
      </c>
      <c r="S1368" s="1" t="s">
        <v>166</v>
      </c>
      <c r="T1368" s="1" t="s">
        <v>4836</v>
      </c>
      <c r="W1368" s="1" t="s">
        <v>352</v>
      </c>
      <c r="X1368" s="1" t="s">
        <v>5017</v>
      </c>
      <c r="Y1368" s="1" t="s">
        <v>222</v>
      </c>
      <c r="Z1368" s="1" t="s">
        <v>5059</v>
      </c>
      <c r="AC1368" s="1">
        <v>63</v>
      </c>
      <c r="AD1368" s="1" t="s">
        <v>208</v>
      </c>
      <c r="AE1368" s="1" t="s">
        <v>6272</v>
      </c>
    </row>
    <row r="1369" spans="1:72" ht="13.5" customHeight="1">
      <c r="A1369" s="3" t="str">
        <f>HYPERLINK("http://kyu.snu.ac.kr/sdhj/index.jsp?type=hj/GK14648_00IH_0001_0023.jpg","1798_각북면_23")</f>
        <v>1798_각북면_23</v>
      </c>
      <c r="B1369" s="2">
        <v>1798</v>
      </c>
      <c r="C1369" s="2" t="s">
        <v>8653</v>
      </c>
      <c r="D1369" s="2" t="s">
        <v>8654</v>
      </c>
      <c r="E1369" s="2">
        <v>1368</v>
      </c>
      <c r="F1369" s="1">
        <v>6</v>
      </c>
      <c r="G1369" s="1" t="s">
        <v>2151</v>
      </c>
      <c r="H1369" s="1" t="s">
        <v>4739</v>
      </c>
      <c r="I1369" s="1">
        <v>6</v>
      </c>
      <c r="L1369" s="1">
        <v>5</v>
      </c>
      <c r="M1369" s="2" t="s">
        <v>9518</v>
      </c>
      <c r="N1369" s="2" t="s">
        <v>9519</v>
      </c>
      <c r="S1369" s="1" t="s">
        <v>396</v>
      </c>
      <c r="T1369" s="1" t="s">
        <v>4845</v>
      </c>
      <c r="Y1369" s="1" t="s">
        <v>2420</v>
      </c>
      <c r="Z1369" s="1" t="s">
        <v>5819</v>
      </c>
      <c r="AG1369" s="1" t="s">
        <v>10425</v>
      </c>
    </row>
    <row r="1370" spans="1:72" ht="13.5" customHeight="1">
      <c r="A1370" s="3" t="str">
        <f>HYPERLINK("http://kyu.snu.ac.kr/sdhj/index.jsp?type=hj/GK14648_00IH_0001_0023.jpg","1798_각북면_23")</f>
        <v>1798_각북면_23</v>
      </c>
      <c r="B1370" s="2">
        <v>1798</v>
      </c>
      <c r="C1370" s="2" t="s">
        <v>8653</v>
      </c>
      <c r="D1370" s="2" t="s">
        <v>8654</v>
      </c>
      <c r="E1370" s="2">
        <v>1369</v>
      </c>
      <c r="F1370" s="1">
        <v>6</v>
      </c>
      <c r="G1370" s="1" t="s">
        <v>2151</v>
      </c>
      <c r="H1370" s="1" t="s">
        <v>4739</v>
      </c>
      <c r="I1370" s="1">
        <v>6</v>
      </c>
      <c r="L1370" s="1">
        <v>5</v>
      </c>
      <c r="M1370" s="2" t="s">
        <v>9518</v>
      </c>
      <c r="N1370" s="2" t="s">
        <v>9519</v>
      </c>
      <c r="S1370" s="1" t="s">
        <v>456</v>
      </c>
      <c r="T1370" s="1" t="s">
        <v>4844</v>
      </c>
      <c r="W1370" s="1" t="s">
        <v>2421</v>
      </c>
      <c r="X1370" s="1" t="s">
        <v>5040</v>
      </c>
      <c r="Y1370" s="1" t="s">
        <v>10</v>
      </c>
      <c r="Z1370" s="1" t="s">
        <v>5029</v>
      </c>
      <c r="AF1370" s="1" t="s">
        <v>8799</v>
      </c>
      <c r="AG1370" s="1" t="s">
        <v>8818</v>
      </c>
    </row>
    <row r="1371" spans="1:72" ht="13.5" customHeight="1">
      <c r="A1371" s="3" t="str">
        <f>HYPERLINK("http://kyu.snu.ac.kr/sdhj/index.jsp?type=hj/GK14648_00IH_0001_0023.jpg","1798_각북면_23")</f>
        <v>1798_각북면_23</v>
      </c>
      <c r="B1371" s="2">
        <v>1798</v>
      </c>
      <c r="C1371" s="2" t="s">
        <v>8653</v>
      </c>
      <c r="D1371" s="2" t="s">
        <v>8654</v>
      </c>
      <c r="E1371" s="2">
        <v>1370</v>
      </c>
      <c r="F1371" s="1">
        <v>6</v>
      </c>
      <c r="G1371" s="1" t="s">
        <v>2151</v>
      </c>
      <c r="H1371" s="1" t="s">
        <v>4739</v>
      </c>
      <c r="I1371" s="1">
        <v>6</v>
      </c>
      <c r="L1371" s="1">
        <v>5</v>
      </c>
      <c r="M1371" s="2" t="s">
        <v>9518</v>
      </c>
      <c r="N1371" s="2" t="s">
        <v>9519</v>
      </c>
      <c r="S1371" s="1" t="s">
        <v>58</v>
      </c>
      <c r="T1371" s="1" t="s">
        <v>4833</v>
      </c>
      <c r="Y1371" s="1" t="s">
        <v>2422</v>
      </c>
      <c r="Z1371" s="1" t="s">
        <v>5833</v>
      </c>
      <c r="AC1371" s="1">
        <v>6</v>
      </c>
      <c r="AD1371" s="1" t="s">
        <v>171</v>
      </c>
      <c r="AE1371" s="1" t="s">
        <v>6315</v>
      </c>
      <c r="AG1371" s="1" t="s">
        <v>10426</v>
      </c>
    </row>
    <row r="1372" spans="1:72" ht="13.5" customHeight="1">
      <c r="A1372" s="3" t="str">
        <f>HYPERLINK("http://kyu.snu.ac.kr/sdhj/index.jsp?type=hj/GK14648_00IH_0001_0023.jpg","1798_각북면_23")</f>
        <v>1798_각북면_23</v>
      </c>
      <c r="B1372" s="2">
        <v>1798</v>
      </c>
      <c r="C1372" s="2" t="s">
        <v>8653</v>
      </c>
      <c r="D1372" s="2" t="s">
        <v>8654</v>
      </c>
      <c r="E1372" s="2">
        <v>1371</v>
      </c>
      <c r="F1372" s="1">
        <v>6</v>
      </c>
      <c r="G1372" s="1" t="s">
        <v>2151</v>
      </c>
      <c r="H1372" s="1" t="s">
        <v>4739</v>
      </c>
      <c r="I1372" s="1">
        <v>6</v>
      </c>
      <c r="L1372" s="1">
        <v>5</v>
      </c>
      <c r="M1372" s="2" t="s">
        <v>9518</v>
      </c>
      <c r="N1372" s="2" t="s">
        <v>9519</v>
      </c>
      <c r="S1372" s="1" t="s">
        <v>396</v>
      </c>
      <c r="T1372" s="1" t="s">
        <v>4845</v>
      </c>
      <c r="Y1372" s="1" t="s">
        <v>841</v>
      </c>
      <c r="Z1372" s="1" t="s">
        <v>5444</v>
      </c>
      <c r="AC1372" s="1">
        <v>10</v>
      </c>
      <c r="AD1372" s="1" t="s">
        <v>182</v>
      </c>
      <c r="AE1372" s="1" t="s">
        <v>6258</v>
      </c>
      <c r="AF1372" s="1" t="s">
        <v>8798</v>
      </c>
      <c r="AG1372" s="1" t="s">
        <v>8817</v>
      </c>
    </row>
    <row r="1373" spans="1:72" ht="13.5" customHeight="1">
      <c r="A1373" s="3" t="str">
        <f>HYPERLINK("http://kyu.snu.ac.kr/sdhj/index.jsp?type=hj/GK14648_00IH_0001_0023.jpg","1798_각북면_23")</f>
        <v>1798_각북면_23</v>
      </c>
      <c r="B1373" s="2">
        <v>1798</v>
      </c>
      <c r="C1373" s="2" t="s">
        <v>8653</v>
      </c>
      <c r="D1373" s="2" t="s">
        <v>8654</v>
      </c>
      <c r="E1373" s="2">
        <v>1372</v>
      </c>
      <c r="F1373" s="1">
        <v>6</v>
      </c>
      <c r="G1373" s="1" t="s">
        <v>2151</v>
      </c>
      <c r="H1373" s="1" t="s">
        <v>4739</v>
      </c>
      <c r="I1373" s="1">
        <v>6</v>
      </c>
      <c r="L1373" s="1">
        <v>5</v>
      </c>
      <c r="M1373" s="2" t="s">
        <v>9518</v>
      </c>
      <c r="N1373" s="2" t="s">
        <v>9519</v>
      </c>
      <c r="T1373" s="1" t="s">
        <v>10374</v>
      </c>
      <c r="U1373" s="1" t="s">
        <v>195</v>
      </c>
      <c r="V1373" s="1" t="s">
        <v>4873</v>
      </c>
      <c r="Y1373" s="1" t="s">
        <v>2423</v>
      </c>
      <c r="Z1373" s="1" t="s">
        <v>5832</v>
      </c>
      <c r="AC1373" s="1">
        <v>48</v>
      </c>
      <c r="AD1373" s="1" t="s">
        <v>402</v>
      </c>
      <c r="AE1373" s="1" t="s">
        <v>6291</v>
      </c>
    </row>
    <row r="1374" spans="1:72" ht="13.5" customHeight="1">
      <c r="A1374" s="3" t="str">
        <f>HYPERLINK("http://kyu.snu.ac.kr/sdhj/index.jsp?type=hj/GK14648_00IH_0001_0023.jpg","1798_각북면_23")</f>
        <v>1798_각북면_23</v>
      </c>
      <c r="B1374" s="2">
        <v>1798</v>
      </c>
      <c r="C1374" s="2" t="s">
        <v>8653</v>
      </c>
      <c r="D1374" s="2" t="s">
        <v>8654</v>
      </c>
      <c r="E1374" s="2">
        <v>1373</v>
      </c>
      <c r="F1374" s="1">
        <v>6</v>
      </c>
      <c r="G1374" s="1" t="s">
        <v>2151</v>
      </c>
      <c r="H1374" s="1" t="s">
        <v>4739</v>
      </c>
      <c r="I1374" s="1">
        <v>6</v>
      </c>
      <c r="L1374" s="1">
        <v>5</v>
      </c>
      <c r="M1374" s="2" t="s">
        <v>9518</v>
      </c>
      <c r="N1374" s="2" t="s">
        <v>9519</v>
      </c>
      <c r="T1374" s="1" t="s">
        <v>10374</v>
      </c>
      <c r="Y1374" s="1" t="s">
        <v>2424</v>
      </c>
      <c r="Z1374" s="1" t="s">
        <v>5831</v>
      </c>
      <c r="AC1374" s="1">
        <v>25</v>
      </c>
      <c r="AD1374" s="1" t="s">
        <v>529</v>
      </c>
      <c r="AE1374" s="1" t="s">
        <v>6274</v>
      </c>
      <c r="BB1374" s="1" t="s">
        <v>2425</v>
      </c>
      <c r="BC1374" s="1" t="s">
        <v>7048</v>
      </c>
      <c r="BE1374" s="1" t="s">
        <v>10427</v>
      </c>
      <c r="BF1374" s="1" t="s">
        <v>10428</v>
      </c>
    </row>
    <row r="1375" spans="1:72" ht="13.5" customHeight="1">
      <c r="A1375" s="3" t="str">
        <f>HYPERLINK("http://kyu.snu.ac.kr/sdhj/index.jsp?type=hj/GK14648_00IH_0001_0023.jpg","1798_각북면_23")</f>
        <v>1798_각북면_23</v>
      </c>
      <c r="B1375" s="2">
        <v>1798</v>
      </c>
      <c r="C1375" s="2" t="s">
        <v>8653</v>
      </c>
      <c r="D1375" s="2" t="s">
        <v>8654</v>
      </c>
      <c r="E1375" s="2">
        <v>1374</v>
      </c>
      <c r="F1375" s="1">
        <v>6</v>
      </c>
      <c r="G1375" s="1" t="s">
        <v>2151</v>
      </c>
      <c r="H1375" s="1" t="s">
        <v>4739</v>
      </c>
      <c r="I1375" s="1">
        <v>6</v>
      </c>
      <c r="L1375" s="1">
        <v>5</v>
      </c>
      <c r="M1375" s="2" t="s">
        <v>9518</v>
      </c>
      <c r="N1375" s="2" t="s">
        <v>9519</v>
      </c>
      <c r="T1375" s="1" t="s">
        <v>10374</v>
      </c>
      <c r="U1375" s="1" t="s">
        <v>458</v>
      </c>
      <c r="V1375" s="1" t="s">
        <v>4879</v>
      </c>
      <c r="Y1375" s="1" t="s">
        <v>2426</v>
      </c>
      <c r="Z1375" s="1" t="s">
        <v>5830</v>
      </c>
      <c r="AC1375" s="1">
        <v>22</v>
      </c>
      <c r="AD1375" s="1" t="s">
        <v>482</v>
      </c>
      <c r="AE1375" s="1" t="s">
        <v>6292</v>
      </c>
      <c r="BC1375" s="1" t="s">
        <v>7048</v>
      </c>
      <c r="BE1375" s="1" t="s">
        <v>10427</v>
      </c>
      <c r="BF1375" s="1" t="s">
        <v>10429</v>
      </c>
    </row>
    <row r="1376" spans="1:72" ht="13.5" customHeight="1">
      <c r="A1376" s="3" t="str">
        <f>HYPERLINK("http://kyu.snu.ac.kr/sdhj/index.jsp?type=hj/GK14648_00IH_0001_0023.jpg","1798_각북면_23")</f>
        <v>1798_각북면_23</v>
      </c>
      <c r="B1376" s="2">
        <v>1798</v>
      </c>
      <c r="C1376" s="2" t="s">
        <v>8653</v>
      </c>
      <c r="D1376" s="2" t="s">
        <v>8654</v>
      </c>
      <c r="E1376" s="2">
        <v>1375</v>
      </c>
      <c r="F1376" s="1">
        <v>6</v>
      </c>
      <c r="G1376" s="1" t="s">
        <v>2151</v>
      </c>
      <c r="H1376" s="1" t="s">
        <v>4739</v>
      </c>
      <c r="I1376" s="1">
        <v>6</v>
      </c>
      <c r="L1376" s="1">
        <v>5</v>
      </c>
      <c r="M1376" s="2" t="s">
        <v>9518</v>
      </c>
      <c r="N1376" s="2" t="s">
        <v>9519</v>
      </c>
      <c r="T1376" s="1" t="s">
        <v>10374</v>
      </c>
      <c r="U1376" s="1" t="s">
        <v>458</v>
      </c>
      <c r="V1376" s="1" t="s">
        <v>4879</v>
      </c>
      <c r="Y1376" s="1" t="s">
        <v>542</v>
      </c>
      <c r="Z1376" s="1" t="s">
        <v>5829</v>
      </c>
      <c r="AF1376" s="1" t="s">
        <v>167</v>
      </c>
      <c r="AG1376" s="1" t="s">
        <v>4835</v>
      </c>
      <c r="BC1376" s="1" t="s">
        <v>7048</v>
      </c>
      <c r="BE1376" s="1" t="s">
        <v>10427</v>
      </c>
      <c r="BF1376" s="1" t="s">
        <v>10430</v>
      </c>
    </row>
    <row r="1377" spans="1:72" ht="13.5" customHeight="1">
      <c r="A1377" s="3" t="str">
        <f>HYPERLINK("http://kyu.snu.ac.kr/sdhj/index.jsp?type=hj/GK14648_00IH_0001_0023.jpg","1798_각북면_23")</f>
        <v>1798_각북면_23</v>
      </c>
      <c r="B1377" s="2">
        <v>1798</v>
      </c>
      <c r="C1377" s="2" t="s">
        <v>8653</v>
      </c>
      <c r="D1377" s="2" t="s">
        <v>8654</v>
      </c>
      <c r="E1377" s="2">
        <v>1376</v>
      </c>
      <c r="F1377" s="1">
        <v>6</v>
      </c>
      <c r="G1377" s="1" t="s">
        <v>2151</v>
      </c>
      <c r="H1377" s="1" t="s">
        <v>4739</v>
      </c>
      <c r="I1377" s="1">
        <v>6</v>
      </c>
      <c r="L1377" s="1">
        <v>5</v>
      </c>
      <c r="M1377" s="2" t="s">
        <v>9518</v>
      </c>
      <c r="N1377" s="2" t="s">
        <v>9519</v>
      </c>
      <c r="T1377" s="1" t="s">
        <v>10374</v>
      </c>
      <c r="U1377" s="1" t="s">
        <v>2427</v>
      </c>
      <c r="V1377" s="1" t="s">
        <v>4947</v>
      </c>
      <c r="Y1377" s="1" t="s">
        <v>2428</v>
      </c>
      <c r="Z1377" s="1" t="s">
        <v>5828</v>
      </c>
      <c r="AC1377" s="1">
        <v>30</v>
      </c>
      <c r="AD1377" s="1" t="s">
        <v>231</v>
      </c>
      <c r="AE1377" s="1" t="s">
        <v>6305</v>
      </c>
    </row>
    <row r="1378" spans="1:72" ht="13.5" customHeight="1">
      <c r="A1378" s="3" t="str">
        <f>HYPERLINK("http://kyu.snu.ac.kr/sdhj/index.jsp?type=hj/GK14648_00IH_0001_0023.jpg","1798_각북면_23")</f>
        <v>1798_각북면_23</v>
      </c>
      <c r="B1378" s="2">
        <v>1798</v>
      </c>
      <c r="C1378" s="2" t="s">
        <v>8653</v>
      </c>
      <c r="D1378" s="2" t="s">
        <v>8654</v>
      </c>
      <c r="E1378" s="2">
        <v>1377</v>
      </c>
      <c r="F1378" s="1">
        <v>6</v>
      </c>
      <c r="G1378" s="1" t="s">
        <v>2151</v>
      </c>
      <c r="H1378" s="1" t="s">
        <v>4739</v>
      </c>
      <c r="I1378" s="1">
        <v>6</v>
      </c>
      <c r="L1378" s="1">
        <v>5</v>
      </c>
      <c r="M1378" s="2" t="s">
        <v>9518</v>
      </c>
      <c r="N1378" s="2" t="s">
        <v>9519</v>
      </c>
      <c r="T1378" s="1" t="s">
        <v>10374</v>
      </c>
      <c r="U1378" s="1" t="s">
        <v>195</v>
      </c>
      <c r="V1378" s="1" t="s">
        <v>4873</v>
      </c>
      <c r="Y1378" s="1" t="s">
        <v>2429</v>
      </c>
      <c r="Z1378" s="1" t="s">
        <v>5827</v>
      </c>
      <c r="AC1378" s="1">
        <v>16</v>
      </c>
      <c r="AD1378" s="1" t="s">
        <v>503</v>
      </c>
      <c r="AE1378" s="1" t="s">
        <v>6261</v>
      </c>
    </row>
    <row r="1379" spans="1:72" ht="13.5" customHeight="1">
      <c r="A1379" s="3" t="str">
        <f>HYPERLINK("http://kyu.snu.ac.kr/sdhj/index.jsp?type=hj/GK14648_00IH_0001_0023.jpg","1798_각북면_23")</f>
        <v>1798_각북면_23</v>
      </c>
      <c r="B1379" s="2">
        <v>1798</v>
      </c>
      <c r="C1379" s="2" t="s">
        <v>8653</v>
      </c>
      <c r="D1379" s="2" t="s">
        <v>8654</v>
      </c>
      <c r="E1379" s="2">
        <v>1378</v>
      </c>
      <c r="F1379" s="1">
        <v>6</v>
      </c>
      <c r="G1379" s="1" t="s">
        <v>2151</v>
      </c>
      <c r="H1379" s="1" t="s">
        <v>4739</v>
      </c>
      <c r="I1379" s="1">
        <v>6</v>
      </c>
      <c r="L1379" s="1">
        <v>5</v>
      </c>
      <c r="M1379" s="2" t="s">
        <v>9518</v>
      </c>
      <c r="N1379" s="2" t="s">
        <v>9519</v>
      </c>
      <c r="T1379" s="1" t="s">
        <v>10374</v>
      </c>
      <c r="U1379" s="1" t="s">
        <v>195</v>
      </c>
      <c r="V1379" s="1" t="s">
        <v>4873</v>
      </c>
      <c r="Y1379" s="1" t="s">
        <v>8606</v>
      </c>
      <c r="Z1379" s="1" t="s">
        <v>8607</v>
      </c>
      <c r="AC1379" s="1">
        <v>55</v>
      </c>
      <c r="AD1379" s="1" t="s">
        <v>155</v>
      </c>
      <c r="AE1379" s="1" t="s">
        <v>6303</v>
      </c>
    </row>
    <row r="1380" spans="1:72" ht="13.5" customHeight="1">
      <c r="A1380" s="3" t="str">
        <f>HYPERLINK("http://kyu.snu.ac.kr/sdhj/index.jsp?type=hj/GK14648_00IH_0001_0024.jpg","1798_각북면_24")</f>
        <v>1798_각북면_24</v>
      </c>
      <c r="B1380" s="2">
        <v>1798</v>
      </c>
      <c r="C1380" s="2" t="s">
        <v>8653</v>
      </c>
      <c r="D1380" s="2" t="s">
        <v>8654</v>
      </c>
      <c r="E1380" s="2">
        <v>1379</v>
      </c>
      <c r="F1380" s="1">
        <v>6</v>
      </c>
      <c r="G1380" s="1" t="s">
        <v>2151</v>
      </c>
      <c r="H1380" s="1" t="s">
        <v>4739</v>
      </c>
      <c r="I1380" s="1">
        <v>7</v>
      </c>
      <c r="J1380" s="1" t="s">
        <v>2430</v>
      </c>
      <c r="K1380" s="1" t="s">
        <v>4782</v>
      </c>
      <c r="L1380" s="1">
        <v>1</v>
      </c>
      <c r="M1380" s="2" t="s">
        <v>9520</v>
      </c>
      <c r="N1380" s="2" t="s">
        <v>9521</v>
      </c>
      <c r="O1380" s="1" t="s">
        <v>6</v>
      </c>
      <c r="P1380" s="1" t="s">
        <v>4810</v>
      </c>
      <c r="T1380" s="1" t="s">
        <v>10304</v>
      </c>
      <c r="U1380" s="1" t="s">
        <v>138</v>
      </c>
      <c r="V1380" s="1" t="s">
        <v>4880</v>
      </c>
      <c r="W1380" s="1" t="s">
        <v>63</v>
      </c>
      <c r="X1380" s="1" t="s">
        <v>5001</v>
      </c>
      <c r="Y1380" s="1" t="s">
        <v>2431</v>
      </c>
      <c r="Z1380" s="1" t="s">
        <v>5826</v>
      </c>
      <c r="AC1380" s="1">
        <v>55</v>
      </c>
      <c r="AD1380" s="1" t="s">
        <v>155</v>
      </c>
      <c r="AE1380" s="1" t="s">
        <v>6303</v>
      </c>
      <c r="AJ1380" s="1" t="s">
        <v>17</v>
      </c>
      <c r="AK1380" s="1" t="s">
        <v>6366</v>
      </c>
      <c r="AL1380" s="1" t="s">
        <v>150</v>
      </c>
      <c r="AM1380" s="1" t="s">
        <v>6353</v>
      </c>
      <c r="AT1380" s="1" t="s">
        <v>148</v>
      </c>
      <c r="AU1380" s="1" t="s">
        <v>4891</v>
      </c>
      <c r="AV1380" s="1" t="s">
        <v>2432</v>
      </c>
      <c r="AW1380" s="1" t="s">
        <v>6805</v>
      </c>
      <c r="BG1380" s="1" t="s">
        <v>102</v>
      </c>
      <c r="BH1380" s="1" t="s">
        <v>8725</v>
      </c>
      <c r="BI1380" s="1" t="s">
        <v>1528</v>
      </c>
      <c r="BJ1380" s="1" t="s">
        <v>6890</v>
      </c>
      <c r="BK1380" s="1" t="s">
        <v>2433</v>
      </c>
      <c r="BL1380" s="1" t="s">
        <v>7562</v>
      </c>
      <c r="BM1380" s="1" t="s">
        <v>2434</v>
      </c>
      <c r="BN1380" s="1" t="s">
        <v>7779</v>
      </c>
      <c r="BO1380" s="1" t="s">
        <v>148</v>
      </c>
      <c r="BP1380" s="1" t="s">
        <v>4891</v>
      </c>
      <c r="BQ1380" s="1" t="s">
        <v>2435</v>
      </c>
      <c r="BR1380" s="1" t="s">
        <v>8249</v>
      </c>
      <c r="BS1380" s="1" t="s">
        <v>559</v>
      </c>
      <c r="BT1380" s="1" t="s">
        <v>6361</v>
      </c>
    </row>
    <row r="1381" spans="1:72" ht="13.5" customHeight="1">
      <c r="A1381" s="3" t="str">
        <f>HYPERLINK("http://kyu.snu.ac.kr/sdhj/index.jsp?type=hj/GK14648_00IH_0001_0024.jpg","1798_각북면_24")</f>
        <v>1798_각북면_24</v>
      </c>
      <c r="B1381" s="2">
        <v>1798</v>
      </c>
      <c r="C1381" s="2" t="s">
        <v>8653</v>
      </c>
      <c r="D1381" s="2" t="s">
        <v>8654</v>
      </c>
      <c r="E1381" s="2">
        <v>1380</v>
      </c>
      <c r="F1381" s="1">
        <v>6</v>
      </c>
      <c r="G1381" s="1" t="s">
        <v>2151</v>
      </c>
      <c r="H1381" s="1" t="s">
        <v>4739</v>
      </c>
      <c r="I1381" s="1">
        <v>7</v>
      </c>
      <c r="L1381" s="1">
        <v>1</v>
      </c>
      <c r="M1381" s="2" t="s">
        <v>9520</v>
      </c>
      <c r="N1381" s="2" t="s">
        <v>9521</v>
      </c>
      <c r="S1381" s="1" t="s">
        <v>49</v>
      </c>
      <c r="T1381" s="1" t="s">
        <v>139</v>
      </c>
      <c r="W1381" s="1" t="s">
        <v>111</v>
      </c>
      <c r="X1381" s="1" t="s">
        <v>5020</v>
      </c>
      <c r="Y1381" s="1" t="s">
        <v>222</v>
      </c>
      <c r="Z1381" s="1" t="s">
        <v>5059</v>
      </c>
      <c r="AC1381" s="1">
        <v>54</v>
      </c>
      <c r="AD1381" s="1" t="s">
        <v>197</v>
      </c>
      <c r="AE1381" s="1" t="s">
        <v>6287</v>
      </c>
      <c r="AJ1381" s="1" t="s">
        <v>140</v>
      </c>
      <c r="AK1381" s="1" t="s">
        <v>6367</v>
      </c>
      <c r="AL1381" s="1" t="s">
        <v>137</v>
      </c>
      <c r="AM1381" s="1" t="s">
        <v>6364</v>
      </c>
      <c r="AT1381" s="1" t="s">
        <v>148</v>
      </c>
      <c r="AU1381" s="1" t="s">
        <v>4891</v>
      </c>
      <c r="AV1381" s="1" t="s">
        <v>2436</v>
      </c>
      <c r="AW1381" s="1" t="s">
        <v>6398</v>
      </c>
      <c r="BG1381" s="1" t="s">
        <v>148</v>
      </c>
      <c r="BH1381" s="1" t="s">
        <v>4891</v>
      </c>
      <c r="BI1381" s="1" t="s">
        <v>2437</v>
      </c>
      <c r="BJ1381" s="1" t="s">
        <v>7343</v>
      </c>
      <c r="BK1381" s="1" t="s">
        <v>148</v>
      </c>
      <c r="BL1381" s="1" t="s">
        <v>4891</v>
      </c>
      <c r="BM1381" s="1" t="s">
        <v>2438</v>
      </c>
      <c r="BN1381" s="1" t="s">
        <v>7692</v>
      </c>
      <c r="BO1381" s="1" t="s">
        <v>148</v>
      </c>
      <c r="BP1381" s="1" t="s">
        <v>4891</v>
      </c>
      <c r="BQ1381" s="1" t="s">
        <v>2439</v>
      </c>
      <c r="BR1381" s="1" t="s">
        <v>8248</v>
      </c>
      <c r="BS1381" s="1" t="s">
        <v>83</v>
      </c>
      <c r="BT1381" s="1" t="s">
        <v>6343</v>
      </c>
    </row>
    <row r="1382" spans="1:72" ht="13.5" customHeight="1">
      <c r="A1382" s="3" t="str">
        <f>HYPERLINK("http://kyu.snu.ac.kr/sdhj/index.jsp?type=hj/GK14648_00IH_0001_0024.jpg","1798_각북면_24")</f>
        <v>1798_각북면_24</v>
      </c>
      <c r="B1382" s="2">
        <v>1798</v>
      </c>
      <c r="C1382" s="2" t="s">
        <v>8653</v>
      </c>
      <c r="D1382" s="2" t="s">
        <v>8654</v>
      </c>
      <c r="E1382" s="2">
        <v>1381</v>
      </c>
      <c r="F1382" s="1">
        <v>6</v>
      </c>
      <c r="G1382" s="1" t="s">
        <v>2151</v>
      </c>
      <c r="H1382" s="1" t="s">
        <v>4739</v>
      </c>
      <c r="I1382" s="1">
        <v>7</v>
      </c>
      <c r="L1382" s="1">
        <v>1</v>
      </c>
      <c r="M1382" s="2" t="s">
        <v>9520</v>
      </c>
      <c r="N1382" s="2" t="s">
        <v>9521</v>
      </c>
      <c r="T1382" s="1" t="s">
        <v>10374</v>
      </c>
      <c r="U1382" s="1" t="s">
        <v>2440</v>
      </c>
      <c r="V1382" s="1" t="s">
        <v>4946</v>
      </c>
      <c r="Y1382" s="1" t="s">
        <v>2441</v>
      </c>
      <c r="Z1382" s="1" t="s">
        <v>5825</v>
      </c>
      <c r="AC1382" s="1">
        <v>68</v>
      </c>
      <c r="AD1382" s="1" t="s">
        <v>90</v>
      </c>
      <c r="AE1382" s="1" t="s">
        <v>6267</v>
      </c>
    </row>
    <row r="1383" spans="1:72" ht="13.5" customHeight="1">
      <c r="A1383" s="3" t="str">
        <f>HYPERLINK("http://kyu.snu.ac.kr/sdhj/index.jsp?type=hj/GK14648_00IH_0001_0024.jpg","1798_각북면_24")</f>
        <v>1798_각북면_24</v>
      </c>
      <c r="B1383" s="2">
        <v>1798</v>
      </c>
      <c r="C1383" s="2" t="s">
        <v>8653</v>
      </c>
      <c r="D1383" s="2" t="s">
        <v>8654</v>
      </c>
      <c r="E1383" s="2">
        <v>1382</v>
      </c>
      <c r="F1383" s="1">
        <v>6</v>
      </c>
      <c r="G1383" s="1" t="s">
        <v>2151</v>
      </c>
      <c r="H1383" s="1" t="s">
        <v>4739</v>
      </c>
      <c r="I1383" s="1">
        <v>7</v>
      </c>
      <c r="L1383" s="1">
        <v>1</v>
      </c>
      <c r="M1383" s="2" t="s">
        <v>9520</v>
      </c>
      <c r="N1383" s="2" t="s">
        <v>9521</v>
      </c>
      <c r="T1383" s="1" t="s">
        <v>10374</v>
      </c>
      <c r="U1383" s="1" t="s">
        <v>195</v>
      </c>
      <c r="V1383" s="1" t="s">
        <v>4873</v>
      </c>
      <c r="Y1383" s="1" t="s">
        <v>2442</v>
      </c>
      <c r="Z1383" s="1" t="s">
        <v>5133</v>
      </c>
      <c r="AC1383" s="1">
        <v>31</v>
      </c>
      <c r="AD1383" s="1" t="s">
        <v>292</v>
      </c>
      <c r="AE1383" s="1" t="s">
        <v>6283</v>
      </c>
    </row>
    <row r="1384" spans="1:72" ht="13.5" customHeight="1">
      <c r="A1384" s="3" t="str">
        <f>HYPERLINK("http://kyu.snu.ac.kr/sdhj/index.jsp?type=hj/GK14648_00IH_0001_0024.jpg","1798_각북면_24")</f>
        <v>1798_각북면_24</v>
      </c>
      <c r="B1384" s="2">
        <v>1798</v>
      </c>
      <c r="C1384" s="2" t="s">
        <v>8653</v>
      </c>
      <c r="D1384" s="2" t="s">
        <v>8654</v>
      </c>
      <c r="E1384" s="2">
        <v>1383</v>
      </c>
      <c r="F1384" s="1">
        <v>6</v>
      </c>
      <c r="G1384" s="1" t="s">
        <v>2151</v>
      </c>
      <c r="H1384" s="1" t="s">
        <v>4739</v>
      </c>
      <c r="I1384" s="1">
        <v>7</v>
      </c>
      <c r="L1384" s="1">
        <v>1</v>
      </c>
      <c r="M1384" s="2" t="s">
        <v>9520</v>
      </c>
      <c r="N1384" s="2" t="s">
        <v>9521</v>
      </c>
      <c r="T1384" s="1" t="s">
        <v>10374</v>
      </c>
      <c r="U1384" s="1" t="s">
        <v>195</v>
      </c>
      <c r="V1384" s="1" t="s">
        <v>4873</v>
      </c>
      <c r="Y1384" s="1" t="s">
        <v>2443</v>
      </c>
      <c r="Z1384" s="1" t="s">
        <v>5824</v>
      </c>
      <c r="AC1384" s="1">
        <v>20</v>
      </c>
      <c r="AD1384" s="1" t="s">
        <v>311</v>
      </c>
      <c r="AE1384" s="1" t="s">
        <v>6307</v>
      </c>
    </row>
    <row r="1385" spans="1:72" ht="13.5" customHeight="1">
      <c r="A1385" s="3" t="str">
        <f>HYPERLINK("http://kyu.snu.ac.kr/sdhj/index.jsp?type=hj/GK14648_00IH_0001_0024.jpg","1798_각북면_24")</f>
        <v>1798_각북면_24</v>
      </c>
      <c r="B1385" s="2">
        <v>1798</v>
      </c>
      <c r="C1385" s="2" t="s">
        <v>8653</v>
      </c>
      <c r="D1385" s="2" t="s">
        <v>8654</v>
      </c>
      <c r="E1385" s="2">
        <v>1384</v>
      </c>
      <c r="F1385" s="1">
        <v>6</v>
      </c>
      <c r="G1385" s="1" t="s">
        <v>2151</v>
      </c>
      <c r="H1385" s="1" t="s">
        <v>4739</v>
      </c>
      <c r="I1385" s="1">
        <v>7</v>
      </c>
      <c r="L1385" s="1">
        <v>1</v>
      </c>
      <c r="M1385" s="2" t="s">
        <v>9520</v>
      </c>
      <c r="N1385" s="2" t="s">
        <v>9521</v>
      </c>
      <c r="T1385" s="1" t="s">
        <v>10374</v>
      </c>
      <c r="U1385" s="1" t="s">
        <v>195</v>
      </c>
      <c r="V1385" s="1" t="s">
        <v>4873</v>
      </c>
      <c r="Y1385" s="1" t="s">
        <v>2444</v>
      </c>
      <c r="Z1385" s="1" t="s">
        <v>5823</v>
      </c>
      <c r="AC1385" s="1">
        <v>11</v>
      </c>
      <c r="AD1385" s="1" t="s">
        <v>66</v>
      </c>
      <c r="AE1385" s="1" t="s">
        <v>6262</v>
      </c>
    </row>
    <row r="1386" spans="1:72" ht="13.5" customHeight="1">
      <c r="A1386" s="3" t="str">
        <f>HYPERLINK("http://kyu.snu.ac.kr/sdhj/index.jsp?type=hj/GK14648_00IH_0001_0024.jpg","1798_각북면_24")</f>
        <v>1798_각북면_24</v>
      </c>
      <c r="B1386" s="2">
        <v>1798</v>
      </c>
      <c r="C1386" s="2" t="s">
        <v>8653</v>
      </c>
      <c r="D1386" s="2" t="s">
        <v>8654</v>
      </c>
      <c r="E1386" s="2">
        <v>1385</v>
      </c>
      <c r="F1386" s="1">
        <v>6</v>
      </c>
      <c r="G1386" s="1" t="s">
        <v>2151</v>
      </c>
      <c r="H1386" s="1" t="s">
        <v>4739</v>
      </c>
      <c r="I1386" s="1">
        <v>7</v>
      </c>
      <c r="L1386" s="1">
        <v>2</v>
      </c>
      <c r="M1386" s="2" t="s">
        <v>9522</v>
      </c>
      <c r="N1386" s="2" t="s">
        <v>9523</v>
      </c>
      <c r="T1386" s="1" t="s">
        <v>10161</v>
      </c>
      <c r="U1386" s="1" t="s">
        <v>138</v>
      </c>
      <c r="V1386" s="1" t="s">
        <v>4880</v>
      </c>
      <c r="W1386" s="1" t="s">
        <v>709</v>
      </c>
      <c r="X1386" s="1" t="s">
        <v>5002</v>
      </c>
      <c r="Y1386" s="1" t="s">
        <v>2445</v>
      </c>
      <c r="Z1386" s="1" t="s">
        <v>5822</v>
      </c>
      <c r="AC1386" s="1">
        <v>51</v>
      </c>
      <c r="AD1386" s="1" t="s">
        <v>285</v>
      </c>
      <c r="AE1386" s="1" t="s">
        <v>5135</v>
      </c>
      <c r="AJ1386" s="1" t="s">
        <v>17</v>
      </c>
      <c r="AK1386" s="1" t="s">
        <v>6366</v>
      </c>
      <c r="AL1386" s="1" t="s">
        <v>394</v>
      </c>
      <c r="AM1386" s="1" t="s">
        <v>6373</v>
      </c>
      <c r="AT1386" s="1" t="s">
        <v>148</v>
      </c>
      <c r="AU1386" s="1" t="s">
        <v>4891</v>
      </c>
      <c r="AV1386" s="1" t="s">
        <v>2356</v>
      </c>
      <c r="AW1386" s="1" t="s">
        <v>6799</v>
      </c>
      <c r="BG1386" s="1" t="s">
        <v>148</v>
      </c>
      <c r="BH1386" s="1" t="s">
        <v>4891</v>
      </c>
      <c r="BI1386" s="1" t="s">
        <v>2446</v>
      </c>
      <c r="BJ1386" s="1" t="s">
        <v>7334</v>
      </c>
      <c r="BK1386" s="1" t="s">
        <v>148</v>
      </c>
      <c r="BL1386" s="1" t="s">
        <v>4891</v>
      </c>
      <c r="BM1386" s="1" t="s">
        <v>2358</v>
      </c>
      <c r="BN1386" s="1" t="s">
        <v>6492</v>
      </c>
      <c r="BO1386" s="1" t="s">
        <v>148</v>
      </c>
      <c r="BP1386" s="1" t="s">
        <v>4891</v>
      </c>
      <c r="BQ1386" s="1" t="s">
        <v>2359</v>
      </c>
      <c r="BR1386" s="1" t="s">
        <v>9062</v>
      </c>
      <c r="BS1386" s="1" t="s">
        <v>165</v>
      </c>
      <c r="BT1386" s="1" t="s">
        <v>6379</v>
      </c>
    </row>
    <row r="1387" spans="1:72" ht="13.5" customHeight="1">
      <c r="A1387" s="3" t="str">
        <f>HYPERLINK("http://kyu.snu.ac.kr/sdhj/index.jsp?type=hj/GK14648_00IH_0001_0024.jpg","1798_각북면_24")</f>
        <v>1798_각북면_24</v>
      </c>
      <c r="B1387" s="2">
        <v>1798</v>
      </c>
      <c r="C1387" s="2" t="s">
        <v>8653</v>
      </c>
      <c r="D1387" s="2" t="s">
        <v>8654</v>
      </c>
      <c r="E1387" s="2">
        <v>1386</v>
      </c>
      <c r="F1387" s="1">
        <v>6</v>
      </c>
      <c r="G1387" s="1" t="s">
        <v>2151</v>
      </c>
      <c r="H1387" s="1" t="s">
        <v>4739</v>
      </c>
      <c r="I1387" s="1">
        <v>7</v>
      </c>
      <c r="L1387" s="1">
        <v>2</v>
      </c>
      <c r="M1387" s="2" t="s">
        <v>9522</v>
      </c>
      <c r="N1387" s="2" t="s">
        <v>9523</v>
      </c>
      <c r="S1387" s="1" t="s">
        <v>49</v>
      </c>
      <c r="T1387" s="1" t="s">
        <v>139</v>
      </c>
      <c r="W1387" s="1" t="s">
        <v>632</v>
      </c>
      <c r="X1387" s="1" t="s">
        <v>5007</v>
      </c>
      <c r="Y1387" s="1" t="s">
        <v>222</v>
      </c>
      <c r="Z1387" s="1" t="s">
        <v>5059</v>
      </c>
      <c r="AC1387" s="1">
        <v>48</v>
      </c>
      <c r="AD1387" s="1" t="s">
        <v>402</v>
      </c>
      <c r="AE1387" s="1" t="s">
        <v>6291</v>
      </c>
      <c r="AJ1387" s="1" t="s">
        <v>140</v>
      </c>
      <c r="AK1387" s="1" t="s">
        <v>6367</v>
      </c>
      <c r="AL1387" s="1" t="s">
        <v>548</v>
      </c>
      <c r="AM1387" s="1" t="s">
        <v>6377</v>
      </c>
      <c r="AT1387" s="1" t="s">
        <v>148</v>
      </c>
      <c r="AU1387" s="1" t="s">
        <v>4891</v>
      </c>
      <c r="AV1387" s="1" t="s">
        <v>2447</v>
      </c>
      <c r="AW1387" s="1" t="s">
        <v>5485</v>
      </c>
      <c r="BG1387" s="1" t="s">
        <v>148</v>
      </c>
      <c r="BH1387" s="1" t="s">
        <v>4891</v>
      </c>
      <c r="BI1387" s="1" t="s">
        <v>2448</v>
      </c>
      <c r="BJ1387" s="1" t="s">
        <v>7342</v>
      </c>
      <c r="BK1387" s="1" t="s">
        <v>148</v>
      </c>
      <c r="BL1387" s="1" t="s">
        <v>4891</v>
      </c>
      <c r="BM1387" s="1" t="s">
        <v>945</v>
      </c>
      <c r="BN1387" s="1" t="s">
        <v>7778</v>
      </c>
      <c r="BO1387" s="1" t="s">
        <v>148</v>
      </c>
      <c r="BP1387" s="1" t="s">
        <v>4891</v>
      </c>
      <c r="BQ1387" s="1" t="s">
        <v>2449</v>
      </c>
      <c r="BR1387" s="1" t="s">
        <v>8886</v>
      </c>
      <c r="BS1387" s="1" t="s">
        <v>41</v>
      </c>
      <c r="BT1387" s="1" t="s">
        <v>8826</v>
      </c>
    </row>
    <row r="1388" spans="1:72" ht="13.5" customHeight="1">
      <c r="A1388" s="3" t="str">
        <f>HYPERLINK("http://kyu.snu.ac.kr/sdhj/index.jsp?type=hj/GK14648_00IH_0001_0024.jpg","1798_각북면_24")</f>
        <v>1798_각북면_24</v>
      </c>
      <c r="B1388" s="2">
        <v>1798</v>
      </c>
      <c r="C1388" s="2" t="s">
        <v>8653</v>
      </c>
      <c r="D1388" s="2" t="s">
        <v>8654</v>
      </c>
      <c r="E1388" s="2">
        <v>1387</v>
      </c>
      <c r="F1388" s="1">
        <v>6</v>
      </c>
      <c r="G1388" s="1" t="s">
        <v>2151</v>
      </c>
      <c r="H1388" s="1" t="s">
        <v>4739</v>
      </c>
      <c r="I1388" s="1">
        <v>7</v>
      </c>
      <c r="L1388" s="1">
        <v>2</v>
      </c>
      <c r="M1388" s="2" t="s">
        <v>9522</v>
      </c>
      <c r="N1388" s="2" t="s">
        <v>9523</v>
      </c>
      <c r="S1388" s="1" t="s">
        <v>166</v>
      </c>
      <c r="T1388" s="1" t="s">
        <v>4836</v>
      </c>
      <c r="W1388" s="1" t="s">
        <v>92</v>
      </c>
      <c r="X1388" s="1" t="s">
        <v>10164</v>
      </c>
      <c r="Y1388" s="1" t="s">
        <v>222</v>
      </c>
      <c r="Z1388" s="1" t="s">
        <v>5059</v>
      </c>
      <c r="AC1388" s="1">
        <v>76</v>
      </c>
      <c r="AD1388" s="1" t="s">
        <v>503</v>
      </c>
      <c r="AE1388" s="1" t="s">
        <v>6261</v>
      </c>
    </row>
    <row r="1389" spans="1:72" ht="13.5" customHeight="1">
      <c r="A1389" s="3" t="str">
        <f>HYPERLINK("http://kyu.snu.ac.kr/sdhj/index.jsp?type=hj/GK14648_00IH_0001_0024.jpg","1798_각북면_24")</f>
        <v>1798_각북면_24</v>
      </c>
      <c r="B1389" s="2">
        <v>1798</v>
      </c>
      <c r="C1389" s="2" t="s">
        <v>8653</v>
      </c>
      <c r="D1389" s="2" t="s">
        <v>8654</v>
      </c>
      <c r="E1389" s="2">
        <v>1388</v>
      </c>
      <c r="F1389" s="1">
        <v>6</v>
      </c>
      <c r="G1389" s="1" t="s">
        <v>2151</v>
      </c>
      <c r="H1389" s="1" t="s">
        <v>4739</v>
      </c>
      <c r="I1389" s="1">
        <v>7</v>
      </c>
      <c r="L1389" s="1">
        <v>2</v>
      </c>
      <c r="M1389" s="2" t="s">
        <v>9522</v>
      </c>
      <c r="N1389" s="2" t="s">
        <v>9523</v>
      </c>
      <c r="S1389" s="1" t="s">
        <v>64</v>
      </c>
      <c r="T1389" s="1" t="s">
        <v>4834</v>
      </c>
      <c r="AC1389" s="1">
        <v>18</v>
      </c>
      <c r="AD1389" s="1" t="s">
        <v>170</v>
      </c>
      <c r="AE1389" s="1" t="s">
        <v>6266</v>
      </c>
    </row>
    <row r="1390" spans="1:72" ht="13.5" customHeight="1">
      <c r="A1390" s="3" t="str">
        <f>HYPERLINK("http://kyu.snu.ac.kr/sdhj/index.jsp?type=hj/GK14648_00IH_0001_0024.jpg","1798_각북면_24")</f>
        <v>1798_각북면_24</v>
      </c>
      <c r="B1390" s="2">
        <v>1798</v>
      </c>
      <c r="C1390" s="2" t="s">
        <v>8653</v>
      </c>
      <c r="D1390" s="2" t="s">
        <v>8654</v>
      </c>
      <c r="E1390" s="2">
        <v>1389</v>
      </c>
      <c r="F1390" s="1">
        <v>6</v>
      </c>
      <c r="G1390" s="1" t="s">
        <v>2151</v>
      </c>
      <c r="H1390" s="1" t="s">
        <v>4739</v>
      </c>
      <c r="I1390" s="1">
        <v>7</v>
      </c>
      <c r="L1390" s="1">
        <v>2</v>
      </c>
      <c r="M1390" s="2" t="s">
        <v>9522</v>
      </c>
      <c r="N1390" s="2" t="s">
        <v>9523</v>
      </c>
      <c r="T1390" s="1" t="s">
        <v>10165</v>
      </c>
      <c r="U1390" s="1" t="s">
        <v>195</v>
      </c>
      <c r="V1390" s="1" t="s">
        <v>4873</v>
      </c>
      <c r="Y1390" s="1" t="s">
        <v>2450</v>
      </c>
      <c r="Z1390" s="1" t="s">
        <v>5497</v>
      </c>
      <c r="AC1390" s="1">
        <v>23</v>
      </c>
      <c r="AD1390" s="1" t="s">
        <v>180</v>
      </c>
      <c r="AE1390" s="1" t="s">
        <v>6290</v>
      </c>
    </row>
    <row r="1391" spans="1:72" ht="13.5" customHeight="1">
      <c r="A1391" s="3" t="str">
        <f>HYPERLINK("http://kyu.snu.ac.kr/sdhj/index.jsp?type=hj/GK14648_00IH_0001_0024.jpg","1798_각북면_24")</f>
        <v>1798_각북면_24</v>
      </c>
      <c r="B1391" s="2">
        <v>1798</v>
      </c>
      <c r="C1391" s="2" t="s">
        <v>8653</v>
      </c>
      <c r="D1391" s="2" t="s">
        <v>8654</v>
      </c>
      <c r="E1391" s="2">
        <v>1390</v>
      </c>
      <c r="F1391" s="1">
        <v>6</v>
      </c>
      <c r="G1391" s="1" t="s">
        <v>2151</v>
      </c>
      <c r="H1391" s="1" t="s">
        <v>4739</v>
      </c>
      <c r="I1391" s="1">
        <v>7</v>
      </c>
      <c r="L1391" s="1">
        <v>2</v>
      </c>
      <c r="M1391" s="2" t="s">
        <v>9522</v>
      </c>
      <c r="N1391" s="2" t="s">
        <v>9523</v>
      </c>
      <c r="T1391" s="1" t="s">
        <v>10165</v>
      </c>
      <c r="U1391" s="1" t="s">
        <v>195</v>
      </c>
      <c r="V1391" s="1" t="s">
        <v>4873</v>
      </c>
      <c r="Y1391" s="1" t="s">
        <v>2451</v>
      </c>
      <c r="Z1391" s="1" t="s">
        <v>5821</v>
      </c>
      <c r="AC1391" s="1">
        <v>5</v>
      </c>
      <c r="AD1391" s="1" t="s">
        <v>70</v>
      </c>
      <c r="AE1391" s="1" t="s">
        <v>6289</v>
      </c>
      <c r="AF1391" s="1" t="s">
        <v>2452</v>
      </c>
      <c r="AG1391" s="1" t="s">
        <v>6336</v>
      </c>
    </row>
    <row r="1392" spans="1:72" ht="13.5" customHeight="1">
      <c r="A1392" s="3" t="str">
        <f>HYPERLINK("http://kyu.snu.ac.kr/sdhj/index.jsp?type=hj/GK14648_00IH_0001_0024.jpg","1798_각북면_24")</f>
        <v>1798_각북면_24</v>
      </c>
      <c r="B1392" s="2">
        <v>1798</v>
      </c>
      <c r="C1392" s="2" t="s">
        <v>8653</v>
      </c>
      <c r="D1392" s="2" t="s">
        <v>8654</v>
      </c>
      <c r="E1392" s="2">
        <v>1391</v>
      </c>
      <c r="F1392" s="1">
        <v>6</v>
      </c>
      <c r="G1392" s="1" t="s">
        <v>2151</v>
      </c>
      <c r="H1392" s="1" t="s">
        <v>4739</v>
      </c>
      <c r="I1392" s="1">
        <v>7</v>
      </c>
      <c r="L1392" s="1">
        <v>3</v>
      </c>
      <c r="M1392" s="2" t="s">
        <v>9399</v>
      </c>
      <c r="N1392" s="2" t="s">
        <v>9400</v>
      </c>
      <c r="T1392" s="1" t="s">
        <v>9990</v>
      </c>
      <c r="U1392" s="1" t="s">
        <v>1085</v>
      </c>
      <c r="V1392" s="1" t="s">
        <v>4889</v>
      </c>
      <c r="W1392" s="1" t="s">
        <v>263</v>
      </c>
      <c r="X1392" s="1" t="s">
        <v>4995</v>
      </c>
      <c r="Y1392" s="1" t="s">
        <v>10</v>
      </c>
      <c r="Z1392" s="1" t="s">
        <v>5029</v>
      </c>
      <c r="AC1392" s="1">
        <v>60</v>
      </c>
      <c r="AD1392" s="1" t="s">
        <v>342</v>
      </c>
      <c r="AE1392" s="1" t="s">
        <v>6288</v>
      </c>
      <c r="AJ1392" s="1" t="s">
        <v>17</v>
      </c>
      <c r="AK1392" s="1" t="s">
        <v>6366</v>
      </c>
      <c r="AL1392" s="1" t="s">
        <v>264</v>
      </c>
      <c r="AM1392" s="1" t="s">
        <v>6420</v>
      </c>
      <c r="AT1392" s="1" t="s">
        <v>44</v>
      </c>
      <c r="AU1392" s="1" t="s">
        <v>4878</v>
      </c>
      <c r="AV1392" s="1" t="s">
        <v>647</v>
      </c>
      <c r="AW1392" s="1" t="s">
        <v>6804</v>
      </c>
      <c r="BG1392" s="1" t="s">
        <v>44</v>
      </c>
      <c r="BH1392" s="1" t="s">
        <v>4878</v>
      </c>
      <c r="BI1392" s="1" t="s">
        <v>2335</v>
      </c>
      <c r="BJ1392" s="1" t="s">
        <v>7341</v>
      </c>
      <c r="BK1392" s="1" t="s">
        <v>44</v>
      </c>
      <c r="BL1392" s="1" t="s">
        <v>4878</v>
      </c>
      <c r="BM1392" s="1" t="s">
        <v>2453</v>
      </c>
      <c r="BN1392" s="1" t="s">
        <v>6188</v>
      </c>
      <c r="BO1392" s="1" t="s">
        <v>44</v>
      </c>
      <c r="BP1392" s="1" t="s">
        <v>4878</v>
      </c>
      <c r="BQ1392" s="1" t="s">
        <v>2454</v>
      </c>
      <c r="BR1392" s="1" t="s">
        <v>8247</v>
      </c>
      <c r="BS1392" s="1" t="s">
        <v>83</v>
      </c>
      <c r="BT1392" s="1" t="s">
        <v>6343</v>
      </c>
    </row>
    <row r="1393" spans="1:72" ht="13.5" customHeight="1">
      <c r="A1393" s="3" t="str">
        <f>HYPERLINK("http://kyu.snu.ac.kr/sdhj/index.jsp?type=hj/GK14648_00IH_0001_0024.jpg","1798_각북면_24")</f>
        <v>1798_각북면_24</v>
      </c>
      <c r="B1393" s="2">
        <v>1798</v>
      </c>
      <c r="C1393" s="2" t="s">
        <v>8653</v>
      </c>
      <c r="D1393" s="2" t="s">
        <v>8654</v>
      </c>
      <c r="E1393" s="2">
        <v>1392</v>
      </c>
      <c r="F1393" s="1">
        <v>6</v>
      </c>
      <c r="G1393" s="1" t="s">
        <v>2151</v>
      </c>
      <c r="H1393" s="1" t="s">
        <v>4739</v>
      </c>
      <c r="I1393" s="1">
        <v>7</v>
      </c>
      <c r="L1393" s="1">
        <v>3</v>
      </c>
      <c r="M1393" s="2" t="s">
        <v>9399</v>
      </c>
      <c r="N1393" s="2" t="s">
        <v>9400</v>
      </c>
      <c r="S1393" s="1" t="s">
        <v>64</v>
      </c>
      <c r="T1393" s="1" t="s">
        <v>4834</v>
      </c>
      <c r="AC1393" s="1">
        <v>20</v>
      </c>
      <c r="AD1393" s="1" t="s">
        <v>311</v>
      </c>
      <c r="AE1393" s="1" t="s">
        <v>6307</v>
      </c>
    </row>
    <row r="1394" spans="1:72" ht="13.5" customHeight="1">
      <c r="A1394" s="3" t="str">
        <f>HYPERLINK("http://kyu.snu.ac.kr/sdhj/index.jsp?type=hj/GK14648_00IH_0001_0024.jpg","1798_각북면_24")</f>
        <v>1798_각북면_24</v>
      </c>
      <c r="B1394" s="2">
        <v>1798</v>
      </c>
      <c r="C1394" s="2" t="s">
        <v>8653</v>
      </c>
      <c r="D1394" s="2" t="s">
        <v>8654</v>
      </c>
      <c r="E1394" s="2">
        <v>1393</v>
      </c>
      <c r="F1394" s="1">
        <v>6</v>
      </c>
      <c r="G1394" s="1" t="s">
        <v>2151</v>
      </c>
      <c r="H1394" s="1" t="s">
        <v>4739</v>
      </c>
      <c r="I1394" s="1">
        <v>7</v>
      </c>
      <c r="L1394" s="1">
        <v>3</v>
      </c>
      <c r="M1394" s="2" t="s">
        <v>9399</v>
      </c>
      <c r="N1394" s="2" t="s">
        <v>9400</v>
      </c>
      <c r="S1394" s="1" t="s">
        <v>58</v>
      </c>
      <c r="T1394" s="1" t="s">
        <v>4833</v>
      </c>
      <c r="U1394" s="1" t="s">
        <v>205</v>
      </c>
      <c r="V1394" s="1" t="s">
        <v>4894</v>
      </c>
      <c r="W1394" s="1" t="s">
        <v>38</v>
      </c>
      <c r="X1394" s="1" t="s">
        <v>10026</v>
      </c>
      <c r="Y1394" s="1" t="s">
        <v>2455</v>
      </c>
      <c r="Z1394" s="1" t="s">
        <v>5820</v>
      </c>
      <c r="AC1394" s="1">
        <v>25</v>
      </c>
      <c r="AD1394" s="1" t="s">
        <v>529</v>
      </c>
      <c r="AE1394" s="1" t="s">
        <v>6274</v>
      </c>
    </row>
    <row r="1395" spans="1:72" ht="13.5" customHeight="1">
      <c r="A1395" s="3" t="str">
        <f>HYPERLINK("http://kyu.snu.ac.kr/sdhj/index.jsp?type=hj/GK14648_00IH_0001_0024.jpg","1798_각북면_24")</f>
        <v>1798_각북면_24</v>
      </c>
      <c r="B1395" s="2">
        <v>1798</v>
      </c>
      <c r="C1395" s="2" t="s">
        <v>8653</v>
      </c>
      <c r="D1395" s="2" t="s">
        <v>8654</v>
      </c>
      <c r="E1395" s="2">
        <v>1394</v>
      </c>
      <c r="F1395" s="1">
        <v>6</v>
      </c>
      <c r="G1395" s="1" t="s">
        <v>2151</v>
      </c>
      <c r="H1395" s="1" t="s">
        <v>4739</v>
      </c>
      <c r="I1395" s="1">
        <v>7</v>
      </c>
      <c r="L1395" s="1">
        <v>3</v>
      </c>
      <c r="M1395" s="2" t="s">
        <v>9399</v>
      </c>
      <c r="N1395" s="2" t="s">
        <v>9400</v>
      </c>
      <c r="S1395" s="1" t="s">
        <v>64</v>
      </c>
      <c r="T1395" s="1" t="s">
        <v>4834</v>
      </c>
      <c r="AC1395" s="1">
        <v>13</v>
      </c>
      <c r="AD1395" s="1" t="s">
        <v>50</v>
      </c>
      <c r="AE1395" s="1" t="s">
        <v>6282</v>
      </c>
    </row>
    <row r="1396" spans="1:72" ht="13.5" customHeight="1">
      <c r="A1396" s="3" t="str">
        <f>HYPERLINK("http://kyu.snu.ac.kr/sdhj/index.jsp?type=hj/GK14648_00IH_0001_0024.jpg","1798_각북면_24")</f>
        <v>1798_각북면_24</v>
      </c>
      <c r="B1396" s="2">
        <v>1798</v>
      </c>
      <c r="C1396" s="2" t="s">
        <v>8653</v>
      </c>
      <c r="D1396" s="2" t="s">
        <v>8654</v>
      </c>
      <c r="E1396" s="2">
        <v>1395</v>
      </c>
      <c r="F1396" s="1">
        <v>6</v>
      </c>
      <c r="G1396" s="1" t="s">
        <v>2151</v>
      </c>
      <c r="H1396" s="1" t="s">
        <v>4739</v>
      </c>
      <c r="I1396" s="1">
        <v>7</v>
      </c>
      <c r="L1396" s="1">
        <v>4</v>
      </c>
      <c r="M1396" s="2" t="s">
        <v>9524</v>
      </c>
      <c r="N1396" s="2" t="s">
        <v>9525</v>
      </c>
      <c r="T1396" s="1" t="s">
        <v>10130</v>
      </c>
      <c r="U1396" s="1" t="s">
        <v>2318</v>
      </c>
      <c r="V1396" s="1" t="s">
        <v>4941</v>
      </c>
      <c r="W1396" s="1" t="s">
        <v>709</v>
      </c>
      <c r="X1396" s="1" t="s">
        <v>5002</v>
      </c>
      <c r="Y1396" s="1" t="s">
        <v>2456</v>
      </c>
      <c r="Z1396" s="1" t="s">
        <v>5409</v>
      </c>
      <c r="AC1396" s="1">
        <v>59</v>
      </c>
      <c r="AD1396" s="1" t="s">
        <v>555</v>
      </c>
      <c r="AE1396" s="1" t="s">
        <v>6297</v>
      </c>
      <c r="AJ1396" s="1" t="s">
        <v>17</v>
      </c>
      <c r="AK1396" s="1" t="s">
        <v>6366</v>
      </c>
      <c r="AL1396" s="1" t="s">
        <v>394</v>
      </c>
      <c r="AM1396" s="1" t="s">
        <v>6373</v>
      </c>
      <c r="AT1396" s="1" t="s">
        <v>400</v>
      </c>
      <c r="AU1396" s="1" t="s">
        <v>4984</v>
      </c>
      <c r="AV1396" s="1" t="s">
        <v>2457</v>
      </c>
      <c r="AW1396" s="1" t="s">
        <v>6803</v>
      </c>
      <c r="BG1396" s="1" t="s">
        <v>400</v>
      </c>
      <c r="BH1396" s="1" t="s">
        <v>4984</v>
      </c>
      <c r="BI1396" s="1" t="s">
        <v>2458</v>
      </c>
      <c r="BJ1396" s="1" t="s">
        <v>7340</v>
      </c>
      <c r="BK1396" s="1" t="s">
        <v>400</v>
      </c>
      <c r="BL1396" s="1" t="s">
        <v>4984</v>
      </c>
      <c r="BM1396" s="1" t="s">
        <v>2459</v>
      </c>
      <c r="BN1396" s="1" t="s">
        <v>7416</v>
      </c>
      <c r="BO1396" s="1" t="s">
        <v>44</v>
      </c>
      <c r="BP1396" s="1" t="s">
        <v>4878</v>
      </c>
      <c r="BQ1396" s="1" t="s">
        <v>2460</v>
      </c>
      <c r="BR1396" s="1" t="s">
        <v>8864</v>
      </c>
      <c r="BS1396" s="1" t="s">
        <v>41</v>
      </c>
      <c r="BT1396" s="1" t="s">
        <v>8826</v>
      </c>
    </row>
    <row r="1397" spans="1:72" ht="13.5" customHeight="1">
      <c r="A1397" s="3" t="str">
        <f>HYPERLINK("http://kyu.snu.ac.kr/sdhj/index.jsp?type=hj/GK14648_00IH_0001_0024.jpg","1798_각북면_24")</f>
        <v>1798_각북면_24</v>
      </c>
      <c r="B1397" s="2">
        <v>1798</v>
      </c>
      <c r="C1397" s="2" t="s">
        <v>8653</v>
      </c>
      <c r="D1397" s="2" t="s">
        <v>8654</v>
      </c>
      <c r="E1397" s="2">
        <v>1396</v>
      </c>
      <c r="F1397" s="1">
        <v>6</v>
      </c>
      <c r="G1397" s="1" t="s">
        <v>2151</v>
      </c>
      <c r="H1397" s="1" t="s">
        <v>4739</v>
      </c>
      <c r="I1397" s="1">
        <v>7</v>
      </c>
      <c r="L1397" s="1">
        <v>4</v>
      </c>
      <c r="M1397" s="2" t="s">
        <v>9524</v>
      </c>
      <c r="N1397" s="2" t="s">
        <v>9525</v>
      </c>
      <c r="S1397" s="1" t="s">
        <v>49</v>
      </c>
      <c r="T1397" s="1" t="s">
        <v>139</v>
      </c>
      <c r="W1397" s="1" t="s">
        <v>2461</v>
      </c>
      <c r="X1397" s="1" t="s">
        <v>5020</v>
      </c>
      <c r="Y1397" s="1" t="s">
        <v>10</v>
      </c>
      <c r="Z1397" s="1" t="s">
        <v>5029</v>
      </c>
      <c r="AC1397" s="1">
        <v>54</v>
      </c>
      <c r="AD1397" s="1" t="s">
        <v>197</v>
      </c>
      <c r="AE1397" s="1" t="s">
        <v>6287</v>
      </c>
      <c r="AJ1397" s="1" t="s">
        <v>17</v>
      </c>
      <c r="AK1397" s="1" t="s">
        <v>6366</v>
      </c>
      <c r="AL1397" s="1" t="s">
        <v>135</v>
      </c>
      <c r="AM1397" s="1" t="s">
        <v>6430</v>
      </c>
      <c r="AT1397" s="1" t="s">
        <v>44</v>
      </c>
      <c r="AU1397" s="1" t="s">
        <v>4878</v>
      </c>
      <c r="AV1397" s="1" t="s">
        <v>2462</v>
      </c>
      <c r="AW1397" s="1" t="s">
        <v>6802</v>
      </c>
      <c r="BG1397" s="1" t="s">
        <v>44</v>
      </c>
      <c r="BH1397" s="1" t="s">
        <v>4878</v>
      </c>
      <c r="BI1397" s="1" t="s">
        <v>2463</v>
      </c>
      <c r="BJ1397" s="1" t="s">
        <v>7339</v>
      </c>
      <c r="BK1397" s="1" t="s">
        <v>44</v>
      </c>
      <c r="BL1397" s="1" t="s">
        <v>4878</v>
      </c>
      <c r="BM1397" s="1" t="s">
        <v>2464</v>
      </c>
      <c r="BN1397" s="1" t="s">
        <v>7777</v>
      </c>
      <c r="BO1397" s="1" t="s">
        <v>44</v>
      </c>
      <c r="BP1397" s="1" t="s">
        <v>4878</v>
      </c>
      <c r="BQ1397" s="1" t="s">
        <v>2465</v>
      </c>
      <c r="BR1397" s="1" t="s">
        <v>9075</v>
      </c>
      <c r="BS1397" s="1" t="s">
        <v>165</v>
      </c>
      <c r="BT1397" s="1" t="s">
        <v>6379</v>
      </c>
    </row>
    <row r="1398" spans="1:72" ht="13.5" customHeight="1">
      <c r="A1398" s="3" t="str">
        <f>HYPERLINK("http://kyu.snu.ac.kr/sdhj/index.jsp?type=hj/GK14648_00IH_0001_0024.jpg","1798_각북면_24")</f>
        <v>1798_각북면_24</v>
      </c>
      <c r="B1398" s="2">
        <v>1798</v>
      </c>
      <c r="C1398" s="2" t="s">
        <v>8653</v>
      </c>
      <c r="D1398" s="2" t="s">
        <v>8654</v>
      </c>
      <c r="E1398" s="2">
        <v>1397</v>
      </c>
      <c r="F1398" s="1">
        <v>6</v>
      </c>
      <c r="G1398" s="1" t="s">
        <v>2151</v>
      </c>
      <c r="H1398" s="1" t="s">
        <v>4739</v>
      </c>
      <c r="I1398" s="1">
        <v>7</v>
      </c>
      <c r="L1398" s="1">
        <v>4</v>
      </c>
      <c r="M1398" s="2" t="s">
        <v>9524</v>
      </c>
      <c r="N1398" s="2" t="s">
        <v>9525</v>
      </c>
      <c r="S1398" s="1" t="s">
        <v>64</v>
      </c>
      <c r="T1398" s="1" t="s">
        <v>4834</v>
      </c>
      <c r="AC1398" s="1">
        <v>18</v>
      </c>
      <c r="AD1398" s="1" t="s">
        <v>170</v>
      </c>
      <c r="AE1398" s="1" t="s">
        <v>6266</v>
      </c>
    </row>
    <row r="1399" spans="1:72" ht="13.5" customHeight="1">
      <c r="A1399" s="3" t="str">
        <f>HYPERLINK("http://kyu.snu.ac.kr/sdhj/index.jsp?type=hj/GK14648_00IH_0001_0024.jpg","1798_각북면_24")</f>
        <v>1798_각북면_24</v>
      </c>
      <c r="B1399" s="2">
        <v>1798</v>
      </c>
      <c r="C1399" s="2" t="s">
        <v>8653</v>
      </c>
      <c r="D1399" s="2" t="s">
        <v>8654</v>
      </c>
      <c r="E1399" s="2">
        <v>1398</v>
      </c>
      <c r="F1399" s="1">
        <v>6</v>
      </c>
      <c r="G1399" s="1" t="s">
        <v>2151</v>
      </c>
      <c r="H1399" s="1" t="s">
        <v>4739</v>
      </c>
      <c r="I1399" s="1">
        <v>7</v>
      </c>
      <c r="L1399" s="1">
        <v>4</v>
      </c>
      <c r="M1399" s="2" t="s">
        <v>9524</v>
      </c>
      <c r="N1399" s="2" t="s">
        <v>9525</v>
      </c>
      <c r="S1399" s="1" t="s">
        <v>64</v>
      </c>
      <c r="T1399" s="1" t="s">
        <v>4834</v>
      </c>
      <c r="AC1399" s="1">
        <v>8</v>
      </c>
      <c r="AD1399" s="1" t="s">
        <v>90</v>
      </c>
      <c r="AE1399" s="1" t="s">
        <v>6267</v>
      </c>
    </row>
    <row r="1400" spans="1:72" ht="13.5" customHeight="1">
      <c r="A1400" s="3" t="str">
        <f>HYPERLINK("http://kyu.snu.ac.kr/sdhj/index.jsp?type=hj/GK14648_00IH_0001_0024.jpg","1798_각북면_24")</f>
        <v>1798_각북면_24</v>
      </c>
      <c r="B1400" s="2">
        <v>1798</v>
      </c>
      <c r="C1400" s="2" t="s">
        <v>8653</v>
      </c>
      <c r="D1400" s="2" t="s">
        <v>8654</v>
      </c>
      <c r="E1400" s="2">
        <v>1399</v>
      </c>
      <c r="F1400" s="1">
        <v>6</v>
      </c>
      <c r="G1400" s="1" t="s">
        <v>2151</v>
      </c>
      <c r="H1400" s="1" t="s">
        <v>4739</v>
      </c>
      <c r="I1400" s="1">
        <v>7</v>
      </c>
      <c r="L1400" s="1">
        <v>4</v>
      </c>
      <c r="M1400" s="2" t="s">
        <v>9524</v>
      </c>
      <c r="N1400" s="2" t="s">
        <v>9525</v>
      </c>
      <c r="S1400" s="1" t="s">
        <v>64</v>
      </c>
      <c r="T1400" s="1" t="s">
        <v>4834</v>
      </c>
      <c r="AC1400" s="1">
        <v>5</v>
      </c>
      <c r="AD1400" s="1" t="s">
        <v>70</v>
      </c>
      <c r="AE1400" s="1" t="s">
        <v>6289</v>
      </c>
    </row>
    <row r="1401" spans="1:72" ht="13.5" customHeight="1">
      <c r="A1401" s="3" t="str">
        <f>HYPERLINK("http://kyu.snu.ac.kr/sdhj/index.jsp?type=hj/GK14648_00IH_0001_0024.jpg","1798_각북면_24")</f>
        <v>1798_각북면_24</v>
      </c>
      <c r="B1401" s="2">
        <v>1798</v>
      </c>
      <c r="C1401" s="2" t="s">
        <v>8653</v>
      </c>
      <c r="D1401" s="2" t="s">
        <v>8654</v>
      </c>
      <c r="E1401" s="2">
        <v>1400</v>
      </c>
      <c r="F1401" s="1">
        <v>6</v>
      </c>
      <c r="G1401" s="1" t="s">
        <v>2151</v>
      </c>
      <c r="H1401" s="1" t="s">
        <v>4739</v>
      </c>
      <c r="I1401" s="1">
        <v>7</v>
      </c>
      <c r="L1401" s="1">
        <v>5</v>
      </c>
      <c r="M1401" s="2" t="s">
        <v>9526</v>
      </c>
      <c r="N1401" s="2" t="s">
        <v>9527</v>
      </c>
      <c r="O1401" s="1" t="s">
        <v>6</v>
      </c>
      <c r="P1401" s="1" t="s">
        <v>4810</v>
      </c>
      <c r="T1401" s="1" t="s">
        <v>10054</v>
      </c>
      <c r="U1401" s="1" t="s">
        <v>2466</v>
      </c>
      <c r="V1401" s="1" t="s">
        <v>4945</v>
      </c>
      <c r="W1401" s="1" t="s">
        <v>38</v>
      </c>
      <c r="X1401" s="1" t="s">
        <v>10055</v>
      </c>
      <c r="Y1401" s="1" t="s">
        <v>2420</v>
      </c>
      <c r="Z1401" s="1" t="s">
        <v>5819</v>
      </c>
      <c r="AC1401" s="1">
        <v>24</v>
      </c>
      <c r="AD1401" s="1" t="s">
        <v>440</v>
      </c>
      <c r="AE1401" s="1" t="s">
        <v>6309</v>
      </c>
      <c r="AJ1401" s="1" t="s">
        <v>17</v>
      </c>
      <c r="AK1401" s="1" t="s">
        <v>6366</v>
      </c>
      <c r="AL1401" s="1" t="s">
        <v>41</v>
      </c>
      <c r="AM1401" s="1" t="s">
        <v>8826</v>
      </c>
      <c r="AT1401" s="1" t="s">
        <v>148</v>
      </c>
      <c r="AU1401" s="1" t="s">
        <v>4891</v>
      </c>
      <c r="AV1401" s="1" t="s">
        <v>2413</v>
      </c>
      <c r="AW1401" s="1" t="s">
        <v>5047</v>
      </c>
      <c r="BG1401" s="1" t="s">
        <v>148</v>
      </c>
      <c r="BH1401" s="1" t="s">
        <v>4891</v>
      </c>
      <c r="BI1401" s="1" t="s">
        <v>2401</v>
      </c>
      <c r="BJ1401" s="1" t="s">
        <v>7338</v>
      </c>
      <c r="BK1401" s="1" t="s">
        <v>148</v>
      </c>
      <c r="BL1401" s="1" t="s">
        <v>4891</v>
      </c>
      <c r="BM1401" s="1" t="s">
        <v>2467</v>
      </c>
      <c r="BN1401" s="1" t="s">
        <v>7776</v>
      </c>
      <c r="BO1401" s="1" t="s">
        <v>148</v>
      </c>
      <c r="BP1401" s="1" t="s">
        <v>4891</v>
      </c>
      <c r="BQ1401" s="1" t="s">
        <v>2346</v>
      </c>
      <c r="BR1401" s="1" t="s">
        <v>8230</v>
      </c>
      <c r="BS1401" s="1" t="s">
        <v>284</v>
      </c>
      <c r="BT1401" s="1" t="s">
        <v>6404</v>
      </c>
    </row>
    <row r="1402" spans="1:72" ht="13.5" customHeight="1">
      <c r="A1402" s="3" t="str">
        <f>HYPERLINK("http://kyu.snu.ac.kr/sdhj/index.jsp?type=hj/GK14648_00IH_0001_0024.jpg","1798_각북면_24")</f>
        <v>1798_각북면_24</v>
      </c>
      <c r="B1402" s="2">
        <v>1798</v>
      </c>
      <c r="C1402" s="2" t="s">
        <v>8653</v>
      </c>
      <c r="D1402" s="2" t="s">
        <v>8654</v>
      </c>
      <c r="E1402" s="2">
        <v>1401</v>
      </c>
      <c r="F1402" s="1">
        <v>6</v>
      </c>
      <c r="G1402" s="1" t="s">
        <v>2151</v>
      </c>
      <c r="H1402" s="1" t="s">
        <v>4739</v>
      </c>
      <c r="I1402" s="1">
        <v>7</v>
      </c>
      <c r="L1402" s="1">
        <v>5</v>
      </c>
      <c r="M1402" s="2" t="s">
        <v>9526</v>
      </c>
      <c r="N1402" s="2" t="s">
        <v>9527</v>
      </c>
      <c r="S1402" s="1" t="s">
        <v>49</v>
      </c>
      <c r="T1402" s="1" t="s">
        <v>139</v>
      </c>
      <c r="W1402" s="1" t="s">
        <v>2421</v>
      </c>
      <c r="X1402" s="1" t="s">
        <v>5040</v>
      </c>
      <c r="Y1402" s="1" t="s">
        <v>10</v>
      </c>
      <c r="Z1402" s="1" t="s">
        <v>5029</v>
      </c>
      <c r="AC1402" s="1">
        <v>27</v>
      </c>
      <c r="AD1402" s="1" t="s">
        <v>108</v>
      </c>
      <c r="AE1402" s="1" t="s">
        <v>6279</v>
      </c>
      <c r="AJ1402" s="1" t="s">
        <v>17</v>
      </c>
      <c r="AK1402" s="1" t="s">
        <v>6366</v>
      </c>
      <c r="AL1402" s="1" t="s">
        <v>2468</v>
      </c>
      <c r="AM1402" s="1" t="s">
        <v>6434</v>
      </c>
      <c r="AT1402" s="1" t="s">
        <v>138</v>
      </c>
      <c r="AU1402" s="1" t="s">
        <v>4880</v>
      </c>
      <c r="AV1402" s="1" t="s">
        <v>2469</v>
      </c>
      <c r="AW1402" s="1" t="s">
        <v>6801</v>
      </c>
      <c r="BG1402" s="1" t="s">
        <v>148</v>
      </c>
      <c r="BH1402" s="1" t="s">
        <v>4891</v>
      </c>
      <c r="BI1402" s="1" t="s">
        <v>2470</v>
      </c>
      <c r="BJ1402" s="1" t="s">
        <v>7337</v>
      </c>
      <c r="BK1402" s="1" t="s">
        <v>148</v>
      </c>
      <c r="BL1402" s="1" t="s">
        <v>4891</v>
      </c>
      <c r="BM1402" s="1" t="s">
        <v>2471</v>
      </c>
      <c r="BN1402" s="1" t="s">
        <v>7775</v>
      </c>
      <c r="BO1402" s="1" t="s">
        <v>148</v>
      </c>
      <c r="BP1402" s="1" t="s">
        <v>4891</v>
      </c>
      <c r="BQ1402" s="1" t="s">
        <v>2472</v>
      </c>
      <c r="BR1402" s="1" t="s">
        <v>8246</v>
      </c>
      <c r="BS1402" s="1" t="s">
        <v>122</v>
      </c>
      <c r="BT1402" s="1" t="s">
        <v>6394</v>
      </c>
    </row>
    <row r="1403" spans="1:72" ht="13.5" customHeight="1">
      <c r="A1403" s="3" t="str">
        <f>HYPERLINK("http://kyu.snu.ac.kr/sdhj/index.jsp?type=hj/GK14648_00IH_0001_0024.jpg","1798_각북면_24")</f>
        <v>1798_각북면_24</v>
      </c>
      <c r="B1403" s="2">
        <v>1798</v>
      </c>
      <c r="C1403" s="2" t="s">
        <v>8653</v>
      </c>
      <c r="D1403" s="2" t="s">
        <v>8654</v>
      </c>
      <c r="E1403" s="2">
        <v>1402</v>
      </c>
      <c r="F1403" s="1">
        <v>6</v>
      </c>
      <c r="G1403" s="1" t="s">
        <v>2151</v>
      </c>
      <c r="H1403" s="1" t="s">
        <v>4739</v>
      </c>
      <c r="I1403" s="1">
        <v>7</v>
      </c>
      <c r="L1403" s="1">
        <v>5</v>
      </c>
      <c r="M1403" s="2" t="s">
        <v>9526</v>
      </c>
      <c r="N1403" s="2" t="s">
        <v>9527</v>
      </c>
      <c r="S1403" s="1" t="s">
        <v>58</v>
      </c>
      <c r="T1403" s="1" t="s">
        <v>4833</v>
      </c>
      <c r="Y1403" s="1" t="s">
        <v>2473</v>
      </c>
      <c r="Z1403" s="1" t="s">
        <v>5818</v>
      </c>
      <c r="AC1403" s="1">
        <v>5</v>
      </c>
      <c r="AD1403" s="1" t="s">
        <v>70</v>
      </c>
      <c r="AE1403" s="1" t="s">
        <v>6289</v>
      </c>
    </row>
    <row r="1404" spans="1:72" ht="13.5" customHeight="1">
      <c r="A1404" s="3" t="str">
        <f>HYPERLINK("http://kyu.snu.ac.kr/sdhj/index.jsp?type=hj/GK14648_00IH_0001_0024.jpg","1798_각북면_24")</f>
        <v>1798_각북면_24</v>
      </c>
      <c r="B1404" s="2">
        <v>1798</v>
      </c>
      <c r="C1404" s="2" t="s">
        <v>8653</v>
      </c>
      <c r="D1404" s="2" t="s">
        <v>8654</v>
      </c>
      <c r="E1404" s="2">
        <v>1403</v>
      </c>
      <c r="F1404" s="1">
        <v>6</v>
      </c>
      <c r="G1404" s="1" t="s">
        <v>2151</v>
      </c>
      <c r="H1404" s="1" t="s">
        <v>4739</v>
      </c>
      <c r="I1404" s="1">
        <v>7</v>
      </c>
      <c r="L1404" s="1">
        <v>5</v>
      </c>
      <c r="M1404" s="2" t="s">
        <v>9526</v>
      </c>
      <c r="N1404" s="2" t="s">
        <v>9527</v>
      </c>
      <c r="T1404" s="1" t="s">
        <v>10058</v>
      </c>
      <c r="U1404" s="1" t="s">
        <v>195</v>
      </c>
      <c r="V1404" s="1" t="s">
        <v>4873</v>
      </c>
      <c r="Y1404" s="1" t="s">
        <v>2474</v>
      </c>
      <c r="Z1404" s="1" t="s">
        <v>5817</v>
      </c>
      <c r="AC1404" s="1">
        <v>55</v>
      </c>
      <c r="AD1404" s="1" t="s">
        <v>155</v>
      </c>
      <c r="AE1404" s="1" t="s">
        <v>6303</v>
      </c>
    </row>
    <row r="1405" spans="1:72" ht="13.5" customHeight="1">
      <c r="A1405" s="3" t="str">
        <f>HYPERLINK("http://kyu.snu.ac.kr/sdhj/index.jsp?type=hj/GK14648_00IH_0001_0024.jpg","1798_각북면_24")</f>
        <v>1798_각북면_24</v>
      </c>
      <c r="B1405" s="2">
        <v>1798</v>
      </c>
      <c r="C1405" s="2" t="s">
        <v>8653</v>
      </c>
      <c r="D1405" s="2" t="s">
        <v>8654</v>
      </c>
      <c r="E1405" s="2">
        <v>1404</v>
      </c>
      <c r="F1405" s="1">
        <v>6</v>
      </c>
      <c r="G1405" s="1" t="s">
        <v>2151</v>
      </c>
      <c r="H1405" s="1" t="s">
        <v>4739</v>
      </c>
      <c r="I1405" s="1">
        <v>8</v>
      </c>
      <c r="J1405" s="1" t="s">
        <v>2475</v>
      </c>
      <c r="K1405" s="1" t="s">
        <v>4781</v>
      </c>
      <c r="L1405" s="1">
        <v>1</v>
      </c>
      <c r="M1405" s="2" t="s">
        <v>2475</v>
      </c>
      <c r="N1405" s="2" t="s">
        <v>4781</v>
      </c>
      <c r="T1405" s="1" t="s">
        <v>9983</v>
      </c>
      <c r="U1405" s="1" t="s">
        <v>44</v>
      </c>
      <c r="V1405" s="1" t="s">
        <v>4878</v>
      </c>
      <c r="W1405" s="1" t="s">
        <v>532</v>
      </c>
      <c r="X1405" s="1" t="s">
        <v>5022</v>
      </c>
      <c r="Y1405" s="1" t="s">
        <v>2476</v>
      </c>
      <c r="Z1405" s="1" t="s">
        <v>5816</v>
      </c>
      <c r="AC1405" s="1">
        <v>49</v>
      </c>
      <c r="AD1405" s="1" t="s">
        <v>368</v>
      </c>
      <c r="AE1405" s="1" t="s">
        <v>6271</v>
      </c>
      <c r="AJ1405" s="1" t="s">
        <v>17</v>
      </c>
      <c r="AK1405" s="1" t="s">
        <v>6366</v>
      </c>
      <c r="AL1405" s="1" t="s">
        <v>390</v>
      </c>
      <c r="AM1405" s="1" t="s">
        <v>6356</v>
      </c>
      <c r="AT1405" s="1" t="s">
        <v>44</v>
      </c>
      <c r="AU1405" s="1" t="s">
        <v>4878</v>
      </c>
      <c r="AV1405" s="1" t="s">
        <v>1835</v>
      </c>
      <c r="AW1405" s="1" t="s">
        <v>6781</v>
      </c>
      <c r="BG1405" s="1" t="s">
        <v>44</v>
      </c>
      <c r="BH1405" s="1" t="s">
        <v>4878</v>
      </c>
      <c r="BI1405" s="1" t="s">
        <v>2344</v>
      </c>
      <c r="BJ1405" s="1" t="s">
        <v>6541</v>
      </c>
      <c r="BK1405" s="1" t="s">
        <v>54</v>
      </c>
      <c r="BL1405" s="1" t="s">
        <v>4897</v>
      </c>
      <c r="BM1405" s="1" t="s">
        <v>2345</v>
      </c>
      <c r="BN1405" s="1" t="s">
        <v>7758</v>
      </c>
      <c r="BO1405" s="1" t="s">
        <v>44</v>
      </c>
      <c r="BP1405" s="1" t="s">
        <v>4878</v>
      </c>
      <c r="BQ1405" s="1" t="s">
        <v>2346</v>
      </c>
      <c r="BR1405" s="1" t="s">
        <v>8230</v>
      </c>
      <c r="BS1405" s="1" t="s">
        <v>284</v>
      </c>
      <c r="BT1405" s="1" t="s">
        <v>6404</v>
      </c>
    </row>
    <row r="1406" spans="1:72" ht="13.5" customHeight="1">
      <c r="A1406" s="3" t="str">
        <f>HYPERLINK("http://kyu.snu.ac.kr/sdhj/index.jsp?type=hj/GK14648_00IH_0001_0024.jpg","1798_각북면_24")</f>
        <v>1798_각북면_24</v>
      </c>
      <c r="B1406" s="2">
        <v>1798</v>
      </c>
      <c r="C1406" s="2" t="s">
        <v>8653</v>
      </c>
      <c r="D1406" s="2" t="s">
        <v>8654</v>
      </c>
      <c r="E1406" s="2">
        <v>1405</v>
      </c>
      <c r="F1406" s="1">
        <v>6</v>
      </c>
      <c r="G1406" s="1" t="s">
        <v>2151</v>
      </c>
      <c r="H1406" s="1" t="s">
        <v>4739</v>
      </c>
      <c r="I1406" s="1">
        <v>8</v>
      </c>
      <c r="L1406" s="1">
        <v>1</v>
      </c>
      <c r="M1406" s="2" t="s">
        <v>2475</v>
      </c>
      <c r="N1406" s="2" t="s">
        <v>4781</v>
      </c>
      <c r="S1406" s="1" t="s">
        <v>49</v>
      </c>
      <c r="T1406" s="1" t="s">
        <v>139</v>
      </c>
      <c r="W1406" s="1" t="s">
        <v>130</v>
      </c>
      <c r="X1406" s="1" t="s">
        <v>5004</v>
      </c>
      <c r="Y1406" s="1" t="s">
        <v>10</v>
      </c>
      <c r="Z1406" s="1" t="s">
        <v>5029</v>
      </c>
      <c r="AC1406" s="1">
        <v>50</v>
      </c>
      <c r="AD1406" s="1" t="s">
        <v>254</v>
      </c>
      <c r="AE1406" s="1" t="s">
        <v>6310</v>
      </c>
      <c r="AJ1406" s="1" t="s">
        <v>17</v>
      </c>
      <c r="AK1406" s="1" t="s">
        <v>6366</v>
      </c>
      <c r="AL1406" s="1" t="s">
        <v>83</v>
      </c>
      <c r="AM1406" s="1" t="s">
        <v>6343</v>
      </c>
      <c r="AT1406" s="1" t="s">
        <v>44</v>
      </c>
      <c r="AU1406" s="1" t="s">
        <v>4878</v>
      </c>
      <c r="AV1406" s="1" t="s">
        <v>2477</v>
      </c>
      <c r="AW1406" s="1" t="s">
        <v>6800</v>
      </c>
      <c r="BG1406" s="1" t="s">
        <v>44</v>
      </c>
      <c r="BH1406" s="1" t="s">
        <v>4878</v>
      </c>
      <c r="BI1406" s="1" t="s">
        <v>1449</v>
      </c>
      <c r="BJ1406" s="1" t="s">
        <v>5702</v>
      </c>
      <c r="BK1406" s="1" t="s">
        <v>42</v>
      </c>
      <c r="BL1406" s="1" t="s">
        <v>6457</v>
      </c>
      <c r="BM1406" s="1" t="s">
        <v>2478</v>
      </c>
      <c r="BN1406" s="1" t="s">
        <v>6247</v>
      </c>
      <c r="BO1406" s="1" t="s">
        <v>44</v>
      </c>
      <c r="BP1406" s="1" t="s">
        <v>4878</v>
      </c>
      <c r="BQ1406" s="1" t="s">
        <v>2479</v>
      </c>
      <c r="BR1406" s="1" t="s">
        <v>8963</v>
      </c>
      <c r="BS1406" s="1" t="s">
        <v>41</v>
      </c>
      <c r="BT1406" s="1" t="s">
        <v>8826</v>
      </c>
    </row>
    <row r="1407" spans="1:72" ht="13.5" customHeight="1">
      <c r="A1407" s="3" t="str">
        <f>HYPERLINK("http://kyu.snu.ac.kr/sdhj/index.jsp?type=hj/GK14648_00IH_0001_0024.jpg","1798_각북면_24")</f>
        <v>1798_각북면_24</v>
      </c>
      <c r="B1407" s="2">
        <v>1798</v>
      </c>
      <c r="C1407" s="2" t="s">
        <v>8653</v>
      </c>
      <c r="D1407" s="2" t="s">
        <v>8654</v>
      </c>
      <c r="E1407" s="2">
        <v>1406</v>
      </c>
      <c r="F1407" s="1">
        <v>6</v>
      </c>
      <c r="G1407" s="1" t="s">
        <v>2151</v>
      </c>
      <c r="H1407" s="1" t="s">
        <v>4739</v>
      </c>
      <c r="I1407" s="1">
        <v>8</v>
      </c>
      <c r="L1407" s="1">
        <v>1</v>
      </c>
      <c r="M1407" s="2" t="s">
        <v>2475</v>
      </c>
      <c r="N1407" s="2" t="s">
        <v>4781</v>
      </c>
      <c r="S1407" s="1" t="s">
        <v>166</v>
      </c>
      <c r="T1407" s="1" t="s">
        <v>4836</v>
      </c>
      <c r="W1407" s="1" t="s">
        <v>1408</v>
      </c>
      <c r="X1407" s="1" t="s">
        <v>5026</v>
      </c>
      <c r="Y1407" s="1" t="s">
        <v>10</v>
      </c>
      <c r="Z1407" s="1" t="s">
        <v>5029</v>
      </c>
      <c r="AC1407" s="1">
        <v>67</v>
      </c>
      <c r="AD1407" s="1" t="s">
        <v>69</v>
      </c>
      <c r="AE1407" s="1" t="s">
        <v>6284</v>
      </c>
    </row>
    <row r="1408" spans="1:72" ht="13.5" customHeight="1">
      <c r="A1408" s="3" t="str">
        <f>HYPERLINK("http://kyu.snu.ac.kr/sdhj/index.jsp?type=hj/GK14648_00IH_0001_0024.jpg","1798_각북면_24")</f>
        <v>1798_각북면_24</v>
      </c>
      <c r="B1408" s="2">
        <v>1798</v>
      </c>
      <c r="C1408" s="2" t="s">
        <v>8653</v>
      </c>
      <c r="D1408" s="2" t="s">
        <v>8654</v>
      </c>
      <c r="E1408" s="2">
        <v>1407</v>
      </c>
      <c r="F1408" s="1">
        <v>6</v>
      </c>
      <c r="G1408" s="1" t="s">
        <v>2151</v>
      </c>
      <c r="H1408" s="1" t="s">
        <v>4739</v>
      </c>
      <c r="I1408" s="1">
        <v>8</v>
      </c>
      <c r="L1408" s="1">
        <v>1</v>
      </c>
      <c r="M1408" s="2" t="s">
        <v>2475</v>
      </c>
      <c r="N1408" s="2" t="s">
        <v>4781</v>
      </c>
      <c r="S1408" s="1" t="s">
        <v>64</v>
      </c>
      <c r="T1408" s="1" t="s">
        <v>4834</v>
      </c>
      <c r="AC1408" s="1">
        <v>21</v>
      </c>
      <c r="AD1408" s="1" t="s">
        <v>233</v>
      </c>
      <c r="AE1408" s="1" t="s">
        <v>6264</v>
      </c>
    </row>
    <row r="1409" spans="1:72" ht="13.5" customHeight="1">
      <c r="A1409" s="3" t="str">
        <f>HYPERLINK("http://kyu.snu.ac.kr/sdhj/index.jsp?type=hj/GK14648_00IH_0001_0024.jpg","1798_각북면_24")</f>
        <v>1798_각북면_24</v>
      </c>
      <c r="B1409" s="2">
        <v>1798</v>
      </c>
      <c r="C1409" s="2" t="s">
        <v>8653</v>
      </c>
      <c r="D1409" s="2" t="s">
        <v>8654</v>
      </c>
      <c r="E1409" s="2">
        <v>1408</v>
      </c>
      <c r="F1409" s="1">
        <v>6</v>
      </c>
      <c r="G1409" s="1" t="s">
        <v>2151</v>
      </c>
      <c r="H1409" s="1" t="s">
        <v>4739</v>
      </c>
      <c r="I1409" s="1">
        <v>8</v>
      </c>
      <c r="L1409" s="1">
        <v>1</v>
      </c>
      <c r="M1409" s="2" t="s">
        <v>2475</v>
      </c>
      <c r="N1409" s="2" t="s">
        <v>4781</v>
      </c>
      <c r="S1409" s="1" t="s">
        <v>64</v>
      </c>
      <c r="T1409" s="1" t="s">
        <v>4834</v>
      </c>
      <c r="AC1409" s="1">
        <v>15</v>
      </c>
      <c r="AD1409" s="1" t="s">
        <v>234</v>
      </c>
      <c r="AE1409" s="1" t="s">
        <v>6268</v>
      </c>
    </row>
    <row r="1410" spans="1:72" ht="13.5" customHeight="1">
      <c r="A1410" s="3" t="str">
        <f>HYPERLINK("http://kyu.snu.ac.kr/sdhj/index.jsp?type=hj/GK14648_00IH_0001_0024.jpg","1798_각북면_24")</f>
        <v>1798_각북면_24</v>
      </c>
      <c r="B1410" s="2">
        <v>1798</v>
      </c>
      <c r="C1410" s="2" t="s">
        <v>8653</v>
      </c>
      <c r="D1410" s="2" t="s">
        <v>8654</v>
      </c>
      <c r="E1410" s="2">
        <v>1409</v>
      </c>
      <c r="F1410" s="1">
        <v>6</v>
      </c>
      <c r="G1410" s="1" t="s">
        <v>2151</v>
      </c>
      <c r="H1410" s="1" t="s">
        <v>4739</v>
      </c>
      <c r="I1410" s="1">
        <v>8</v>
      </c>
      <c r="L1410" s="1">
        <v>1</v>
      </c>
      <c r="M1410" s="2" t="s">
        <v>2475</v>
      </c>
      <c r="N1410" s="2" t="s">
        <v>4781</v>
      </c>
      <c r="S1410" s="1" t="s">
        <v>64</v>
      </c>
      <c r="T1410" s="1" t="s">
        <v>4834</v>
      </c>
      <c r="AC1410" s="1">
        <v>12</v>
      </c>
      <c r="AD1410" s="1" t="s">
        <v>65</v>
      </c>
      <c r="AE1410" s="1" t="s">
        <v>6313</v>
      </c>
      <c r="AG1410" s="1" t="s">
        <v>10431</v>
      </c>
    </row>
    <row r="1411" spans="1:72" ht="13.5" customHeight="1">
      <c r="A1411" s="3" t="str">
        <f>HYPERLINK("http://kyu.snu.ac.kr/sdhj/index.jsp?type=hj/GK14648_00IH_0001_0024.jpg","1798_각북면_24")</f>
        <v>1798_각북면_24</v>
      </c>
      <c r="B1411" s="2">
        <v>1798</v>
      </c>
      <c r="C1411" s="2" t="s">
        <v>8653</v>
      </c>
      <c r="D1411" s="2" t="s">
        <v>8654</v>
      </c>
      <c r="E1411" s="2">
        <v>1410</v>
      </c>
      <c r="F1411" s="1">
        <v>6</v>
      </c>
      <c r="G1411" s="1" t="s">
        <v>2151</v>
      </c>
      <c r="H1411" s="1" t="s">
        <v>4739</v>
      </c>
      <c r="I1411" s="1">
        <v>8</v>
      </c>
      <c r="L1411" s="1">
        <v>1</v>
      </c>
      <c r="M1411" s="2" t="s">
        <v>2475</v>
      </c>
      <c r="N1411" s="2" t="s">
        <v>4781</v>
      </c>
      <c r="S1411" s="1" t="s">
        <v>64</v>
      </c>
      <c r="T1411" s="1" t="s">
        <v>4834</v>
      </c>
      <c r="AC1411" s="1">
        <v>9</v>
      </c>
      <c r="AD1411" s="1" t="s">
        <v>68</v>
      </c>
      <c r="AE1411" s="1" t="s">
        <v>6260</v>
      </c>
      <c r="AF1411" s="1" t="s">
        <v>8797</v>
      </c>
      <c r="AG1411" s="1" t="s">
        <v>8816</v>
      </c>
    </row>
    <row r="1412" spans="1:72" ht="13.5" customHeight="1">
      <c r="A1412" s="3" t="str">
        <f>HYPERLINK("http://kyu.snu.ac.kr/sdhj/index.jsp?type=hj/GK14648_00IH_0001_0024.jpg","1798_각북면_24")</f>
        <v>1798_각북면_24</v>
      </c>
      <c r="B1412" s="2">
        <v>1798</v>
      </c>
      <c r="C1412" s="2" t="s">
        <v>8653</v>
      </c>
      <c r="D1412" s="2" t="s">
        <v>8654</v>
      </c>
      <c r="E1412" s="2">
        <v>1411</v>
      </c>
      <c r="F1412" s="1">
        <v>6</v>
      </c>
      <c r="G1412" s="1" t="s">
        <v>2151</v>
      </c>
      <c r="H1412" s="1" t="s">
        <v>4739</v>
      </c>
      <c r="I1412" s="1">
        <v>8</v>
      </c>
      <c r="L1412" s="1">
        <v>1</v>
      </c>
      <c r="M1412" s="2" t="s">
        <v>2475</v>
      </c>
      <c r="N1412" s="2" t="s">
        <v>4781</v>
      </c>
      <c r="T1412" s="1" t="s">
        <v>10155</v>
      </c>
      <c r="U1412" s="1" t="s">
        <v>195</v>
      </c>
      <c r="V1412" s="1" t="s">
        <v>4873</v>
      </c>
      <c r="Y1412" s="1" t="s">
        <v>2480</v>
      </c>
      <c r="Z1412" s="1" t="s">
        <v>5815</v>
      </c>
      <c r="AC1412" s="1">
        <v>13</v>
      </c>
      <c r="AD1412" s="1" t="s">
        <v>50</v>
      </c>
      <c r="AE1412" s="1" t="s">
        <v>6282</v>
      </c>
    </row>
    <row r="1413" spans="1:72" ht="13.5" customHeight="1">
      <c r="A1413" s="3" t="str">
        <f>HYPERLINK("http://kyu.snu.ac.kr/sdhj/index.jsp?type=hj/GK14648_00IH_0001_0024.jpg","1798_각북면_24")</f>
        <v>1798_각북면_24</v>
      </c>
      <c r="B1413" s="2">
        <v>1798</v>
      </c>
      <c r="C1413" s="2" t="s">
        <v>8653</v>
      </c>
      <c r="D1413" s="2" t="s">
        <v>8654</v>
      </c>
      <c r="E1413" s="2">
        <v>1412</v>
      </c>
      <c r="F1413" s="1">
        <v>6</v>
      </c>
      <c r="G1413" s="1" t="s">
        <v>2151</v>
      </c>
      <c r="H1413" s="1" t="s">
        <v>4739</v>
      </c>
      <c r="I1413" s="1">
        <v>8</v>
      </c>
      <c r="L1413" s="1">
        <v>2</v>
      </c>
      <c r="M1413" s="2" t="s">
        <v>9528</v>
      </c>
      <c r="N1413" s="2" t="s">
        <v>9529</v>
      </c>
      <c r="O1413" s="1" t="s">
        <v>6</v>
      </c>
      <c r="P1413" s="1" t="s">
        <v>4810</v>
      </c>
      <c r="T1413" s="1" t="s">
        <v>10019</v>
      </c>
      <c r="U1413" s="1" t="s">
        <v>1558</v>
      </c>
      <c r="V1413" s="1" t="s">
        <v>4943</v>
      </c>
      <c r="W1413" s="1" t="s">
        <v>92</v>
      </c>
      <c r="X1413" s="1" t="s">
        <v>10020</v>
      </c>
      <c r="Y1413" s="1" t="s">
        <v>2066</v>
      </c>
      <c r="Z1413" s="1" t="s">
        <v>5814</v>
      </c>
      <c r="AC1413" s="1">
        <v>30</v>
      </c>
      <c r="AD1413" s="1" t="s">
        <v>231</v>
      </c>
      <c r="AE1413" s="1" t="s">
        <v>6305</v>
      </c>
      <c r="AJ1413" s="1" t="s">
        <v>17</v>
      </c>
      <c r="AK1413" s="1" t="s">
        <v>6366</v>
      </c>
      <c r="AL1413" s="1" t="s">
        <v>51</v>
      </c>
      <c r="AM1413" s="1" t="s">
        <v>6370</v>
      </c>
      <c r="AT1413" s="1" t="s">
        <v>44</v>
      </c>
      <c r="AU1413" s="1" t="s">
        <v>4878</v>
      </c>
      <c r="AV1413" s="1" t="s">
        <v>2481</v>
      </c>
      <c r="AW1413" s="1" t="s">
        <v>5530</v>
      </c>
      <c r="BG1413" s="1" t="s">
        <v>44</v>
      </c>
      <c r="BH1413" s="1" t="s">
        <v>4878</v>
      </c>
      <c r="BI1413" s="1" t="s">
        <v>2482</v>
      </c>
      <c r="BJ1413" s="1" t="s">
        <v>7336</v>
      </c>
      <c r="BK1413" s="1" t="s">
        <v>44</v>
      </c>
      <c r="BL1413" s="1" t="s">
        <v>4878</v>
      </c>
      <c r="BM1413" s="1" t="s">
        <v>2368</v>
      </c>
      <c r="BN1413" s="1" t="s">
        <v>7127</v>
      </c>
      <c r="BO1413" s="1" t="s">
        <v>44</v>
      </c>
      <c r="BP1413" s="1" t="s">
        <v>4878</v>
      </c>
      <c r="BQ1413" s="1" t="s">
        <v>2120</v>
      </c>
      <c r="BR1413" s="1" t="s">
        <v>9076</v>
      </c>
      <c r="BS1413" s="1" t="s">
        <v>116</v>
      </c>
      <c r="BT1413" s="1" t="s">
        <v>6395</v>
      </c>
    </row>
    <row r="1414" spans="1:72" ht="13.5" customHeight="1">
      <c r="A1414" s="3" t="str">
        <f>HYPERLINK("http://kyu.snu.ac.kr/sdhj/index.jsp?type=hj/GK14648_00IH_0001_0024.jpg","1798_각북면_24")</f>
        <v>1798_각북면_24</v>
      </c>
      <c r="B1414" s="2">
        <v>1798</v>
      </c>
      <c r="C1414" s="2" t="s">
        <v>8653</v>
      </c>
      <c r="D1414" s="2" t="s">
        <v>8654</v>
      </c>
      <c r="E1414" s="2">
        <v>1413</v>
      </c>
      <c r="F1414" s="1">
        <v>6</v>
      </c>
      <c r="G1414" s="1" t="s">
        <v>2151</v>
      </c>
      <c r="H1414" s="1" t="s">
        <v>4739</v>
      </c>
      <c r="I1414" s="1">
        <v>8</v>
      </c>
      <c r="L1414" s="1">
        <v>2</v>
      </c>
      <c r="M1414" s="2" t="s">
        <v>9528</v>
      </c>
      <c r="N1414" s="2" t="s">
        <v>9529</v>
      </c>
      <c r="S1414" s="1" t="s">
        <v>49</v>
      </c>
      <c r="T1414" s="1" t="s">
        <v>139</v>
      </c>
      <c r="W1414" s="1" t="s">
        <v>92</v>
      </c>
      <c r="X1414" s="1" t="s">
        <v>10020</v>
      </c>
      <c r="Y1414" s="1" t="s">
        <v>10</v>
      </c>
      <c r="Z1414" s="1" t="s">
        <v>5029</v>
      </c>
      <c r="AC1414" s="1">
        <v>25</v>
      </c>
      <c r="AD1414" s="1" t="s">
        <v>529</v>
      </c>
      <c r="AE1414" s="1" t="s">
        <v>6274</v>
      </c>
      <c r="AJ1414" s="1" t="s">
        <v>17</v>
      </c>
      <c r="AK1414" s="1" t="s">
        <v>6366</v>
      </c>
      <c r="AL1414" s="1" t="s">
        <v>116</v>
      </c>
      <c r="AM1414" s="1" t="s">
        <v>6395</v>
      </c>
      <c r="AT1414" s="1" t="s">
        <v>44</v>
      </c>
      <c r="AU1414" s="1" t="s">
        <v>4878</v>
      </c>
      <c r="AV1414" s="1" t="s">
        <v>2483</v>
      </c>
      <c r="AW1414" s="1" t="s">
        <v>6459</v>
      </c>
      <c r="BG1414" s="1" t="s">
        <v>148</v>
      </c>
      <c r="BH1414" s="1" t="s">
        <v>4891</v>
      </c>
      <c r="BI1414" s="1" t="s">
        <v>2372</v>
      </c>
      <c r="BJ1414" s="1" t="s">
        <v>7335</v>
      </c>
      <c r="BK1414" s="1" t="s">
        <v>42</v>
      </c>
      <c r="BL1414" s="1" t="s">
        <v>6457</v>
      </c>
      <c r="BM1414" s="1" t="s">
        <v>2484</v>
      </c>
      <c r="BN1414" s="1" t="s">
        <v>7774</v>
      </c>
      <c r="BO1414" s="1" t="s">
        <v>148</v>
      </c>
      <c r="BP1414" s="1" t="s">
        <v>4891</v>
      </c>
      <c r="BQ1414" s="1" t="s">
        <v>2485</v>
      </c>
      <c r="BR1414" s="1" t="s">
        <v>9072</v>
      </c>
      <c r="BS1414" s="1" t="s">
        <v>450</v>
      </c>
      <c r="BT1414" s="1" t="s">
        <v>6392</v>
      </c>
    </row>
    <row r="1415" spans="1:72" ht="13.5" customHeight="1">
      <c r="A1415" s="3" t="str">
        <f>HYPERLINK("http://kyu.snu.ac.kr/sdhj/index.jsp?type=hj/GK14648_00IH_0001_0024.jpg","1798_각북면_24")</f>
        <v>1798_각북면_24</v>
      </c>
      <c r="B1415" s="2">
        <v>1798</v>
      </c>
      <c r="C1415" s="2" t="s">
        <v>8653</v>
      </c>
      <c r="D1415" s="2" t="s">
        <v>8654</v>
      </c>
      <c r="E1415" s="2">
        <v>1414</v>
      </c>
      <c r="F1415" s="1">
        <v>6</v>
      </c>
      <c r="G1415" s="1" t="s">
        <v>2151</v>
      </c>
      <c r="H1415" s="1" t="s">
        <v>4739</v>
      </c>
      <c r="I1415" s="1">
        <v>8</v>
      </c>
      <c r="L1415" s="1">
        <v>2</v>
      </c>
      <c r="M1415" s="2" t="s">
        <v>9528</v>
      </c>
      <c r="N1415" s="2" t="s">
        <v>9529</v>
      </c>
      <c r="T1415" s="1" t="s">
        <v>10067</v>
      </c>
      <c r="U1415" s="1" t="s">
        <v>195</v>
      </c>
      <c r="V1415" s="1" t="s">
        <v>4873</v>
      </c>
      <c r="Y1415" s="1" t="s">
        <v>2486</v>
      </c>
      <c r="Z1415" s="1" t="s">
        <v>5813</v>
      </c>
      <c r="AC1415" s="1">
        <v>22</v>
      </c>
      <c r="AD1415" s="1" t="s">
        <v>482</v>
      </c>
      <c r="AE1415" s="1" t="s">
        <v>6292</v>
      </c>
    </row>
    <row r="1416" spans="1:72" ht="13.5" customHeight="1">
      <c r="A1416" s="3" t="str">
        <f>HYPERLINK("http://kyu.snu.ac.kr/sdhj/index.jsp?type=hj/GK14648_00IH_0001_0024.jpg","1798_각북면_24")</f>
        <v>1798_각북면_24</v>
      </c>
      <c r="B1416" s="2">
        <v>1798</v>
      </c>
      <c r="C1416" s="2" t="s">
        <v>8653</v>
      </c>
      <c r="D1416" s="2" t="s">
        <v>8654</v>
      </c>
      <c r="E1416" s="2">
        <v>1415</v>
      </c>
      <c r="F1416" s="1">
        <v>6</v>
      </c>
      <c r="G1416" s="1" t="s">
        <v>2151</v>
      </c>
      <c r="H1416" s="1" t="s">
        <v>4739</v>
      </c>
      <c r="I1416" s="1">
        <v>8</v>
      </c>
      <c r="L1416" s="1">
        <v>3</v>
      </c>
      <c r="M1416" s="2" t="s">
        <v>9530</v>
      </c>
      <c r="N1416" s="2" t="s">
        <v>9531</v>
      </c>
      <c r="T1416" s="1" t="s">
        <v>10432</v>
      </c>
      <c r="U1416" s="1" t="s">
        <v>138</v>
      </c>
      <c r="V1416" s="1" t="s">
        <v>4880</v>
      </c>
      <c r="W1416" s="1" t="s">
        <v>709</v>
      </c>
      <c r="X1416" s="1" t="s">
        <v>5002</v>
      </c>
      <c r="Y1416" s="1" t="s">
        <v>2487</v>
      </c>
      <c r="Z1416" s="1" t="s">
        <v>5812</v>
      </c>
      <c r="AC1416" s="1">
        <v>54</v>
      </c>
      <c r="AD1416" s="1" t="s">
        <v>197</v>
      </c>
      <c r="AE1416" s="1" t="s">
        <v>6287</v>
      </c>
      <c r="AJ1416" s="1" t="s">
        <v>17</v>
      </c>
      <c r="AK1416" s="1" t="s">
        <v>6366</v>
      </c>
      <c r="AL1416" s="1" t="s">
        <v>394</v>
      </c>
      <c r="AM1416" s="1" t="s">
        <v>6373</v>
      </c>
      <c r="AT1416" s="1" t="s">
        <v>148</v>
      </c>
      <c r="AU1416" s="1" t="s">
        <v>4891</v>
      </c>
      <c r="AV1416" s="1" t="s">
        <v>2356</v>
      </c>
      <c r="AW1416" s="1" t="s">
        <v>6799</v>
      </c>
      <c r="BG1416" s="1" t="s">
        <v>148</v>
      </c>
      <c r="BH1416" s="1" t="s">
        <v>4891</v>
      </c>
      <c r="BI1416" s="1" t="s">
        <v>2446</v>
      </c>
      <c r="BJ1416" s="1" t="s">
        <v>7334</v>
      </c>
      <c r="BK1416" s="1" t="s">
        <v>148</v>
      </c>
      <c r="BL1416" s="1" t="s">
        <v>4891</v>
      </c>
      <c r="BM1416" s="1" t="s">
        <v>2358</v>
      </c>
      <c r="BN1416" s="1" t="s">
        <v>6492</v>
      </c>
      <c r="BO1416" s="1" t="s">
        <v>148</v>
      </c>
      <c r="BP1416" s="1" t="s">
        <v>4891</v>
      </c>
      <c r="BQ1416" s="1" t="s">
        <v>2359</v>
      </c>
      <c r="BR1416" s="1" t="s">
        <v>9062</v>
      </c>
      <c r="BS1416" s="1" t="s">
        <v>165</v>
      </c>
      <c r="BT1416" s="1" t="s">
        <v>6379</v>
      </c>
    </row>
    <row r="1417" spans="1:72" ht="13.5" customHeight="1">
      <c r="A1417" s="3" t="str">
        <f>HYPERLINK("http://kyu.snu.ac.kr/sdhj/index.jsp?type=hj/GK14648_00IH_0001_0024.jpg","1798_각북면_24")</f>
        <v>1798_각북면_24</v>
      </c>
      <c r="B1417" s="2">
        <v>1798</v>
      </c>
      <c r="C1417" s="2" t="s">
        <v>8653</v>
      </c>
      <c r="D1417" s="2" t="s">
        <v>8654</v>
      </c>
      <c r="E1417" s="2">
        <v>1416</v>
      </c>
      <c r="F1417" s="1">
        <v>6</v>
      </c>
      <c r="G1417" s="1" t="s">
        <v>2151</v>
      </c>
      <c r="H1417" s="1" t="s">
        <v>4739</v>
      </c>
      <c r="I1417" s="1">
        <v>8</v>
      </c>
      <c r="L1417" s="1">
        <v>3</v>
      </c>
      <c r="M1417" s="2" t="s">
        <v>9530</v>
      </c>
      <c r="N1417" s="2" t="s">
        <v>9531</v>
      </c>
      <c r="S1417" s="1" t="s">
        <v>49</v>
      </c>
      <c r="T1417" s="1" t="s">
        <v>139</v>
      </c>
      <c r="W1417" s="1" t="s">
        <v>92</v>
      </c>
      <c r="X1417" s="1" t="s">
        <v>10433</v>
      </c>
      <c r="Y1417" s="1" t="s">
        <v>222</v>
      </c>
      <c r="Z1417" s="1" t="s">
        <v>5059</v>
      </c>
      <c r="AF1417" s="1" t="s">
        <v>167</v>
      </c>
      <c r="AG1417" s="1" t="s">
        <v>4835</v>
      </c>
    </row>
    <row r="1418" spans="1:72" ht="13.5" customHeight="1">
      <c r="A1418" s="3" t="str">
        <f>HYPERLINK("http://kyu.snu.ac.kr/sdhj/index.jsp?type=hj/GK14648_00IH_0001_0024.jpg","1798_각북면_24")</f>
        <v>1798_각북면_24</v>
      </c>
      <c r="B1418" s="2">
        <v>1798</v>
      </c>
      <c r="C1418" s="2" t="s">
        <v>8653</v>
      </c>
      <c r="D1418" s="2" t="s">
        <v>8654</v>
      </c>
      <c r="E1418" s="2">
        <v>1417</v>
      </c>
      <c r="F1418" s="1">
        <v>6</v>
      </c>
      <c r="G1418" s="1" t="s">
        <v>2151</v>
      </c>
      <c r="H1418" s="1" t="s">
        <v>4739</v>
      </c>
      <c r="I1418" s="1">
        <v>8</v>
      </c>
      <c r="L1418" s="1">
        <v>3</v>
      </c>
      <c r="M1418" s="2" t="s">
        <v>9530</v>
      </c>
      <c r="N1418" s="2" t="s">
        <v>9531</v>
      </c>
      <c r="S1418" s="1" t="s">
        <v>49</v>
      </c>
      <c r="T1418" s="1" t="s">
        <v>139</v>
      </c>
      <c r="W1418" s="1" t="s">
        <v>130</v>
      </c>
      <c r="X1418" s="1" t="s">
        <v>5004</v>
      </c>
      <c r="Y1418" s="1" t="s">
        <v>222</v>
      </c>
      <c r="Z1418" s="1" t="s">
        <v>5059</v>
      </c>
      <c r="AC1418" s="1">
        <v>33</v>
      </c>
      <c r="AD1418" s="1" t="s">
        <v>61</v>
      </c>
      <c r="AE1418" s="1" t="s">
        <v>6278</v>
      </c>
      <c r="AJ1418" s="1" t="s">
        <v>140</v>
      </c>
      <c r="AK1418" s="1" t="s">
        <v>6367</v>
      </c>
      <c r="AL1418" s="1" t="s">
        <v>83</v>
      </c>
      <c r="AM1418" s="1" t="s">
        <v>6343</v>
      </c>
      <c r="AT1418" s="1" t="s">
        <v>148</v>
      </c>
      <c r="AU1418" s="1" t="s">
        <v>4891</v>
      </c>
      <c r="AV1418" s="1" t="s">
        <v>2488</v>
      </c>
      <c r="AW1418" s="1" t="s">
        <v>6798</v>
      </c>
      <c r="BG1418" s="1" t="s">
        <v>148</v>
      </c>
      <c r="BH1418" s="1" t="s">
        <v>4891</v>
      </c>
      <c r="BI1418" s="1" t="s">
        <v>2489</v>
      </c>
      <c r="BJ1418" s="1" t="s">
        <v>7185</v>
      </c>
      <c r="BK1418" s="1" t="s">
        <v>148</v>
      </c>
      <c r="BL1418" s="1" t="s">
        <v>4891</v>
      </c>
      <c r="BM1418" s="1" t="s">
        <v>2490</v>
      </c>
      <c r="BN1418" s="1" t="s">
        <v>7642</v>
      </c>
      <c r="BO1418" s="1" t="s">
        <v>148</v>
      </c>
      <c r="BP1418" s="1" t="s">
        <v>4891</v>
      </c>
      <c r="BQ1418" s="1" t="s">
        <v>2491</v>
      </c>
      <c r="BR1418" s="1" t="s">
        <v>8245</v>
      </c>
      <c r="BS1418" s="1" t="s">
        <v>85</v>
      </c>
      <c r="BT1418" s="1" t="s">
        <v>6384</v>
      </c>
    </row>
    <row r="1419" spans="1:72" ht="13.5" customHeight="1">
      <c r="A1419" s="3" t="str">
        <f>HYPERLINK("http://kyu.snu.ac.kr/sdhj/index.jsp?type=hj/GK14648_00IH_0001_0024.jpg","1798_각북면_24")</f>
        <v>1798_각북면_24</v>
      </c>
      <c r="B1419" s="2">
        <v>1798</v>
      </c>
      <c r="C1419" s="2" t="s">
        <v>8653</v>
      </c>
      <c r="D1419" s="2" t="s">
        <v>8654</v>
      </c>
      <c r="E1419" s="2">
        <v>1418</v>
      </c>
      <c r="F1419" s="1">
        <v>6</v>
      </c>
      <c r="G1419" s="1" t="s">
        <v>2151</v>
      </c>
      <c r="H1419" s="1" t="s">
        <v>4739</v>
      </c>
      <c r="I1419" s="1">
        <v>8</v>
      </c>
      <c r="L1419" s="1">
        <v>3</v>
      </c>
      <c r="M1419" s="2" t="s">
        <v>9530</v>
      </c>
      <c r="N1419" s="2" t="s">
        <v>9531</v>
      </c>
      <c r="S1419" s="1" t="s">
        <v>58</v>
      </c>
      <c r="T1419" s="1" t="s">
        <v>4833</v>
      </c>
      <c r="U1419" s="1" t="s">
        <v>138</v>
      </c>
      <c r="V1419" s="1" t="s">
        <v>4880</v>
      </c>
      <c r="Y1419" s="1" t="s">
        <v>2492</v>
      </c>
      <c r="Z1419" s="1" t="s">
        <v>5811</v>
      </c>
      <c r="AC1419" s="1">
        <v>14</v>
      </c>
      <c r="AD1419" s="1" t="s">
        <v>128</v>
      </c>
      <c r="AE1419" s="1" t="s">
        <v>6275</v>
      </c>
    </row>
    <row r="1420" spans="1:72" ht="13.5" customHeight="1">
      <c r="A1420" s="3" t="str">
        <f>HYPERLINK("http://kyu.snu.ac.kr/sdhj/index.jsp?type=hj/GK14648_00IH_0001_0024.jpg","1798_각북면_24")</f>
        <v>1798_각북면_24</v>
      </c>
      <c r="B1420" s="2">
        <v>1798</v>
      </c>
      <c r="C1420" s="2" t="s">
        <v>8653</v>
      </c>
      <c r="D1420" s="2" t="s">
        <v>8654</v>
      </c>
      <c r="E1420" s="2">
        <v>1419</v>
      </c>
      <c r="F1420" s="1">
        <v>6</v>
      </c>
      <c r="G1420" s="1" t="s">
        <v>2151</v>
      </c>
      <c r="H1420" s="1" t="s">
        <v>4739</v>
      </c>
      <c r="I1420" s="1">
        <v>8</v>
      </c>
      <c r="L1420" s="1">
        <v>3</v>
      </c>
      <c r="M1420" s="2" t="s">
        <v>9530</v>
      </c>
      <c r="N1420" s="2" t="s">
        <v>9531</v>
      </c>
      <c r="S1420" s="1" t="s">
        <v>58</v>
      </c>
      <c r="T1420" s="1" t="s">
        <v>4833</v>
      </c>
      <c r="Y1420" s="1" t="s">
        <v>2493</v>
      </c>
      <c r="Z1420" s="1" t="s">
        <v>5810</v>
      </c>
      <c r="AC1420" s="1">
        <v>2</v>
      </c>
      <c r="AD1420" s="1" t="s">
        <v>395</v>
      </c>
      <c r="AE1420" s="1" t="s">
        <v>6308</v>
      </c>
      <c r="AF1420" s="1" t="s">
        <v>91</v>
      </c>
      <c r="AG1420" s="1" t="s">
        <v>6327</v>
      </c>
    </row>
    <row r="1421" spans="1:72" ht="13.5" customHeight="1">
      <c r="A1421" s="3" t="str">
        <f>HYPERLINK("http://kyu.snu.ac.kr/sdhj/index.jsp?type=hj/GK14648_00IH_0001_0024.jpg","1798_각북면_24")</f>
        <v>1798_각북면_24</v>
      </c>
      <c r="B1421" s="2">
        <v>1798</v>
      </c>
      <c r="C1421" s="2" t="s">
        <v>8653</v>
      </c>
      <c r="D1421" s="2" t="s">
        <v>8654</v>
      </c>
      <c r="E1421" s="2">
        <v>1420</v>
      </c>
      <c r="F1421" s="1">
        <v>6</v>
      </c>
      <c r="G1421" s="1" t="s">
        <v>2151</v>
      </c>
      <c r="H1421" s="1" t="s">
        <v>4739</v>
      </c>
      <c r="I1421" s="1">
        <v>8</v>
      </c>
      <c r="L1421" s="1">
        <v>3</v>
      </c>
      <c r="M1421" s="2" t="s">
        <v>9530</v>
      </c>
      <c r="N1421" s="2" t="s">
        <v>9531</v>
      </c>
      <c r="T1421" s="1" t="s">
        <v>10434</v>
      </c>
      <c r="U1421" s="1" t="s">
        <v>195</v>
      </c>
      <c r="V1421" s="1" t="s">
        <v>4873</v>
      </c>
      <c r="Y1421" s="1" t="s">
        <v>2494</v>
      </c>
      <c r="Z1421" s="1" t="s">
        <v>5809</v>
      </c>
      <c r="AC1421" s="1">
        <v>66</v>
      </c>
      <c r="AD1421" s="1" t="s">
        <v>171</v>
      </c>
      <c r="AE1421" s="1" t="s">
        <v>6315</v>
      </c>
    </row>
    <row r="1422" spans="1:72" ht="13.5" customHeight="1">
      <c r="A1422" s="3" t="str">
        <f>HYPERLINK("http://kyu.snu.ac.kr/sdhj/index.jsp?type=hj/GK14648_00IH_0001_0024.jpg","1798_각북면_24")</f>
        <v>1798_각북면_24</v>
      </c>
      <c r="B1422" s="2">
        <v>1798</v>
      </c>
      <c r="C1422" s="2" t="s">
        <v>8653</v>
      </c>
      <c r="D1422" s="2" t="s">
        <v>8654</v>
      </c>
      <c r="E1422" s="2">
        <v>1421</v>
      </c>
      <c r="F1422" s="1">
        <v>6</v>
      </c>
      <c r="G1422" s="1" t="s">
        <v>2151</v>
      </c>
      <c r="H1422" s="1" t="s">
        <v>4739</v>
      </c>
      <c r="I1422" s="1">
        <v>8</v>
      </c>
      <c r="L1422" s="1">
        <v>4</v>
      </c>
      <c r="M1422" s="2" t="s">
        <v>9532</v>
      </c>
      <c r="N1422" s="2" t="s">
        <v>9533</v>
      </c>
      <c r="O1422" s="1" t="s">
        <v>6</v>
      </c>
      <c r="P1422" s="1" t="s">
        <v>4810</v>
      </c>
      <c r="T1422" s="1" t="s">
        <v>10027</v>
      </c>
      <c r="U1422" s="1" t="s">
        <v>504</v>
      </c>
      <c r="V1422" s="1" t="s">
        <v>4944</v>
      </c>
      <c r="W1422" s="1" t="s">
        <v>38</v>
      </c>
      <c r="X1422" s="1" t="s">
        <v>10028</v>
      </c>
      <c r="Y1422" s="1" t="s">
        <v>1655</v>
      </c>
      <c r="Z1422" s="1" t="s">
        <v>5808</v>
      </c>
      <c r="AC1422" s="1">
        <v>45</v>
      </c>
      <c r="AD1422" s="1" t="s">
        <v>414</v>
      </c>
      <c r="AE1422" s="1" t="s">
        <v>6300</v>
      </c>
      <c r="AJ1422" s="1" t="s">
        <v>17</v>
      </c>
      <c r="AK1422" s="1" t="s">
        <v>6366</v>
      </c>
      <c r="AL1422" s="1" t="s">
        <v>41</v>
      </c>
      <c r="AM1422" s="1" t="s">
        <v>8826</v>
      </c>
      <c r="AT1422" s="1" t="s">
        <v>37</v>
      </c>
      <c r="AU1422" s="1" t="s">
        <v>8710</v>
      </c>
      <c r="AV1422" s="1" t="s">
        <v>2495</v>
      </c>
      <c r="AW1422" s="1" t="s">
        <v>6797</v>
      </c>
      <c r="AX1422" s="1" t="s">
        <v>42</v>
      </c>
      <c r="AY1422" s="1" t="s">
        <v>6457</v>
      </c>
      <c r="AZ1422" s="1" t="s">
        <v>619</v>
      </c>
      <c r="BA1422" s="1" t="s">
        <v>6984</v>
      </c>
      <c r="BG1422" s="1" t="s">
        <v>475</v>
      </c>
      <c r="BH1422" s="1" t="s">
        <v>8714</v>
      </c>
      <c r="BI1422" s="1" t="s">
        <v>620</v>
      </c>
      <c r="BJ1422" s="1" t="s">
        <v>7333</v>
      </c>
      <c r="BK1422" s="1" t="s">
        <v>42</v>
      </c>
      <c r="BL1422" s="1" t="s">
        <v>6457</v>
      </c>
      <c r="BM1422" s="1" t="s">
        <v>507</v>
      </c>
      <c r="BN1422" s="1" t="s">
        <v>7377</v>
      </c>
      <c r="BO1422" s="1" t="s">
        <v>54</v>
      </c>
      <c r="BP1422" s="1" t="s">
        <v>4897</v>
      </c>
      <c r="BQ1422" s="1" t="s">
        <v>2496</v>
      </c>
      <c r="BR1422" s="1" t="s">
        <v>9118</v>
      </c>
      <c r="BS1422" s="1" t="s">
        <v>280</v>
      </c>
      <c r="BT1422" s="1" t="s">
        <v>8833</v>
      </c>
    </row>
    <row r="1423" spans="1:72" ht="13.5" customHeight="1">
      <c r="A1423" s="3" t="str">
        <f>HYPERLINK("http://kyu.snu.ac.kr/sdhj/index.jsp?type=hj/GK14648_00IH_0001_0024.jpg","1798_각북면_24")</f>
        <v>1798_각북면_24</v>
      </c>
      <c r="B1423" s="2">
        <v>1798</v>
      </c>
      <c r="C1423" s="2" t="s">
        <v>8653</v>
      </c>
      <c r="D1423" s="2" t="s">
        <v>8654</v>
      </c>
      <c r="E1423" s="2">
        <v>1422</v>
      </c>
      <c r="F1423" s="1">
        <v>6</v>
      </c>
      <c r="G1423" s="1" t="s">
        <v>2151</v>
      </c>
      <c r="H1423" s="1" t="s">
        <v>4739</v>
      </c>
      <c r="I1423" s="1">
        <v>8</v>
      </c>
      <c r="L1423" s="1">
        <v>4</v>
      </c>
      <c r="M1423" s="2" t="s">
        <v>9532</v>
      </c>
      <c r="N1423" s="2" t="s">
        <v>9533</v>
      </c>
      <c r="S1423" s="1" t="s">
        <v>49</v>
      </c>
      <c r="T1423" s="1" t="s">
        <v>139</v>
      </c>
      <c r="W1423" s="1" t="s">
        <v>278</v>
      </c>
      <c r="X1423" s="1" t="s">
        <v>10435</v>
      </c>
      <c r="Y1423" s="1" t="s">
        <v>10</v>
      </c>
      <c r="Z1423" s="1" t="s">
        <v>5029</v>
      </c>
      <c r="AC1423" s="1">
        <v>44</v>
      </c>
      <c r="AD1423" s="1" t="s">
        <v>443</v>
      </c>
      <c r="AE1423" s="1" t="s">
        <v>6273</v>
      </c>
      <c r="AJ1423" s="1" t="s">
        <v>17</v>
      </c>
      <c r="AK1423" s="1" t="s">
        <v>6366</v>
      </c>
      <c r="AL1423" s="1" t="s">
        <v>2272</v>
      </c>
      <c r="AM1423" s="1" t="s">
        <v>6396</v>
      </c>
      <c r="AT1423" s="1" t="s">
        <v>148</v>
      </c>
      <c r="AU1423" s="1" t="s">
        <v>4891</v>
      </c>
      <c r="AV1423" s="1" t="s">
        <v>2497</v>
      </c>
      <c r="AW1423" s="1" t="s">
        <v>6738</v>
      </c>
      <c r="BG1423" s="1" t="s">
        <v>148</v>
      </c>
      <c r="BH1423" s="1" t="s">
        <v>4891</v>
      </c>
      <c r="BI1423" s="1" t="s">
        <v>2297</v>
      </c>
      <c r="BJ1423" s="1" t="s">
        <v>5266</v>
      </c>
      <c r="BK1423" s="1" t="s">
        <v>148</v>
      </c>
      <c r="BL1423" s="1" t="s">
        <v>4891</v>
      </c>
      <c r="BM1423" s="1" t="s">
        <v>2498</v>
      </c>
      <c r="BN1423" s="1" t="s">
        <v>7773</v>
      </c>
      <c r="BO1423" s="1" t="s">
        <v>148</v>
      </c>
      <c r="BP1423" s="1" t="s">
        <v>4891</v>
      </c>
      <c r="BQ1423" s="1" t="s">
        <v>2499</v>
      </c>
      <c r="BR1423" s="1" t="s">
        <v>8244</v>
      </c>
      <c r="BS1423" s="1" t="s">
        <v>336</v>
      </c>
      <c r="BT1423" s="1" t="s">
        <v>6031</v>
      </c>
    </row>
    <row r="1424" spans="1:72" ht="13.5" customHeight="1">
      <c r="A1424" s="3" t="str">
        <f>HYPERLINK("http://kyu.snu.ac.kr/sdhj/index.jsp?type=hj/GK14648_00IH_0001_0024.jpg","1798_각북면_24")</f>
        <v>1798_각북면_24</v>
      </c>
      <c r="B1424" s="2">
        <v>1798</v>
      </c>
      <c r="C1424" s="2" t="s">
        <v>8653</v>
      </c>
      <c r="D1424" s="2" t="s">
        <v>8654</v>
      </c>
      <c r="E1424" s="2">
        <v>1423</v>
      </c>
      <c r="F1424" s="1">
        <v>6</v>
      </c>
      <c r="G1424" s="1" t="s">
        <v>2151</v>
      </c>
      <c r="H1424" s="1" t="s">
        <v>4739</v>
      </c>
      <c r="I1424" s="1">
        <v>8</v>
      </c>
      <c r="L1424" s="1">
        <v>4</v>
      </c>
      <c r="M1424" s="2" t="s">
        <v>9532</v>
      </c>
      <c r="N1424" s="2" t="s">
        <v>9533</v>
      </c>
      <c r="S1424" s="1" t="s">
        <v>58</v>
      </c>
      <c r="T1424" s="1" t="s">
        <v>4833</v>
      </c>
      <c r="U1424" s="1" t="s">
        <v>172</v>
      </c>
      <c r="V1424" s="1" t="s">
        <v>4912</v>
      </c>
      <c r="Y1424" s="1" t="s">
        <v>2500</v>
      </c>
      <c r="Z1424" s="1" t="s">
        <v>5807</v>
      </c>
      <c r="AC1424" s="1">
        <v>4</v>
      </c>
      <c r="AD1424" s="1" t="s">
        <v>353</v>
      </c>
      <c r="AE1424" s="1" t="s">
        <v>6281</v>
      </c>
    </row>
    <row r="1425" spans="1:72" ht="13.5" customHeight="1">
      <c r="A1425" s="3" t="str">
        <f>HYPERLINK("http://kyu.snu.ac.kr/sdhj/index.jsp?type=hj/GK14648_00IH_0001_0024.jpg","1798_각북면_24")</f>
        <v>1798_각북면_24</v>
      </c>
      <c r="B1425" s="2">
        <v>1798</v>
      </c>
      <c r="C1425" s="2" t="s">
        <v>8653</v>
      </c>
      <c r="D1425" s="2" t="s">
        <v>8654</v>
      </c>
      <c r="E1425" s="2">
        <v>1424</v>
      </c>
      <c r="F1425" s="1">
        <v>6</v>
      </c>
      <c r="G1425" s="1" t="s">
        <v>2151</v>
      </c>
      <c r="H1425" s="1" t="s">
        <v>4739</v>
      </c>
      <c r="I1425" s="1">
        <v>8</v>
      </c>
      <c r="L1425" s="1">
        <v>5</v>
      </c>
      <c r="M1425" s="2" t="s">
        <v>9534</v>
      </c>
      <c r="N1425" s="2" t="s">
        <v>9535</v>
      </c>
      <c r="T1425" s="1" t="s">
        <v>10005</v>
      </c>
      <c r="U1425" s="1" t="s">
        <v>1954</v>
      </c>
      <c r="V1425" s="1" t="s">
        <v>4942</v>
      </c>
      <c r="W1425" s="1" t="s">
        <v>92</v>
      </c>
      <c r="X1425" s="1" t="s">
        <v>10436</v>
      </c>
      <c r="Y1425" s="1" t="s">
        <v>2501</v>
      </c>
      <c r="Z1425" s="1" t="s">
        <v>5806</v>
      </c>
      <c r="AC1425" s="1">
        <v>71</v>
      </c>
      <c r="AD1425" s="1" t="s">
        <v>66</v>
      </c>
      <c r="AE1425" s="1" t="s">
        <v>6262</v>
      </c>
      <c r="AJ1425" s="1" t="s">
        <v>17</v>
      </c>
      <c r="AK1425" s="1" t="s">
        <v>6366</v>
      </c>
      <c r="AL1425" s="1" t="s">
        <v>165</v>
      </c>
      <c r="AM1425" s="1" t="s">
        <v>6379</v>
      </c>
      <c r="AT1425" s="1" t="s">
        <v>44</v>
      </c>
      <c r="AU1425" s="1" t="s">
        <v>4878</v>
      </c>
      <c r="AV1425" s="1" t="s">
        <v>2502</v>
      </c>
      <c r="AW1425" s="1" t="s">
        <v>10437</v>
      </c>
      <c r="BG1425" s="1" t="s">
        <v>44</v>
      </c>
      <c r="BH1425" s="1" t="s">
        <v>4878</v>
      </c>
      <c r="BI1425" s="1" t="s">
        <v>1633</v>
      </c>
      <c r="BJ1425" s="1" t="s">
        <v>7332</v>
      </c>
      <c r="BK1425" s="1" t="s">
        <v>44</v>
      </c>
      <c r="BL1425" s="1" t="s">
        <v>4878</v>
      </c>
      <c r="BM1425" s="1" t="s">
        <v>2503</v>
      </c>
      <c r="BN1425" s="1" t="s">
        <v>5185</v>
      </c>
      <c r="BO1425" s="1" t="s">
        <v>44</v>
      </c>
      <c r="BP1425" s="1" t="s">
        <v>4878</v>
      </c>
      <c r="BQ1425" s="1" t="s">
        <v>2504</v>
      </c>
      <c r="BR1425" s="1" t="s">
        <v>8243</v>
      </c>
      <c r="BS1425" s="1" t="s">
        <v>2505</v>
      </c>
      <c r="BT1425" s="1" t="s">
        <v>6389</v>
      </c>
    </row>
    <row r="1426" spans="1:72" ht="13.5" customHeight="1">
      <c r="A1426" s="3" t="str">
        <f>HYPERLINK("http://kyu.snu.ac.kr/sdhj/index.jsp?type=hj/GK14648_00IH_0001_0024.jpg","1798_각북면_24")</f>
        <v>1798_각북면_24</v>
      </c>
      <c r="B1426" s="2">
        <v>1798</v>
      </c>
      <c r="C1426" s="2" t="s">
        <v>8653</v>
      </c>
      <c r="D1426" s="2" t="s">
        <v>8654</v>
      </c>
      <c r="E1426" s="2">
        <v>1425</v>
      </c>
      <c r="F1426" s="1">
        <v>6</v>
      </c>
      <c r="G1426" s="1" t="s">
        <v>2151</v>
      </c>
      <c r="H1426" s="1" t="s">
        <v>4739</v>
      </c>
      <c r="I1426" s="1">
        <v>8</v>
      </c>
      <c r="L1426" s="1">
        <v>5</v>
      </c>
      <c r="M1426" s="2" t="s">
        <v>9534</v>
      </c>
      <c r="N1426" s="2" t="s">
        <v>9535</v>
      </c>
      <c r="S1426" s="1" t="s">
        <v>49</v>
      </c>
      <c r="T1426" s="1" t="s">
        <v>139</v>
      </c>
      <c r="W1426" s="1" t="s">
        <v>232</v>
      </c>
      <c r="X1426" s="1" t="s">
        <v>5016</v>
      </c>
      <c r="Y1426" s="1" t="s">
        <v>10</v>
      </c>
      <c r="Z1426" s="1" t="s">
        <v>5029</v>
      </c>
      <c r="AC1426" s="1">
        <v>71</v>
      </c>
      <c r="AD1426" s="1" t="s">
        <v>66</v>
      </c>
      <c r="AE1426" s="1" t="s">
        <v>6262</v>
      </c>
      <c r="AJ1426" s="1" t="s">
        <v>17</v>
      </c>
      <c r="AK1426" s="1" t="s">
        <v>6366</v>
      </c>
      <c r="AL1426" s="1" t="s">
        <v>336</v>
      </c>
      <c r="AM1426" s="1" t="s">
        <v>6031</v>
      </c>
      <c r="AT1426" s="1" t="s">
        <v>44</v>
      </c>
      <c r="AU1426" s="1" t="s">
        <v>4878</v>
      </c>
      <c r="AV1426" s="1" t="s">
        <v>1726</v>
      </c>
      <c r="AW1426" s="1" t="s">
        <v>5379</v>
      </c>
      <c r="BG1426" s="1" t="s">
        <v>54</v>
      </c>
      <c r="BH1426" s="1" t="s">
        <v>4897</v>
      </c>
      <c r="BI1426" s="1" t="s">
        <v>1330</v>
      </c>
      <c r="BJ1426" s="1" t="s">
        <v>5108</v>
      </c>
      <c r="BK1426" s="1" t="s">
        <v>203</v>
      </c>
      <c r="BL1426" s="1" t="s">
        <v>6454</v>
      </c>
      <c r="BM1426" s="1" t="s">
        <v>2506</v>
      </c>
      <c r="BN1426" s="1" t="s">
        <v>7772</v>
      </c>
      <c r="BO1426" s="1" t="s">
        <v>44</v>
      </c>
      <c r="BP1426" s="1" t="s">
        <v>4878</v>
      </c>
      <c r="BQ1426" s="1" t="s">
        <v>2507</v>
      </c>
      <c r="BR1426" s="1" t="s">
        <v>8243</v>
      </c>
      <c r="BS1426" s="1" t="s">
        <v>48</v>
      </c>
      <c r="BT1426" s="1" t="s">
        <v>6378</v>
      </c>
    </row>
    <row r="1427" spans="1:72" ht="13.5" customHeight="1">
      <c r="A1427" s="3" t="str">
        <f>HYPERLINK("http://kyu.snu.ac.kr/sdhj/index.jsp?type=hj/GK14648_00IH_0001_0024.jpg","1798_각북면_24")</f>
        <v>1798_각북면_24</v>
      </c>
      <c r="B1427" s="2">
        <v>1798</v>
      </c>
      <c r="C1427" s="2" t="s">
        <v>8653</v>
      </c>
      <c r="D1427" s="2" t="s">
        <v>8654</v>
      </c>
      <c r="E1427" s="2">
        <v>1426</v>
      </c>
      <c r="F1427" s="1">
        <v>6</v>
      </c>
      <c r="G1427" s="1" t="s">
        <v>2151</v>
      </c>
      <c r="H1427" s="1" t="s">
        <v>4739</v>
      </c>
      <c r="I1427" s="1">
        <v>8</v>
      </c>
      <c r="L1427" s="1">
        <v>5</v>
      </c>
      <c r="M1427" s="2" t="s">
        <v>9534</v>
      </c>
      <c r="N1427" s="2" t="s">
        <v>9535</v>
      </c>
      <c r="S1427" s="1" t="s">
        <v>64</v>
      </c>
      <c r="T1427" s="1" t="s">
        <v>4834</v>
      </c>
      <c r="AC1427" s="1">
        <v>22</v>
      </c>
      <c r="AD1427" s="1" t="s">
        <v>482</v>
      </c>
      <c r="AE1427" s="1" t="s">
        <v>6292</v>
      </c>
    </row>
    <row r="1428" spans="1:72" ht="13.5" customHeight="1">
      <c r="A1428" s="3" t="str">
        <f>HYPERLINK("http://kyu.snu.ac.kr/sdhj/index.jsp?type=hj/GK14648_00IH_0001_0024.jpg","1798_각북면_24")</f>
        <v>1798_각북면_24</v>
      </c>
      <c r="B1428" s="2">
        <v>1798</v>
      </c>
      <c r="C1428" s="2" t="s">
        <v>8653</v>
      </c>
      <c r="D1428" s="2" t="s">
        <v>8654</v>
      </c>
      <c r="E1428" s="2">
        <v>1427</v>
      </c>
      <c r="F1428" s="1">
        <v>6</v>
      </c>
      <c r="G1428" s="1" t="s">
        <v>2151</v>
      </c>
      <c r="H1428" s="1" t="s">
        <v>4739</v>
      </c>
      <c r="I1428" s="1">
        <v>9</v>
      </c>
      <c r="J1428" s="1" t="s">
        <v>2508</v>
      </c>
      <c r="K1428" s="1" t="s">
        <v>4780</v>
      </c>
      <c r="L1428" s="1">
        <v>1</v>
      </c>
      <c r="M1428" s="2" t="s">
        <v>9536</v>
      </c>
      <c r="N1428" s="2" t="s">
        <v>9537</v>
      </c>
      <c r="T1428" s="1" t="s">
        <v>10328</v>
      </c>
      <c r="U1428" s="1" t="s">
        <v>138</v>
      </c>
      <c r="V1428" s="1" t="s">
        <v>4880</v>
      </c>
      <c r="W1428" s="1" t="s">
        <v>1498</v>
      </c>
      <c r="X1428" s="1" t="s">
        <v>5009</v>
      </c>
      <c r="Y1428" s="1" t="s">
        <v>778</v>
      </c>
      <c r="Z1428" s="1" t="s">
        <v>5805</v>
      </c>
      <c r="AC1428" s="1">
        <v>69</v>
      </c>
      <c r="AD1428" s="1" t="s">
        <v>555</v>
      </c>
      <c r="AE1428" s="1" t="s">
        <v>6297</v>
      </c>
      <c r="AJ1428" s="1" t="s">
        <v>17</v>
      </c>
      <c r="AK1428" s="1" t="s">
        <v>6366</v>
      </c>
      <c r="AL1428" s="1" t="s">
        <v>1432</v>
      </c>
      <c r="AM1428" s="1" t="s">
        <v>6399</v>
      </c>
      <c r="AT1428" s="1" t="s">
        <v>148</v>
      </c>
      <c r="AU1428" s="1" t="s">
        <v>4891</v>
      </c>
      <c r="AV1428" s="1" t="s">
        <v>2509</v>
      </c>
      <c r="AW1428" s="1" t="s">
        <v>6796</v>
      </c>
      <c r="BG1428" s="1" t="s">
        <v>2510</v>
      </c>
      <c r="BH1428" s="1" t="s">
        <v>7075</v>
      </c>
      <c r="BI1428" s="1" t="s">
        <v>648</v>
      </c>
      <c r="BJ1428" s="1" t="s">
        <v>5172</v>
      </c>
      <c r="BK1428" s="1" t="s">
        <v>2511</v>
      </c>
      <c r="BL1428" s="1" t="s">
        <v>7064</v>
      </c>
      <c r="BM1428" s="1" t="s">
        <v>2512</v>
      </c>
      <c r="BN1428" s="1" t="s">
        <v>6497</v>
      </c>
      <c r="BO1428" s="1" t="s">
        <v>659</v>
      </c>
      <c r="BP1428" s="1" t="s">
        <v>8726</v>
      </c>
      <c r="BQ1428" s="1" t="s">
        <v>2513</v>
      </c>
      <c r="BR1428" s="1" t="s">
        <v>8242</v>
      </c>
      <c r="BS1428" s="1" t="s">
        <v>2514</v>
      </c>
      <c r="BT1428" s="1" t="s">
        <v>8470</v>
      </c>
    </row>
    <row r="1429" spans="1:72" ht="13.5" customHeight="1">
      <c r="A1429" s="3" t="str">
        <f>HYPERLINK("http://kyu.snu.ac.kr/sdhj/index.jsp?type=hj/GK14648_00IH_0001_0024.jpg","1798_각북면_24")</f>
        <v>1798_각북면_24</v>
      </c>
      <c r="B1429" s="2">
        <v>1798</v>
      </c>
      <c r="C1429" s="2" t="s">
        <v>8653</v>
      </c>
      <c r="D1429" s="2" t="s">
        <v>8654</v>
      </c>
      <c r="E1429" s="2">
        <v>1428</v>
      </c>
      <c r="F1429" s="1">
        <v>6</v>
      </c>
      <c r="G1429" s="1" t="s">
        <v>2151</v>
      </c>
      <c r="H1429" s="1" t="s">
        <v>4739</v>
      </c>
      <c r="I1429" s="1">
        <v>9</v>
      </c>
      <c r="L1429" s="1">
        <v>1</v>
      </c>
      <c r="M1429" s="2" t="s">
        <v>9536</v>
      </c>
      <c r="N1429" s="2" t="s">
        <v>9537</v>
      </c>
      <c r="S1429" s="1" t="s">
        <v>49</v>
      </c>
      <c r="T1429" s="1" t="s">
        <v>139</v>
      </c>
      <c r="W1429" s="1" t="s">
        <v>84</v>
      </c>
      <c r="X1429" s="1" t="s">
        <v>5011</v>
      </c>
      <c r="Y1429" s="1" t="s">
        <v>222</v>
      </c>
      <c r="Z1429" s="1" t="s">
        <v>5059</v>
      </c>
      <c r="AC1429" s="1">
        <v>59</v>
      </c>
      <c r="AD1429" s="1" t="s">
        <v>555</v>
      </c>
      <c r="AE1429" s="1" t="s">
        <v>6297</v>
      </c>
      <c r="AJ1429" s="1" t="s">
        <v>140</v>
      </c>
      <c r="AK1429" s="1" t="s">
        <v>6367</v>
      </c>
      <c r="AL1429" s="1" t="s">
        <v>85</v>
      </c>
      <c r="AM1429" s="1" t="s">
        <v>6384</v>
      </c>
      <c r="AT1429" s="1" t="s">
        <v>148</v>
      </c>
      <c r="AU1429" s="1" t="s">
        <v>4891</v>
      </c>
      <c r="AV1429" s="1" t="s">
        <v>2515</v>
      </c>
      <c r="AW1429" s="1" t="s">
        <v>6790</v>
      </c>
      <c r="BG1429" s="1" t="s">
        <v>148</v>
      </c>
      <c r="BH1429" s="1" t="s">
        <v>4891</v>
      </c>
      <c r="BI1429" s="1" t="s">
        <v>1189</v>
      </c>
      <c r="BJ1429" s="1" t="s">
        <v>6600</v>
      </c>
      <c r="BK1429" s="1" t="s">
        <v>148</v>
      </c>
      <c r="BL1429" s="1" t="s">
        <v>4891</v>
      </c>
      <c r="BM1429" s="1" t="s">
        <v>2516</v>
      </c>
      <c r="BN1429" s="1" t="s">
        <v>7529</v>
      </c>
      <c r="BO1429" s="1" t="s">
        <v>148</v>
      </c>
      <c r="BP1429" s="1" t="s">
        <v>4891</v>
      </c>
      <c r="BQ1429" s="1" t="s">
        <v>2517</v>
      </c>
      <c r="BR1429" s="1" t="s">
        <v>9054</v>
      </c>
      <c r="BS1429" s="1" t="s">
        <v>165</v>
      </c>
      <c r="BT1429" s="1" t="s">
        <v>6379</v>
      </c>
    </row>
    <row r="1430" spans="1:72" ht="13.5" customHeight="1">
      <c r="A1430" s="3" t="str">
        <f>HYPERLINK("http://kyu.snu.ac.kr/sdhj/index.jsp?type=hj/GK14648_00IH_0001_0024.jpg","1798_각북면_24")</f>
        <v>1798_각북면_24</v>
      </c>
      <c r="B1430" s="2">
        <v>1798</v>
      </c>
      <c r="C1430" s="2" t="s">
        <v>8653</v>
      </c>
      <c r="D1430" s="2" t="s">
        <v>8654</v>
      </c>
      <c r="E1430" s="2">
        <v>1429</v>
      </c>
      <c r="F1430" s="1">
        <v>6</v>
      </c>
      <c r="G1430" s="1" t="s">
        <v>2151</v>
      </c>
      <c r="H1430" s="1" t="s">
        <v>4739</v>
      </c>
      <c r="I1430" s="1">
        <v>9</v>
      </c>
      <c r="L1430" s="1">
        <v>1</v>
      </c>
      <c r="M1430" s="2" t="s">
        <v>9536</v>
      </c>
      <c r="N1430" s="2" t="s">
        <v>9537</v>
      </c>
      <c r="S1430" s="1" t="s">
        <v>58</v>
      </c>
      <c r="T1430" s="1" t="s">
        <v>4833</v>
      </c>
      <c r="U1430" s="1" t="s">
        <v>138</v>
      </c>
      <c r="V1430" s="1" t="s">
        <v>4880</v>
      </c>
      <c r="Y1430" s="1" t="s">
        <v>2518</v>
      </c>
      <c r="Z1430" s="1" t="s">
        <v>5804</v>
      </c>
      <c r="AC1430" s="1">
        <v>31</v>
      </c>
      <c r="AD1430" s="1" t="s">
        <v>292</v>
      </c>
      <c r="AE1430" s="1" t="s">
        <v>6283</v>
      </c>
    </row>
    <row r="1431" spans="1:72" ht="13.5" customHeight="1">
      <c r="A1431" s="3" t="str">
        <f>HYPERLINK("http://kyu.snu.ac.kr/sdhj/index.jsp?type=hj/GK14648_00IH_0001_0024.jpg","1798_각북면_24")</f>
        <v>1798_각북면_24</v>
      </c>
      <c r="B1431" s="2">
        <v>1798</v>
      </c>
      <c r="C1431" s="2" t="s">
        <v>8653</v>
      </c>
      <c r="D1431" s="2" t="s">
        <v>8654</v>
      </c>
      <c r="E1431" s="2">
        <v>1430</v>
      </c>
      <c r="F1431" s="1">
        <v>6</v>
      </c>
      <c r="G1431" s="1" t="s">
        <v>2151</v>
      </c>
      <c r="H1431" s="1" t="s">
        <v>4739</v>
      </c>
      <c r="I1431" s="1">
        <v>9</v>
      </c>
      <c r="L1431" s="1">
        <v>1</v>
      </c>
      <c r="M1431" s="2" t="s">
        <v>9536</v>
      </c>
      <c r="N1431" s="2" t="s">
        <v>9537</v>
      </c>
      <c r="S1431" s="1" t="s">
        <v>62</v>
      </c>
      <c r="T1431" s="1" t="s">
        <v>4838</v>
      </c>
      <c r="W1431" s="1" t="s">
        <v>38</v>
      </c>
      <c r="X1431" s="1" t="s">
        <v>10332</v>
      </c>
      <c r="Y1431" s="1" t="s">
        <v>222</v>
      </c>
      <c r="Z1431" s="1" t="s">
        <v>5059</v>
      </c>
      <c r="AC1431" s="1">
        <v>30</v>
      </c>
      <c r="AD1431" s="1" t="s">
        <v>231</v>
      </c>
      <c r="AE1431" s="1" t="s">
        <v>6305</v>
      </c>
    </row>
    <row r="1432" spans="1:72" ht="13.5" customHeight="1">
      <c r="A1432" s="3" t="str">
        <f>HYPERLINK("http://kyu.snu.ac.kr/sdhj/index.jsp?type=hj/GK14648_00IH_0001_0024.jpg","1798_각북면_24")</f>
        <v>1798_각북면_24</v>
      </c>
      <c r="B1432" s="2">
        <v>1798</v>
      </c>
      <c r="C1432" s="2" t="s">
        <v>8653</v>
      </c>
      <c r="D1432" s="2" t="s">
        <v>8654</v>
      </c>
      <c r="E1432" s="2">
        <v>1431</v>
      </c>
      <c r="F1432" s="1">
        <v>6</v>
      </c>
      <c r="G1432" s="1" t="s">
        <v>2151</v>
      </c>
      <c r="H1432" s="1" t="s">
        <v>4739</v>
      </c>
      <c r="I1432" s="1">
        <v>9</v>
      </c>
      <c r="L1432" s="1">
        <v>1</v>
      </c>
      <c r="M1432" s="2" t="s">
        <v>9536</v>
      </c>
      <c r="N1432" s="2" t="s">
        <v>9537</v>
      </c>
      <c r="T1432" s="1" t="s">
        <v>10329</v>
      </c>
      <c r="U1432" s="1" t="s">
        <v>195</v>
      </c>
      <c r="V1432" s="1" t="s">
        <v>4873</v>
      </c>
      <c r="Y1432" s="1" t="s">
        <v>2519</v>
      </c>
      <c r="Z1432" s="1" t="s">
        <v>5803</v>
      </c>
      <c r="AG1432" s="1" t="s">
        <v>10438</v>
      </c>
    </row>
    <row r="1433" spans="1:72" ht="13.5" customHeight="1">
      <c r="A1433" s="3" t="str">
        <f>HYPERLINK("http://kyu.snu.ac.kr/sdhj/index.jsp?type=hj/GK14648_00IH_0001_0024.jpg","1798_각북면_24")</f>
        <v>1798_각북면_24</v>
      </c>
      <c r="B1433" s="2">
        <v>1798</v>
      </c>
      <c r="C1433" s="2" t="s">
        <v>8653</v>
      </c>
      <c r="D1433" s="2" t="s">
        <v>8654</v>
      </c>
      <c r="E1433" s="2">
        <v>1432</v>
      </c>
      <c r="F1433" s="1">
        <v>6</v>
      </c>
      <c r="G1433" s="1" t="s">
        <v>2151</v>
      </c>
      <c r="H1433" s="1" t="s">
        <v>4739</v>
      </c>
      <c r="I1433" s="1">
        <v>9</v>
      </c>
      <c r="L1433" s="1">
        <v>1</v>
      </c>
      <c r="M1433" s="2" t="s">
        <v>9536</v>
      </c>
      <c r="N1433" s="2" t="s">
        <v>9537</v>
      </c>
      <c r="T1433" s="1" t="s">
        <v>10329</v>
      </c>
      <c r="U1433" s="1" t="s">
        <v>195</v>
      </c>
      <c r="V1433" s="1" t="s">
        <v>4873</v>
      </c>
      <c r="Y1433" s="1" t="s">
        <v>2520</v>
      </c>
      <c r="Z1433" s="1" t="s">
        <v>5802</v>
      </c>
      <c r="AG1433" s="1" t="s">
        <v>10438</v>
      </c>
    </row>
    <row r="1434" spans="1:72" ht="13.5" customHeight="1">
      <c r="A1434" s="3" t="str">
        <f>HYPERLINK("http://kyu.snu.ac.kr/sdhj/index.jsp?type=hj/GK14648_00IH_0001_0024.jpg","1798_각북면_24")</f>
        <v>1798_각북면_24</v>
      </c>
      <c r="B1434" s="2">
        <v>1798</v>
      </c>
      <c r="C1434" s="2" t="s">
        <v>8653</v>
      </c>
      <c r="D1434" s="2" t="s">
        <v>8654</v>
      </c>
      <c r="E1434" s="2">
        <v>1433</v>
      </c>
      <c r="F1434" s="1">
        <v>6</v>
      </c>
      <c r="G1434" s="1" t="s">
        <v>2151</v>
      </c>
      <c r="H1434" s="1" t="s">
        <v>4739</v>
      </c>
      <c r="I1434" s="1">
        <v>9</v>
      </c>
      <c r="L1434" s="1">
        <v>1</v>
      </c>
      <c r="M1434" s="2" t="s">
        <v>9536</v>
      </c>
      <c r="N1434" s="2" t="s">
        <v>9537</v>
      </c>
      <c r="T1434" s="1" t="s">
        <v>10329</v>
      </c>
      <c r="U1434" s="1" t="s">
        <v>458</v>
      </c>
      <c r="V1434" s="1" t="s">
        <v>4879</v>
      </c>
      <c r="Y1434" s="1" t="s">
        <v>1559</v>
      </c>
      <c r="Z1434" s="1" t="s">
        <v>5265</v>
      </c>
      <c r="AG1434" s="1" t="s">
        <v>10438</v>
      </c>
    </row>
    <row r="1435" spans="1:72" ht="13.5" customHeight="1">
      <c r="A1435" s="3" t="str">
        <f>HYPERLINK("http://kyu.snu.ac.kr/sdhj/index.jsp?type=hj/GK14648_00IH_0001_0024.jpg","1798_각북면_24")</f>
        <v>1798_각북면_24</v>
      </c>
      <c r="B1435" s="2">
        <v>1798</v>
      </c>
      <c r="C1435" s="2" t="s">
        <v>8653</v>
      </c>
      <c r="D1435" s="2" t="s">
        <v>8654</v>
      </c>
      <c r="E1435" s="2">
        <v>1434</v>
      </c>
      <c r="F1435" s="1">
        <v>6</v>
      </c>
      <c r="G1435" s="1" t="s">
        <v>2151</v>
      </c>
      <c r="H1435" s="1" t="s">
        <v>4739</v>
      </c>
      <c r="I1435" s="1">
        <v>9</v>
      </c>
      <c r="L1435" s="1">
        <v>1</v>
      </c>
      <c r="M1435" s="2" t="s">
        <v>9536</v>
      </c>
      <c r="N1435" s="2" t="s">
        <v>9537</v>
      </c>
      <c r="T1435" s="1" t="s">
        <v>10329</v>
      </c>
      <c r="U1435" s="1" t="s">
        <v>195</v>
      </c>
      <c r="V1435" s="1" t="s">
        <v>4873</v>
      </c>
      <c r="Y1435" s="1" t="s">
        <v>2521</v>
      </c>
      <c r="Z1435" s="1" t="s">
        <v>5801</v>
      </c>
      <c r="AG1435" s="1" t="s">
        <v>10438</v>
      </c>
    </row>
    <row r="1436" spans="1:72" ht="13.5" customHeight="1">
      <c r="A1436" s="3" t="str">
        <f>HYPERLINK("http://kyu.snu.ac.kr/sdhj/index.jsp?type=hj/GK14648_00IH_0001_0024.jpg","1798_각북면_24")</f>
        <v>1798_각북면_24</v>
      </c>
      <c r="B1436" s="2">
        <v>1798</v>
      </c>
      <c r="C1436" s="2" t="s">
        <v>8653</v>
      </c>
      <c r="D1436" s="2" t="s">
        <v>8654</v>
      </c>
      <c r="E1436" s="2">
        <v>1435</v>
      </c>
      <c r="F1436" s="1">
        <v>6</v>
      </c>
      <c r="G1436" s="1" t="s">
        <v>2151</v>
      </c>
      <c r="H1436" s="1" t="s">
        <v>4739</v>
      </c>
      <c r="I1436" s="1">
        <v>9</v>
      </c>
      <c r="L1436" s="1">
        <v>1</v>
      </c>
      <c r="M1436" s="2" t="s">
        <v>9536</v>
      </c>
      <c r="N1436" s="2" t="s">
        <v>9537</v>
      </c>
      <c r="T1436" s="1" t="s">
        <v>10329</v>
      </c>
      <c r="U1436" s="1" t="s">
        <v>195</v>
      </c>
      <c r="V1436" s="1" t="s">
        <v>4873</v>
      </c>
      <c r="Y1436" s="1" t="s">
        <v>2522</v>
      </c>
      <c r="Z1436" s="1" t="s">
        <v>5800</v>
      </c>
      <c r="AF1436" s="1" t="s">
        <v>10439</v>
      </c>
      <c r="AG1436" s="1" t="s">
        <v>10440</v>
      </c>
    </row>
    <row r="1437" spans="1:72" ht="13.5" customHeight="1">
      <c r="A1437" s="3" t="str">
        <f>HYPERLINK("http://kyu.snu.ac.kr/sdhj/index.jsp?type=hj/GK14648_00IH_0001_0024.jpg","1798_각북면_24")</f>
        <v>1798_각북면_24</v>
      </c>
      <c r="B1437" s="2">
        <v>1798</v>
      </c>
      <c r="C1437" s="2" t="s">
        <v>8653</v>
      </c>
      <c r="D1437" s="2" t="s">
        <v>8654</v>
      </c>
      <c r="E1437" s="2">
        <v>1436</v>
      </c>
      <c r="F1437" s="1">
        <v>6</v>
      </c>
      <c r="G1437" s="1" t="s">
        <v>2151</v>
      </c>
      <c r="H1437" s="1" t="s">
        <v>4739</v>
      </c>
      <c r="I1437" s="1">
        <v>9</v>
      </c>
      <c r="L1437" s="1">
        <v>1</v>
      </c>
      <c r="M1437" s="2" t="s">
        <v>9536</v>
      </c>
      <c r="N1437" s="2" t="s">
        <v>9537</v>
      </c>
      <c r="T1437" s="1" t="s">
        <v>10329</v>
      </c>
      <c r="U1437" s="1" t="s">
        <v>458</v>
      </c>
      <c r="V1437" s="1" t="s">
        <v>4879</v>
      </c>
      <c r="Y1437" s="1" t="s">
        <v>2523</v>
      </c>
      <c r="Z1437" s="1" t="s">
        <v>5799</v>
      </c>
      <c r="AC1437" s="1">
        <v>86</v>
      </c>
      <c r="AD1437" s="1" t="s">
        <v>422</v>
      </c>
      <c r="AE1437" s="1" t="s">
        <v>6299</v>
      </c>
    </row>
    <row r="1438" spans="1:72" ht="13.5" customHeight="1">
      <c r="A1438" s="3" t="str">
        <f>HYPERLINK("http://kyu.snu.ac.kr/sdhj/index.jsp?type=hj/GK14648_00IH_0001_0024.jpg","1798_각북면_24")</f>
        <v>1798_각북면_24</v>
      </c>
      <c r="B1438" s="2">
        <v>1798</v>
      </c>
      <c r="C1438" s="2" t="s">
        <v>8653</v>
      </c>
      <c r="D1438" s="2" t="s">
        <v>8654</v>
      </c>
      <c r="E1438" s="2">
        <v>1437</v>
      </c>
      <c r="F1438" s="1">
        <v>6</v>
      </c>
      <c r="G1438" s="1" t="s">
        <v>2151</v>
      </c>
      <c r="H1438" s="1" t="s">
        <v>4739</v>
      </c>
      <c r="I1438" s="1">
        <v>9</v>
      </c>
      <c r="L1438" s="1">
        <v>1</v>
      </c>
      <c r="M1438" s="2" t="s">
        <v>9536</v>
      </c>
      <c r="N1438" s="2" t="s">
        <v>9537</v>
      </c>
      <c r="T1438" s="1" t="s">
        <v>10329</v>
      </c>
      <c r="U1438" s="1" t="s">
        <v>195</v>
      </c>
      <c r="V1438" s="1" t="s">
        <v>4873</v>
      </c>
      <c r="Y1438" s="1" t="s">
        <v>2524</v>
      </c>
      <c r="Z1438" s="1" t="s">
        <v>5344</v>
      </c>
      <c r="AC1438" s="1">
        <v>30</v>
      </c>
      <c r="AD1438" s="1" t="s">
        <v>231</v>
      </c>
      <c r="AE1438" s="1" t="s">
        <v>6305</v>
      </c>
    </row>
    <row r="1439" spans="1:72" ht="13.5" customHeight="1">
      <c r="A1439" s="3" t="str">
        <f>HYPERLINK("http://kyu.snu.ac.kr/sdhj/index.jsp?type=hj/GK14648_00IH_0001_0024.jpg","1798_각북면_24")</f>
        <v>1798_각북면_24</v>
      </c>
      <c r="B1439" s="2">
        <v>1798</v>
      </c>
      <c r="C1439" s="2" t="s">
        <v>8653</v>
      </c>
      <c r="D1439" s="2" t="s">
        <v>8654</v>
      </c>
      <c r="E1439" s="2">
        <v>1438</v>
      </c>
      <c r="F1439" s="1">
        <v>6</v>
      </c>
      <c r="G1439" s="1" t="s">
        <v>2151</v>
      </c>
      <c r="H1439" s="1" t="s">
        <v>4739</v>
      </c>
      <c r="I1439" s="1">
        <v>9</v>
      </c>
      <c r="L1439" s="1">
        <v>1</v>
      </c>
      <c r="M1439" s="2" t="s">
        <v>9536</v>
      </c>
      <c r="N1439" s="2" t="s">
        <v>9537</v>
      </c>
      <c r="T1439" s="1" t="s">
        <v>10329</v>
      </c>
      <c r="U1439" s="1" t="s">
        <v>195</v>
      </c>
      <c r="V1439" s="1" t="s">
        <v>4873</v>
      </c>
      <c r="Y1439" s="1" t="s">
        <v>464</v>
      </c>
      <c r="Z1439" s="1" t="s">
        <v>5125</v>
      </c>
      <c r="AC1439" s="1">
        <v>25</v>
      </c>
      <c r="AD1439" s="1" t="s">
        <v>529</v>
      </c>
      <c r="AE1439" s="1" t="s">
        <v>6274</v>
      </c>
      <c r="AF1439" s="1" t="s">
        <v>91</v>
      </c>
      <c r="AG1439" s="1" t="s">
        <v>6327</v>
      </c>
    </row>
    <row r="1440" spans="1:72" ht="13.5" customHeight="1">
      <c r="A1440" s="3" t="str">
        <f>HYPERLINK("http://kyu.snu.ac.kr/sdhj/index.jsp?type=hj/GK14648_00IH_0001_0024.jpg","1798_각북면_24")</f>
        <v>1798_각북면_24</v>
      </c>
      <c r="B1440" s="2">
        <v>1798</v>
      </c>
      <c r="C1440" s="2" t="s">
        <v>8653</v>
      </c>
      <c r="D1440" s="2" t="s">
        <v>8654</v>
      </c>
      <c r="E1440" s="2">
        <v>1439</v>
      </c>
      <c r="F1440" s="1">
        <v>6</v>
      </c>
      <c r="G1440" s="1" t="s">
        <v>2151</v>
      </c>
      <c r="H1440" s="1" t="s">
        <v>4739</v>
      </c>
      <c r="I1440" s="1">
        <v>9</v>
      </c>
      <c r="L1440" s="1">
        <v>2</v>
      </c>
      <c r="M1440" s="2" t="s">
        <v>9538</v>
      </c>
      <c r="N1440" s="2" t="s">
        <v>9539</v>
      </c>
      <c r="T1440" s="1" t="s">
        <v>9999</v>
      </c>
      <c r="U1440" s="1" t="s">
        <v>205</v>
      </c>
      <c r="V1440" s="1" t="s">
        <v>4894</v>
      </c>
      <c r="W1440" s="1" t="s">
        <v>38</v>
      </c>
      <c r="X1440" s="1" t="s">
        <v>10000</v>
      </c>
      <c r="Y1440" s="1" t="s">
        <v>2525</v>
      </c>
      <c r="Z1440" s="1" t="s">
        <v>5798</v>
      </c>
      <c r="AC1440" s="1">
        <v>51</v>
      </c>
      <c r="AD1440" s="1" t="s">
        <v>285</v>
      </c>
      <c r="AE1440" s="1" t="s">
        <v>5135</v>
      </c>
      <c r="AJ1440" s="1" t="s">
        <v>17</v>
      </c>
      <c r="AK1440" s="1" t="s">
        <v>6366</v>
      </c>
      <c r="AL1440" s="1" t="s">
        <v>41</v>
      </c>
      <c r="AM1440" s="1" t="s">
        <v>8826</v>
      </c>
      <c r="AT1440" s="1" t="s">
        <v>44</v>
      </c>
      <c r="AU1440" s="1" t="s">
        <v>4878</v>
      </c>
      <c r="AV1440" s="1" t="s">
        <v>2173</v>
      </c>
      <c r="AW1440" s="1" t="s">
        <v>6795</v>
      </c>
      <c r="BG1440" s="1" t="s">
        <v>44</v>
      </c>
      <c r="BH1440" s="1" t="s">
        <v>4878</v>
      </c>
      <c r="BI1440" s="1" t="s">
        <v>2526</v>
      </c>
      <c r="BJ1440" s="1" t="s">
        <v>7331</v>
      </c>
      <c r="BK1440" s="1" t="s">
        <v>44</v>
      </c>
      <c r="BL1440" s="1" t="s">
        <v>4878</v>
      </c>
      <c r="BM1440" s="1" t="s">
        <v>2175</v>
      </c>
      <c r="BN1440" s="1" t="s">
        <v>7771</v>
      </c>
      <c r="BO1440" s="1" t="s">
        <v>44</v>
      </c>
      <c r="BP1440" s="1" t="s">
        <v>4878</v>
      </c>
      <c r="BQ1440" s="1" t="s">
        <v>2527</v>
      </c>
      <c r="BR1440" s="1" t="s">
        <v>8241</v>
      </c>
      <c r="BS1440" s="1" t="s">
        <v>41</v>
      </c>
      <c r="BT1440" s="1" t="s">
        <v>8826</v>
      </c>
    </row>
    <row r="1441" spans="1:72" ht="13.5" customHeight="1">
      <c r="A1441" s="3" t="str">
        <f>HYPERLINK("http://kyu.snu.ac.kr/sdhj/index.jsp?type=hj/GK14648_00IH_0001_0024.jpg","1798_각북면_24")</f>
        <v>1798_각북면_24</v>
      </c>
      <c r="B1441" s="2">
        <v>1798</v>
      </c>
      <c r="C1441" s="2" t="s">
        <v>8653</v>
      </c>
      <c r="D1441" s="2" t="s">
        <v>8654</v>
      </c>
      <c r="E1441" s="2">
        <v>1440</v>
      </c>
      <c r="F1441" s="1">
        <v>6</v>
      </c>
      <c r="G1441" s="1" t="s">
        <v>2151</v>
      </c>
      <c r="H1441" s="1" t="s">
        <v>4739</v>
      </c>
      <c r="I1441" s="1">
        <v>9</v>
      </c>
      <c r="L1441" s="1">
        <v>2</v>
      </c>
      <c r="M1441" s="2" t="s">
        <v>9538</v>
      </c>
      <c r="N1441" s="2" t="s">
        <v>9539</v>
      </c>
      <c r="S1441" s="1" t="s">
        <v>49</v>
      </c>
      <c r="T1441" s="1" t="s">
        <v>139</v>
      </c>
      <c r="W1441" s="1" t="s">
        <v>2421</v>
      </c>
      <c r="X1441" s="1" t="s">
        <v>5040</v>
      </c>
      <c r="Y1441" s="1" t="s">
        <v>10</v>
      </c>
      <c r="Z1441" s="1" t="s">
        <v>5029</v>
      </c>
      <c r="AC1441" s="1">
        <v>45</v>
      </c>
      <c r="AD1441" s="1" t="s">
        <v>414</v>
      </c>
      <c r="AE1441" s="1" t="s">
        <v>6300</v>
      </c>
      <c r="AJ1441" s="1" t="s">
        <v>17</v>
      </c>
      <c r="AK1441" s="1" t="s">
        <v>6366</v>
      </c>
      <c r="AL1441" s="1" t="s">
        <v>150</v>
      </c>
      <c r="AM1441" s="1" t="s">
        <v>6353</v>
      </c>
      <c r="AT1441" s="1" t="s">
        <v>44</v>
      </c>
      <c r="AU1441" s="1" t="s">
        <v>4878</v>
      </c>
      <c r="AV1441" s="1" t="s">
        <v>2528</v>
      </c>
      <c r="AW1441" s="1" t="s">
        <v>6794</v>
      </c>
      <c r="BG1441" s="1" t="s">
        <v>44</v>
      </c>
      <c r="BH1441" s="1" t="s">
        <v>4878</v>
      </c>
      <c r="BI1441" s="1" t="s">
        <v>2529</v>
      </c>
      <c r="BJ1441" s="1" t="s">
        <v>7330</v>
      </c>
      <c r="BK1441" s="1" t="s">
        <v>44</v>
      </c>
      <c r="BL1441" s="1" t="s">
        <v>4878</v>
      </c>
      <c r="BM1441" s="1" t="s">
        <v>2530</v>
      </c>
      <c r="BN1441" s="1" t="s">
        <v>7770</v>
      </c>
      <c r="BO1441" s="1" t="s">
        <v>44</v>
      </c>
      <c r="BP1441" s="1" t="s">
        <v>4878</v>
      </c>
      <c r="BQ1441" s="1" t="s">
        <v>2531</v>
      </c>
      <c r="BR1441" s="1" t="s">
        <v>8240</v>
      </c>
      <c r="BS1441" s="1" t="s">
        <v>1335</v>
      </c>
      <c r="BT1441" s="1" t="s">
        <v>10441</v>
      </c>
    </row>
    <row r="1442" spans="1:72" ht="13.5" customHeight="1">
      <c r="A1442" s="3" t="str">
        <f>HYPERLINK("http://kyu.snu.ac.kr/sdhj/index.jsp?type=hj/GK14648_00IH_0001_0024.jpg","1798_각북면_24")</f>
        <v>1798_각북면_24</v>
      </c>
      <c r="B1442" s="2">
        <v>1798</v>
      </c>
      <c r="C1442" s="2" t="s">
        <v>8653</v>
      </c>
      <c r="D1442" s="2" t="s">
        <v>8654</v>
      </c>
      <c r="E1442" s="2">
        <v>1441</v>
      </c>
      <c r="F1442" s="1">
        <v>6</v>
      </c>
      <c r="G1442" s="1" t="s">
        <v>2151</v>
      </c>
      <c r="H1442" s="1" t="s">
        <v>4739</v>
      </c>
      <c r="I1442" s="1">
        <v>9</v>
      </c>
      <c r="L1442" s="1">
        <v>2</v>
      </c>
      <c r="M1442" s="2" t="s">
        <v>9538</v>
      </c>
      <c r="N1442" s="2" t="s">
        <v>9539</v>
      </c>
      <c r="S1442" s="1" t="s">
        <v>64</v>
      </c>
      <c r="T1442" s="1" t="s">
        <v>4834</v>
      </c>
      <c r="AC1442" s="1">
        <v>15</v>
      </c>
      <c r="AD1442" s="1" t="s">
        <v>234</v>
      </c>
      <c r="AE1442" s="1" t="s">
        <v>6268</v>
      </c>
    </row>
    <row r="1443" spans="1:72" ht="13.5" customHeight="1">
      <c r="A1443" s="3" t="str">
        <f>HYPERLINK("http://kyu.snu.ac.kr/sdhj/index.jsp?type=hj/GK14648_00IH_0001_0024.jpg","1798_각북면_24")</f>
        <v>1798_각북면_24</v>
      </c>
      <c r="B1443" s="2">
        <v>1798</v>
      </c>
      <c r="C1443" s="2" t="s">
        <v>8653</v>
      </c>
      <c r="D1443" s="2" t="s">
        <v>8654</v>
      </c>
      <c r="E1443" s="2">
        <v>1442</v>
      </c>
      <c r="F1443" s="1">
        <v>6</v>
      </c>
      <c r="G1443" s="1" t="s">
        <v>2151</v>
      </c>
      <c r="H1443" s="1" t="s">
        <v>4739</v>
      </c>
      <c r="I1443" s="1">
        <v>9</v>
      </c>
      <c r="L1443" s="1">
        <v>2</v>
      </c>
      <c r="M1443" s="2" t="s">
        <v>9538</v>
      </c>
      <c r="N1443" s="2" t="s">
        <v>9539</v>
      </c>
      <c r="S1443" s="1" t="s">
        <v>64</v>
      </c>
      <c r="T1443" s="1" t="s">
        <v>4834</v>
      </c>
      <c r="AC1443" s="1">
        <v>11</v>
      </c>
      <c r="AD1443" s="1" t="s">
        <v>66</v>
      </c>
      <c r="AE1443" s="1" t="s">
        <v>6262</v>
      </c>
    </row>
    <row r="1444" spans="1:72" ht="13.5" customHeight="1">
      <c r="A1444" s="3" t="str">
        <f>HYPERLINK("http://kyu.snu.ac.kr/sdhj/index.jsp?type=hj/GK14648_00IH_0001_0024.jpg","1798_각북면_24")</f>
        <v>1798_각북면_24</v>
      </c>
      <c r="B1444" s="2">
        <v>1798</v>
      </c>
      <c r="C1444" s="2" t="s">
        <v>8653</v>
      </c>
      <c r="D1444" s="2" t="s">
        <v>8654</v>
      </c>
      <c r="E1444" s="2">
        <v>1443</v>
      </c>
      <c r="F1444" s="1">
        <v>6</v>
      </c>
      <c r="G1444" s="1" t="s">
        <v>2151</v>
      </c>
      <c r="H1444" s="1" t="s">
        <v>4739</v>
      </c>
      <c r="I1444" s="1">
        <v>9</v>
      </c>
      <c r="L1444" s="1">
        <v>2</v>
      </c>
      <c r="M1444" s="2" t="s">
        <v>9538</v>
      </c>
      <c r="N1444" s="2" t="s">
        <v>9539</v>
      </c>
      <c r="S1444" s="1" t="s">
        <v>64</v>
      </c>
      <c r="T1444" s="1" t="s">
        <v>4834</v>
      </c>
      <c r="AC1444" s="1">
        <v>8</v>
      </c>
      <c r="AD1444" s="1" t="s">
        <v>90</v>
      </c>
      <c r="AE1444" s="1" t="s">
        <v>6267</v>
      </c>
    </row>
    <row r="1445" spans="1:72" ht="13.5" customHeight="1">
      <c r="A1445" s="3" t="str">
        <f>HYPERLINK("http://kyu.snu.ac.kr/sdhj/index.jsp?type=hj/GK14648_00IH_0001_0024.jpg","1798_각북면_24")</f>
        <v>1798_각북면_24</v>
      </c>
      <c r="B1445" s="2">
        <v>1798</v>
      </c>
      <c r="C1445" s="2" t="s">
        <v>8653</v>
      </c>
      <c r="D1445" s="2" t="s">
        <v>8654</v>
      </c>
      <c r="E1445" s="2">
        <v>1444</v>
      </c>
      <c r="F1445" s="1">
        <v>6</v>
      </c>
      <c r="G1445" s="1" t="s">
        <v>2151</v>
      </c>
      <c r="H1445" s="1" t="s">
        <v>4739</v>
      </c>
      <c r="I1445" s="1">
        <v>9</v>
      </c>
      <c r="L1445" s="1">
        <v>2</v>
      </c>
      <c r="M1445" s="2" t="s">
        <v>9538</v>
      </c>
      <c r="N1445" s="2" t="s">
        <v>9539</v>
      </c>
      <c r="S1445" s="1" t="s">
        <v>64</v>
      </c>
      <c r="T1445" s="1" t="s">
        <v>4834</v>
      </c>
      <c r="AC1445" s="1">
        <v>6</v>
      </c>
      <c r="AD1445" s="1" t="s">
        <v>171</v>
      </c>
      <c r="AE1445" s="1" t="s">
        <v>6315</v>
      </c>
    </row>
    <row r="1446" spans="1:72" ht="13.5" customHeight="1">
      <c r="A1446" s="3" t="str">
        <f>HYPERLINK("http://kyu.snu.ac.kr/sdhj/index.jsp?type=hj/GK14648_00IH_0001_0024.jpg","1798_각북면_24")</f>
        <v>1798_각북면_24</v>
      </c>
      <c r="B1446" s="2">
        <v>1798</v>
      </c>
      <c r="C1446" s="2" t="s">
        <v>8653</v>
      </c>
      <c r="D1446" s="2" t="s">
        <v>8654</v>
      </c>
      <c r="E1446" s="2">
        <v>1445</v>
      </c>
      <c r="F1446" s="1">
        <v>6</v>
      </c>
      <c r="G1446" s="1" t="s">
        <v>2151</v>
      </c>
      <c r="H1446" s="1" t="s">
        <v>4739</v>
      </c>
      <c r="I1446" s="1">
        <v>9</v>
      </c>
      <c r="L1446" s="1">
        <v>3</v>
      </c>
      <c r="M1446" s="2" t="s">
        <v>9540</v>
      </c>
      <c r="N1446" s="2" t="s">
        <v>9541</v>
      </c>
      <c r="T1446" s="1" t="s">
        <v>9983</v>
      </c>
      <c r="U1446" s="1" t="s">
        <v>432</v>
      </c>
      <c r="V1446" s="1" t="s">
        <v>4907</v>
      </c>
      <c r="W1446" s="1" t="s">
        <v>1408</v>
      </c>
      <c r="X1446" s="1" t="s">
        <v>5026</v>
      </c>
      <c r="Y1446" s="1" t="s">
        <v>2532</v>
      </c>
      <c r="Z1446" s="1" t="s">
        <v>5797</v>
      </c>
      <c r="AC1446" s="1">
        <v>34</v>
      </c>
      <c r="AD1446" s="1" t="s">
        <v>385</v>
      </c>
      <c r="AE1446" s="1" t="s">
        <v>6296</v>
      </c>
      <c r="AJ1446" s="1" t="s">
        <v>17</v>
      </c>
      <c r="AK1446" s="1" t="s">
        <v>6366</v>
      </c>
      <c r="AL1446" s="1" t="s">
        <v>284</v>
      </c>
      <c r="AM1446" s="1" t="s">
        <v>6404</v>
      </c>
      <c r="AT1446" s="1" t="s">
        <v>432</v>
      </c>
      <c r="AU1446" s="1" t="s">
        <v>4907</v>
      </c>
      <c r="AV1446" s="1" t="s">
        <v>778</v>
      </c>
      <c r="AW1446" s="1" t="s">
        <v>5805</v>
      </c>
      <c r="BG1446" s="1" t="s">
        <v>432</v>
      </c>
      <c r="BH1446" s="1" t="s">
        <v>4907</v>
      </c>
      <c r="BI1446" s="1" t="s">
        <v>2533</v>
      </c>
      <c r="BJ1446" s="1" t="s">
        <v>7329</v>
      </c>
      <c r="BK1446" s="1" t="s">
        <v>432</v>
      </c>
      <c r="BL1446" s="1" t="s">
        <v>4907</v>
      </c>
      <c r="BM1446" s="1" t="s">
        <v>2212</v>
      </c>
      <c r="BN1446" s="1" t="s">
        <v>7769</v>
      </c>
      <c r="BO1446" s="1" t="s">
        <v>148</v>
      </c>
      <c r="BP1446" s="1" t="s">
        <v>4891</v>
      </c>
      <c r="BQ1446" s="1" t="s">
        <v>2213</v>
      </c>
      <c r="BR1446" s="1" t="s">
        <v>8239</v>
      </c>
      <c r="BS1446" s="1" t="s">
        <v>83</v>
      </c>
      <c r="BT1446" s="1" t="s">
        <v>6343</v>
      </c>
    </row>
    <row r="1447" spans="1:72" ht="13.5" customHeight="1">
      <c r="A1447" s="3" t="str">
        <f>HYPERLINK("http://kyu.snu.ac.kr/sdhj/index.jsp?type=hj/GK14648_00IH_0001_0024.jpg","1798_각북면_24")</f>
        <v>1798_각북면_24</v>
      </c>
      <c r="B1447" s="2">
        <v>1798</v>
      </c>
      <c r="C1447" s="2" t="s">
        <v>8653</v>
      </c>
      <c r="D1447" s="2" t="s">
        <v>8654</v>
      </c>
      <c r="E1447" s="2">
        <v>1446</v>
      </c>
      <c r="F1447" s="1">
        <v>6</v>
      </c>
      <c r="G1447" s="1" t="s">
        <v>2151</v>
      </c>
      <c r="H1447" s="1" t="s">
        <v>4739</v>
      </c>
      <c r="I1447" s="1">
        <v>9</v>
      </c>
      <c r="L1447" s="1">
        <v>3</v>
      </c>
      <c r="M1447" s="2" t="s">
        <v>9540</v>
      </c>
      <c r="N1447" s="2" t="s">
        <v>9541</v>
      </c>
      <c r="S1447" s="1" t="s">
        <v>49</v>
      </c>
      <c r="T1447" s="1" t="s">
        <v>139</v>
      </c>
      <c r="W1447" s="1" t="s">
        <v>38</v>
      </c>
      <c r="X1447" s="1" t="s">
        <v>10036</v>
      </c>
      <c r="Y1447" s="1" t="s">
        <v>10</v>
      </c>
      <c r="Z1447" s="1" t="s">
        <v>5029</v>
      </c>
      <c r="AC1447" s="1">
        <v>32</v>
      </c>
      <c r="AD1447" s="1" t="s">
        <v>113</v>
      </c>
      <c r="AE1447" s="1" t="s">
        <v>6259</v>
      </c>
      <c r="AJ1447" s="1" t="s">
        <v>17</v>
      </c>
      <c r="AK1447" s="1" t="s">
        <v>6366</v>
      </c>
      <c r="AL1447" s="1" t="s">
        <v>41</v>
      </c>
      <c r="AM1447" s="1" t="s">
        <v>8826</v>
      </c>
      <c r="AT1447" s="1" t="s">
        <v>44</v>
      </c>
      <c r="AU1447" s="1" t="s">
        <v>4878</v>
      </c>
      <c r="AV1447" s="1" t="s">
        <v>2534</v>
      </c>
      <c r="AW1447" s="1" t="s">
        <v>6793</v>
      </c>
      <c r="BG1447" s="1" t="s">
        <v>44</v>
      </c>
      <c r="BH1447" s="1" t="s">
        <v>4878</v>
      </c>
      <c r="BI1447" s="1" t="s">
        <v>2535</v>
      </c>
      <c r="BJ1447" s="1" t="s">
        <v>7328</v>
      </c>
      <c r="BK1447" s="1" t="s">
        <v>44</v>
      </c>
      <c r="BL1447" s="1" t="s">
        <v>4878</v>
      </c>
      <c r="BM1447" s="1" t="s">
        <v>2536</v>
      </c>
      <c r="BN1447" s="1" t="s">
        <v>7768</v>
      </c>
      <c r="BO1447" s="1" t="s">
        <v>44</v>
      </c>
      <c r="BP1447" s="1" t="s">
        <v>4878</v>
      </c>
      <c r="BQ1447" s="1" t="s">
        <v>2537</v>
      </c>
      <c r="BR1447" s="1" t="s">
        <v>8238</v>
      </c>
      <c r="BS1447" s="1" t="s">
        <v>150</v>
      </c>
      <c r="BT1447" s="1" t="s">
        <v>6353</v>
      </c>
    </row>
    <row r="1448" spans="1:72" ht="13.5" customHeight="1">
      <c r="A1448" s="3" t="str">
        <f>HYPERLINK("http://kyu.snu.ac.kr/sdhj/index.jsp?type=hj/GK14648_00IH_0001_0024.jpg","1798_각북면_24")</f>
        <v>1798_각북면_24</v>
      </c>
      <c r="B1448" s="2">
        <v>1798</v>
      </c>
      <c r="C1448" s="2" t="s">
        <v>8653</v>
      </c>
      <c r="D1448" s="2" t="s">
        <v>8654</v>
      </c>
      <c r="E1448" s="2">
        <v>1447</v>
      </c>
      <c r="F1448" s="1">
        <v>6</v>
      </c>
      <c r="G1448" s="1" t="s">
        <v>2151</v>
      </c>
      <c r="H1448" s="1" t="s">
        <v>4739</v>
      </c>
      <c r="I1448" s="1">
        <v>9</v>
      </c>
      <c r="L1448" s="1">
        <v>3</v>
      </c>
      <c r="M1448" s="2" t="s">
        <v>9540</v>
      </c>
      <c r="N1448" s="2" t="s">
        <v>9541</v>
      </c>
      <c r="S1448" s="1" t="s">
        <v>64</v>
      </c>
      <c r="T1448" s="1" t="s">
        <v>4834</v>
      </c>
      <c r="AC1448" s="1">
        <v>19</v>
      </c>
      <c r="AD1448" s="1" t="s">
        <v>216</v>
      </c>
      <c r="AE1448" s="1" t="s">
        <v>6276</v>
      </c>
    </row>
    <row r="1449" spans="1:72" ht="13.5" customHeight="1">
      <c r="A1449" s="3" t="str">
        <f>HYPERLINK("http://kyu.snu.ac.kr/sdhj/index.jsp?type=hj/GK14648_00IH_0001_0024.jpg","1798_각북면_24")</f>
        <v>1798_각북면_24</v>
      </c>
      <c r="B1449" s="2">
        <v>1798</v>
      </c>
      <c r="C1449" s="2" t="s">
        <v>8653</v>
      </c>
      <c r="D1449" s="2" t="s">
        <v>8654</v>
      </c>
      <c r="E1449" s="2">
        <v>1448</v>
      </c>
      <c r="F1449" s="1">
        <v>6</v>
      </c>
      <c r="G1449" s="1" t="s">
        <v>2151</v>
      </c>
      <c r="H1449" s="1" t="s">
        <v>4739</v>
      </c>
      <c r="I1449" s="1">
        <v>9</v>
      </c>
      <c r="L1449" s="1">
        <v>3</v>
      </c>
      <c r="M1449" s="2" t="s">
        <v>9540</v>
      </c>
      <c r="N1449" s="2" t="s">
        <v>9541</v>
      </c>
      <c r="S1449" s="1" t="s">
        <v>64</v>
      </c>
      <c r="T1449" s="1" t="s">
        <v>4834</v>
      </c>
      <c r="AC1449" s="1">
        <v>18</v>
      </c>
      <c r="AD1449" s="1" t="s">
        <v>170</v>
      </c>
      <c r="AE1449" s="1" t="s">
        <v>6266</v>
      </c>
    </row>
    <row r="1450" spans="1:72" ht="13.5" customHeight="1">
      <c r="A1450" s="3" t="str">
        <f>HYPERLINK("http://kyu.snu.ac.kr/sdhj/index.jsp?type=hj/GK14648_00IH_0001_0024.jpg","1798_각북면_24")</f>
        <v>1798_각북면_24</v>
      </c>
      <c r="B1450" s="2">
        <v>1798</v>
      </c>
      <c r="C1450" s="2" t="s">
        <v>8653</v>
      </c>
      <c r="D1450" s="2" t="s">
        <v>8654</v>
      </c>
      <c r="E1450" s="2">
        <v>1449</v>
      </c>
      <c r="F1450" s="1">
        <v>6</v>
      </c>
      <c r="G1450" s="1" t="s">
        <v>2151</v>
      </c>
      <c r="H1450" s="1" t="s">
        <v>4739</v>
      </c>
      <c r="I1450" s="1">
        <v>9</v>
      </c>
      <c r="L1450" s="1">
        <v>3</v>
      </c>
      <c r="M1450" s="2" t="s">
        <v>9540</v>
      </c>
      <c r="N1450" s="2" t="s">
        <v>9541</v>
      </c>
      <c r="S1450" s="1" t="s">
        <v>64</v>
      </c>
      <c r="T1450" s="1" t="s">
        <v>4834</v>
      </c>
      <c r="AC1450" s="1">
        <v>8</v>
      </c>
      <c r="AD1450" s="1" t="s">
        <v>90</v>
      </c>
      <c r="AE1450" s="1" t="s">
        <v>6267</v>
      </c>
    </row>
    <row r="1451" spans="1:72" ht="13.5" customHeight="1">
      <c r="A1451" s="3" t="str">
        <f>HYPERLINK("http://kyu.snu.ac.kr/sdhj/index.jsp?type=hj/GK14648_00IH_0001_0024.jpg","1798_각북면_24")</f>
        <v>1798_각북면_24</v>
      </c>
      <c r="B1451" s="2">
        <v>1798</v>
      </c>
      <c r="C1451" s="2" t="s">
        <v>8653</v>
      </c>
      <c r="D1451" s="2" t="s">
        <v>8654</v>
      </c>
      <c r="E1451" s="2">
        <v>1450</v>
      </c>
      <c r="F1451" s="1">
        <v>6</v>
      </c>
      <c r="G1451" s="1" t="s">
        <v>2151</v>
      </c>
      <c r="H1451" s="1" t="s">
        <v>4739</v>
      </c>
      <c r="I1451" s="1">
        <v>9</v>
      </c>
      <c r="L1451" s="1">
        <v>4</v>
      </c>
      <c r="M1451" s="2" t="s">
        <v>9542</v>
      </c>
      <c r="N1451" s="2" t="s">
        <v>9543</v>
      </c>
      <c r="T1451" s="1" t="s">
        <v>9978</v>
      </c>
      <c r="U1451" s="1" t="s">
        <v>2538</v>
      </c>
      <c r="V1451" s="1" t="s">
        <v>4903</v>
      </c>
      <c r="W1451" s="1" t="s">
        <v>130</v>
      </c>
      <c r="X1451" s="1" t="s">
        <v>5004</v>
      </c>
      <c r="Y1451" s="1" t="s">
        <v>2539</v>
      </c>
      <c r="Z1451" s="1" t="s">
        <v>5592</v>
      </c>
      <c r="AC1451" s="1">
        <v>63</v>
      </c>
      <c r="AD1451" s="1" t="s">
        <v>208</v>
      </c>
      <c r="AE1451" s="1" t="s">
        <v>6272</v>
      </c>
      <c r="AJ1451" s="1" t="s">
        <v>17</v>
      </c>
      <c r="AK1451" s="1" t="s">
        <v>6366</v>
      </c>
      <c r="AL1451" s="1" t="s">
        <v>83</v>
      </c>
      <c r="AM1451" s="1" t="s">
        <v>6343</v>
      </c>
      <c r="AT1451" s="1" t="s">
        <v>148</v>
      </c>
      <c r="AU1451" s="1" t="s">
        <v>4891</v>
      </c>
      <c r="AV1451" s="1" t="s">
        <v>2540</v>
      </c>
      <c r="AW1451" s="1" t="s">
        <v>6792</v>
      </c>
      <c r="BG1451" s="1" t="s">
        <v>148</v>
      </c>
      <c r="BH1451" s="1" t="s">
        <v>4891</v>
      </c>
      <c r="BI1451" s="1" t="s">
        <v>2541</v>
      </c>
      <c r="BJ1451" s="1" t="s">
        <v>7327</v>
      </c>
      <c r="BK1451" s="1" t="s">
        <v>148</v>
      </c>
      <c r="BL1451" s="1" t="s">
        <v>4891</v>
      </c>
      <c r="BM1451" s="1" t="s">
        <v>1419</v>
      </c>
      <c r="BN1451" s="1" t="s">
        <v>6811</v>
      </c>
      <c r="BO1451" s="1" t="s">
        <v>148</v>
      </c>
      <c r="BP1451" s="1" t="s">
        <v>4891</v>
      </c>
      <c r="BQ1451" s="1" t="s">
        <v>2542</v>
      </c>
      <c r="BR1451" s="1" t="s">
        <v>9073</v>
      </c>
      <c r="BS1451" s="1" t="s">
        <v>165</v>
      </c>
      <c r="BT1451" s="1" t="s">
        <v>6379</v>
      </c>
    </row>
    <row r="1452" spans="1:72" ht="13.5" customHeight="1">
      <c r="A1452" s="3" t="str">
        <f>HYPERLINK("http://kyu.snu.ac.kr/sdhj/index.jsp?type=hj/GK14648_00IH_0001_0024.jpg","1798_각북면_24")</f>
        <v>1798_각북면_24</v>
      </c>
      <c r="B1452" s="2">
        <v>1798</v>
      </c>
      <c r="C1452" s="2" t="s">
        <v>8653</v>
      </c>
      <c r="D1452" s="2" t="s">
        <v>8654</v>
      </c>
      <c r="E1452" s="2">
        <v>1451</v>
      </c>
      <c r="F1452" s="1">
        <v>6</v>
      </c>
      <c r="G1452" s="1" t="s">
        <v>2151</v>
      </c>
      <c r="H1452" s="1" t="s">
        <v>4739</v>
      </c>
      <c r="I1452" s="1">
        <v>9</v>
      </c>
      <c r="L1452" s="1">
        <v>4</v>
      </c>
      <c r="M1452" s="2" t="s">
        <v>9542</v>
      </c>
      <c r="N1452" s="2" t="s">
        <v>9543</v>
      </c>
      <c r="S1452" s="1" t="s">
        <v>49</v>
      </c>
      <c r="T1452" s="1" t="s">
        <v>139</v>
      </c>
      <c r="W1452" s="1" t="s">
        <v>100</v>
      </c>
      <c r="X1452" s="1" t="s">
        <v>5008</v>
      </c>
      <c r="Y1452" s="1" t="s">
        <v>10</v>
      </c>
      <c r="Z1452" s="1" t="s">
        <v>5029</v>
      </c>
      <c r="AC1452" s="1">
        <v>55</v>
      </c>
      <c r="AD1452" s="1" t="s">
        <v>155</v>
      </c>
      <c r="AE1452" s="1" t="s">
        <v>6303</v>
      </c>
      <c r="AJ1452" s="1" t="s">
        <v>17</v>
      </c>
      <c r="AK1452" s="1" t="s">
        <v>6366</v>
      </c>
      <c r="AL1452" s="1" t="s">
        <v>75</v>
      </c>
      <c r="AM1452" s="1" t="s">
        <v>6411</v>
      </c>
      <c r="AT1452" s="1" t="s">
        <v>44</v>
      </c>
      <c r="AU1452" s="1" t="s">
        <v>4878</v>
      </c>
      <c r="AV1452" s="1" t="s">
        <v>2543</v>
      </c>
      <c r="AW1452" s="1" t="s">
        <v>6791</v>
      </c>
      <c r="BG1452" s="1" t="s">
        <v>44</v>
      </c>
      <c r="BH1452" s="1" t="s">
        <v>4878</v>
      </c>
      <c r="BI1452" s="1" t="s">
        <v>2544</v>
      </c>
      <c r="BJ1452" s="1" t="s">
        <v>7326</v>
      </c>
      <c r="BK1452" s="1" t="s">
        <v>44</v>
      </c>
      <c r="BL1452" s="1" t="s">
        <v>4878</v>
      </c>
      <c r="BM1452" s="1" t="s">
        <v>2545</v>
      </c>
      <c r="BN1452" s="1" t="s">
        <v>7742</v>
      </c>
      <c r="BO1452" s="1" t="s">
        <v>688</v>
      </c>
      <c r="BP1452" s="1" t="s">
        <v>4904</v>
      </c>
      <c r="BQ1452" s="1" t="s">
        <v>2546</v>
      </c>
      <c r="BR1452" s="1" t="s">
        <v>8237</v>
      </c>
      <c r="BS1452" s="1" t="s">
        <v>165</v>
      </c>
      <c r="BT1452" s="1" t="s">
        <v>6379</v>
      </c>
    </row>
    <row r="1453" spans="1:72" ht="13.5" customHeight="1">
      <c r="A1453" s="3" t="str">
        <f>HYPERLINK("http://kyu.snu.ac.kr/sdhj/index.jsp?type=hj/GK14648_00IH_0001_0024.jpg","1798_각북면_24")</f>
        <v>1798_각북면_24</v>
      </c>
      <c r="B1453" s="2">
        <v>1798</v>
      </c>
      <c r="C1453" s="2" t="s">
        <v>8653</v>
      </c>
      <c r="D1453" s="2" t="s">
        <v>8654</v>
      </c>
      <c r="E1453" s="2">
        <v>1452</v>
      </c>
      <c r="F1453" s="1">
        <v>6</v>
      </c>
      <c r="G1453" s="1" t="s">
        <v>2151</v>
      </c>
      <c r="H1453" s="1" t="s">
        <v>4739</v>
      </c>
      <c r="I1453" s="1">
        <v>9</v>
      </c>
      <c r="L1453" s="1">
        <v>4</v>
      </c>
      <c r="M1453" s="2" t="s">
        <v>9542</v>
      </c>
      <c r="N1453" s="2" t="s">
        <v>9543</v>
      </c>
      <c r="S1453" s="1" t="s">
        <v>58</v>
      </c>
      <c r="T1453" s="1" t="s">
        <v>4833</v>
      </c>
      <c r="U1453" s="1" t="s">
        <v>397</v>
      </c>
      <c r="V1453" s="1" t="s">
        <v>4872</v>
      </c>
      <c r="Y1453" s="1" t="s">
        <v>2547</v>
      </c>
      <c r="Z1453" s="1" t="s">
        <v>5796</v>
      </c>
      <c r="AC1453" s="1">
        <v>24</v>
      </c>
      <c r="AD1453" s="1" t="s">
        <v>440</v>
      </c>
      <c r="AE1453" s="1" t="s">
        <v>6309</v>
      </c>
    </row>
    <row r="1454" spans="1:72" ht="13.5" customHeight="1">
      <c r="A1454" s="3" t="str">
        <f>HYPERLINK("http://kyu.snu.ac.kr/sdhj/index.jsp?type=hj/GK14648_00IH_0001_0024.jpg","1798_각북면_24")</f>
        <v>1798_각북면_24</v>
      </c>
      <c r="B1454" s="2">
        <v>1798</v>
      </c>
      <c r="C1454" s="2" t="s">
        <v>8653</v>
      </c>
      <c r="D1454" s="2" t="s">
        <v>8654</v>
      </c>
      <c r="E1454" s="2">
        <v>1453</v>
      </c>
      <c r="F1454" s="1">
        <v>6</v>
      </c>
      <c r="G1454" s="1" t="s">
        <v>2151</v>
      </c>
      <c r="H1454" s="1" t="s">
        <v>4739</v>
      </c>
      <c r="I1454" s="1">
        <v>9</v>
      </c>
      <c r="L1454" s="1">
        <v>4</v>
      </c>
      <c r="M1454" s="2" t="s">
        <v>9542</v>
      </c>
      <c r="N1454" s="2" t="s">
        <v>9543</v>
      </c>
      <c r="S1454" s="1" t="s">
        <v>64</v>
      </c>
      <c r="T1454" s="1" t="s">
        <v>4834</v>
      </c>
      <c r="AC1454" s="1">
        <v>3</v>
      </c>
      <c r="AD1454" s="1" t="s">
        <v>50</v>
      </c>
      <c r="AE1454" s="1" t="s">
        <v>6282</v>
      </c>
    </row>
    <row r="1455" spans="1:72" ht="13.5" customHeight="1">
      <c r="A1455" s="3" t="str">
        <f>HYPERLINK("http://kyu.snu.ac.kr/sdhj/index.jsp?type=hj/GK14648_00IH_0001_0024.jpg","1798_각북면_24")</f>
        <v>1798_각북면_24</v>
      </c>
      <c r="B1455" s="2">
        <v>1798</v>
      </c>
      <c r="C1455" s="2" t="s">
        <v>8653</v>
      </c>
      <c r="D1455" s="2" t="s">
        <v>8654</v>
      </c>
      <c r="E1455" s="2">
        <v>1454</v>
      </c>
      <c r="F1455" s="1">
        <v>6</v>
      </c>
      <c r="G1455" s="1" t="s">
        <v>2151</v>
      </c>
      <c r="H1455" s="1" t="s">
        <v>4739</v>
      </c>
      <c r="I1455" s="1">
        <v>9</v>
      </c>
      <c r="L1455" s="1">
        <v>4</v>
      </c>
      <c r="M1455" s="2" t="s">
        <v>9542</v>
      </c>
      <c r="N1455" s="2" t="s">
        <v>9543</v>
      </c>
      <c r="T1455" s="1" t="s">
        <v>10346</v>
      </c>
      <c r="U1455" s="1" t="s">
        <v>195</v>
      </c>
      <c r="V1455" s="1" t="s">
        <v>4873</v>
      </c>
      <c r="Y1455" s="1" t="s">
        <v>2548</v>
      </c>
      <c r="Z1455" s="1" t="s">
        <v>5441</v>
      </c>
      <c r="AC1455" s="1">
        <v>38</v>
      </c>
      <c r="AD1455" s="1" t="s">
        <v>206</v>
      </c>
      <c r="AE1455" s="1" t="s">
        <v>6314</v>
      </c>
    </row>
    <row r="1456" spans="1:72" ht="13.5" customHeight="1">
      <c r="A1456" s="3" t="str">
        <f>HYPERLINK("http://kyu.snu.ac.kr/sdhj/index.jsp?type=hj/GK14648_00IH_0001_0024.jpg","1798_각북면_24")</f>
        <v>1798_각북면_24</v>
      </c>
      <c r="B1456" s="2">
        <v>1798</v>
      </c>
      <c r="C1456" s="2" t="s">
        <v>8653</v>
      </c>
      <c r="D1456" s="2" t="s">
        <v>8654</v>
      </c>
      <c r="E1456" s="2">
        <v>1455</v>
      </c>
      <c r="F1456" s="1">
        <v>6</v>
      </c>
      <c r="G1456" s="1" t="s">
        <v>2151</v>
      </c>
      <c r="H1456" s="1" t="s">
        <v>4739</v>
      </c>
      <c r="I1456" s="1">
        <v>9</v>
      </c>
      <c r="L1456" s="1">
        <v>5</v>
      </c>
      <c r="M1456" s="2" t="s">
        <v>9544</v>
      </c>
      <c r="N1456" s="2" t="s">
        <v>9545</v>
      </c>
      <c r="T1456" s="1" t="s">
        <v>10099</v>
      </c>
      <c r="U1456" s="1" t="s">
        <v>172</v>
      </c>
      <c r="V1456" s="1" t="s">
        <v>4912</v>
      </c>
      <c r="W1456" s="1" t="s">
        <v>84</v>
      </c>
      <c r="X1456" s="1" t="s">
        <v>5011</v>
      </c>
      <c r="Y1456" s="1" t="s">
        <v>2549</v>
      </c>
      <c r="Z1456" s="1" t="s">
        <v>5795</v>
      </c>
      <c r="AC1456" s="1">
        <v>51</v>
      </c>
      <c r="AD1456" s="1" t="s">
        <v>285</v>
      </c>
      <c r="AE1456" s="1" t="s">
        <v>5135</v>
      </c>
      <c r="AJ1456" s="1" t="s">
        <v>17</v>
      </c>
      <c r="AK1456" s="1" t="s">
        <v>6366</v>
      </c>
      <c r="AL1456" s="1" t="s">
        <v>85</v>
      </c>
      <c r="AM1456" s="1" t="s">
        <v>6384</v>
      </c>
      <c r="AT1456" s="1" t="s">
        <v>172</v>
      </c>
      <c r="AU1456" s="1" t="s">
        <v>4912</v>
      </c>
      <c r="AV1456" s="1" t="s">
        <v>2515</v>
      </c>
      <c r="AW1456" s="1" t="s">
        <v>6790</v>
      </c>
      <c r="BG1456" s="1" t="s">
        <v>172</v>
      </c>
      <c r="BH1456" s="1" t="s">
        <v>4912</v>
      </c>
      <c r="BI1456" s="1" t="s">
        <v>1189</v>
      </c>
      <c r="BJ1456" s="1" t="s">
        <v>6600</v>
      </c>
      <c r="BK1456" s="1" t="s">
        <v>42</v>
      </c>
      <c r="BL1456" s="1" t="s">
        <v>6457</v>
      </c>
      <c r="BM1456" s="1" t="s">
        <v>163</v>
      </c>
      <c r="BN1456" s="1" t="s">
        <v>7529</v>
      </c>
      <c r="BO1456" s="1" t="s">
        <v>235</v>
      </c>
      <c r="BP1456" s="1" t="s">
        <v>4990</v>
      </c>
      <c r="BQ1456" s="1" t="s">
        <v>2283</v>
      </c>
      <c r="BR1456" s="1" t="s">
        <v>8960</v>
      </c>
      <c r="BS1456" s="1" t="s">
        <v>390</v>
      </c>
      <c r="BT1456" s="1" t="s">
        <v>6356</v>
      </c>
    </row>
    <row r="1457" spans="1:73" ht="13.5" customHeight="1">
      <c r="A1457" s="3" t="str">
        <f>HYPERLINK("http://kyu.snu.ac.kr/sdhj/index.jsp?type=hj/GK14648_00IH_0001_0024.jpg","1798_각북면_24")</f>
        <v>1798_각북면_24</v>
      </c>
      <c r="B1457" s="2">
        <v>1798</v>
      </c>
      <c r="C1457" s="2" t="s">
        <v>8653</v>
      </c>
      <c r="D1457" s="2" t="s">
        <v>8654</v>
      </c>
      <c r="E1457" s="2">
        <v>1456</v>
      </c>
      <c r="F1457" s="1">
        <v>6</v>
      </c>
      <c r="G1457" s="1" t="s">
        <v>2151</v>
      </c>
      <c r="H1457" s="1" t="s">
        <v>4739</v>
      </c>
      <c r="I1457" s="1">
        <v>9</v>
      </c>
      <c r="L1457" s="1">
        <v>5</v>
      </c>
      <c r="M1457" s="2" t="s">
        <v>9544</v>
      </c>
      <c r="N1457" s="2" t="s">
        <v>9545</v>
      </c>
      <c r="S1457" s="1" t="s">
        <v>49</v>
      </c>
      <c r="T1457" s="1" t="s">
        <v>139</v>
      </c>
      <c r="W1457" s="1" t="s">
        <v>130</v>
      </c>
      <c r="X1457" s="1" t="s">
        <v>5004</v>
      </c>
      <c r="Y1457" s="1" t="s">
        <v>10</v>
      </c>
      <c r="Z1457" s="1" t="s">
        <v>5029</v>
      </c>
      <c r="AC1457" s="1">
        <v>50</v>
      </c>
      <c r="AD1457" s="1" t="s">
        <v>254</v>
      </c>
      <c r="AE1457" s="1" t="s">
        <v>6310</v>
      </c>
      <c r="AJ1457" s="1" t="s">
        <v>17</v>
      </c>
      <c r="AK1457" s="1" t="s">
        <v>6366</v>
      </c>
      <c r="AL1457" s="1" t="s">
        <v>83</v>
      </c>
      <c r="AM1457" s="1" t="s">
        <v>6343</v>
      </c>
      <c r="AT1457" s="1" t="s">
        <v>44</v>
      </c>
      <c r="AU1457" s="1" t="s">
        <v>4878</v>
      </c>
      <c r="AV1457" s="1" t="s">
        <v>2550</v>
      </c>
      <c r="AW1457" s="1" t="s">
        <v>6665</v>
      </c>
      <c r="BG1457" s="1" t="s">
        <v>44</v>
      </c>
      <c r="BH1457" s="1" t="s">
        <v>4878</v>
      </c>
      <c r="BI1457" s="1" t="s">
        <v>2551</v>
      </c>
      <c r="BJ1457" s="1" t="s">
        <v>7325</v>
      </c>
      <c r="BK1457" s="1" t="s">
        <v>44</v>
      </c>
      <c r="BL1457" s="1" t="s">
        <v>4878</v>
      </c>
      <c r="BM1457" s="1" t="s">
        <v>2552</v>
      </c>
      <c r="BN1457" s="1" t="s">
        <v>7767</v>
      </c>
      <c r="BO1457" s="1" t="s">
        <v>44</v>
      </c>
      <c r="BP1457" s="1" t="s">
        <v>4878</v>
      </c>
      <c r="BQ1457" s="1" t="s">
        <v>2553</v>
      </c>
      <c r="BR1457" s="1" t="s">
        <v>8898</v>
      </c>
      <c r="BS1457" s="1" t="s">
        <v>41</v>
      </c>
      <c r="BT1457" s="1" t="s">
        <v>8826</v>
      </c>
    </row>
    <row r="1458" spans="1:73" ht="13.5" customHeight="1">
      <c r="A1458" s="3" t="str">
        <f>HYPERLINK("http://kyu.snu.ac.kr/sdhj/index.jsp?type=hj/GK14648_00IH_0001_0024.jpg","1798_각북면_24")</f>
        <v>1798_각북면_24</v>
      </c>
      <c r="B1458" s="2">
        <v>1798</v>
      </c>
      <c r="C1458" s="2" t="s">
        <v>8653</v>
      </c>
      <c r="D1458" s="2" t="s">
        <v>8654</v>
      </c>
      <c r="E1458" s="2">
        <v>1457</v>
      </c>
      <c r="F1458" s="1">
        <v>6</v>
      </c>
      <c r="G1458" s="1" t="s">
        <v>2151</v>
      </c>
      <c r="H1458" s="1" t="s">
        <v>4739</v>
      </c>
      <c r="I1458" s="1">
        <v>9</v>
      </c>
      <c r="L1458" s="1">
        <v>5</v>
      </c>
      <c r="M1458" s="2" t="s">
        <v>9544</v>
      </c>
      <c r="N1458" s="2" t="s">
        <v>9545</v>
      </c>
      <c r="S1458" s="1" t="s">
        <v>64</v>
      </c>
      <c r="T1458" s="1" t="s">
        <v>4834</v>
      </c>
      <c r="AC1458" s="1">
        <v>13</v>
      </c>
      <c r="AD1458" s="1" t="s">
        <v>50</v>
      </c>
      <c r="AE1458" s="1" t="s">
        <v>6282</v>
      </c>
    </row>
    <row r="1459" spans="1:73" ht="13.5" customHeight="1">
      <c r="A1459" s="3" t="str">
        <f>HYPERLINK("http://kyu.snu.ac.kr/sdhj/index.jsp?type=hj/GK14648_00IH_0001_0024.jpg","1798_각북면_24")</f>
        <v>1798_각북면_24</v>
      </c>
      <c r="B1459" s="2">
        <v>1798</v>
      </c>
      <c r="C1459" s="2" t="s">
        <v>8653</v>
      </c>
      <c r="D1459" s="2" t="s">
        <v>8654</v>
      </c>
      <c r="E1459" s="2">
        <v>1458</v>
      </c>
      <c r="F1459" s="1">
        <v>6</v>
      </c>
      <c r="G1459" s="1" t="s">
        <v>2151</v>
      </c>
      <c r="H1459" s="1" t="s">
        <v>4739</v>
      </c>
      <c r="I1459" s="1">
        <v>9</v>
      </c>
      <c r="L1459" s="1">
        <v>5</v>
      </c>
      <c r="M1459" s="2" t="s">
        <v>9544</v>
      </c>
      <c r="N1459" s="2" t="s">
        <v>9545</v>
      </c>
      <c r="S1459" s="1" t="s">
        <v>64</v>
      </c>
      <c r="T1459" s="1" t="s">
        <v>4834</v>
      </c>
      <c r="AG1459" s="1" t="s">
        <v>10101</v>
      </c>
    </row>
    <row r="1460" spans="1:73" ht="13.5" customHeight="1">
      <c r="A1460" s="3" t="str">
        <f>HYPERLINK("http://kyu.snu.ac.kr/sdhj/index.jsp?type=hj/GK14648_00IH_0001_0024.jpg","1798_각북면_24")</f>
        <v>1798_각북면_24</v>
      </c>
      <c r="B1460" s="2">
        <v>1798</v>
      </c>
      <c r="C1460" s="2" t="s">
        <v>8653</v>
      </c>
      <c r="D1460" s="2" t="s">
        <v>8654</v>
      </c>
      <c r="E1460" s="2">
        <v>1459</v>
      </c>
      <c r="F1460" s="1">
        <v>6</v>
      </c>
      <c r="G1460" s="1" t="s">
        <v>2151</v>
      </c>
      <c r="H1460" s="1" t="s">
        <v>4739</v>
      </c>
      <c r="I1460" s="1">
        <v>9</v>
      </c>
      <c r="L1460" s="1">
        <v>5</v>
      </c>
      <c r="M1460" s="2" t="s">
        <v>9544</v>
      </c>
      <c r="N1460" s="2" t="s">
        <v>9545</v>
      </c>
      <c r="S1460" s="1" t="s">
        <v>58</v>
      </c>
      <c r="T1460" s="1" t="s">
        <v>4833</v>
      </c>
      <c r="Y1460" s="1" t="s">
        <v>2554</v>
      </c>
      <c r="Z1460" s="1" t="s">
        <v>5794</v>
      </c>
      <c r="AF1460" s="1" t="s">
        <v>8800</v>
      </c>
      <c r="AG1460" s="1" t="s">
        <v>8819</v>
      </c>
    </row>
    <row r="1461" spans="1:73" ht="13.5" customHeight="1">
      <c r="A1461" s="3" t="str">
        <f>HYPERLINK("http://kyu.snu.ac.kr/sdhj/index.jsp?type=hj/GK14648_00IH_0001_0024.jpg","1798_각북면_24")</f>
        <v>1798_각북면_24</v>
      </c>
      <c r="B1461" s="2">
        <v>1798</v>
      </c>
      <c r="C1461" s="2" t="s">
        <v>8653</v>
      </c>
      <c r="D1461" s="2" t="s">
        <v>8654</v>
      </c>
      <c r="E1461" s="2">
        <v>1460</v>
      </c>
      <c r="F1461" s="1">
        <v>6</v>
      </c>
      <c r="G1461" s="1" t="s">
        <v>2151</v>
      </c>
      <c r="H1461" s="1" t="s">
        <v>4739</v>
      </c>
      <c r="I1461" s="1">
        <v>9</v>
      </c>
      <c r="L1461" s="1">
        <v>5</v>
      </c>
      <c r="M1461" s="2" t="s">
        <v>9544</v>
      </c>
      <c r="N1461" s="2" t="s">
        <v>9545</v>
      </c>
      <c r="S1461" s="1" t="s">
        <v>58</v>
      </c>
      <c r="T1461" s="1" t="s">
        <v>4833</v>
      </c>
      <c r="Y1461" s="1" t="s">
        <v>2555</v>
      </c>
      <c r="Z1461" s="1" t="s">
        <v>5501</v>
      </c>
      <c r="AC1461" s="1">
        <v>7</v>
      </c>
      <c r="AD1461" s="1" t="s">
        <v>69</v>
      </c>
      <c r="AE1461" s="1" t="s">
        <v>6284</v>
      </c>
      <c r="AG1461" s="1" t="s">
        <v>10302</v>
      </c>
    </row>
    <row r="1462" spans="1:73" ht="13.5" customHeight="1">
      <c r="A1462" s="3" t="str">
        <f>HYPERLINK("http://kyu.snu.ac.kr/sdhj/index.jsp?type=hj/GK14648_00IH_0001_0024.jpg","1798_각북면_24")</f>
        <v>1798_각북면_24</v>
      </c>
      <c r="B1462" s="2">
        <v>1798</v>
      </c>
      <c r="C1462" s="2" t="s">
        <v>8653</v>
      </c>
      <c r="D1462" s="2" t="s">
        <v>8654</v>
      </c>
      <c r="E1462" s="2">
        <v>1461</v>
      </c>
      <c r="F1462" s="1">
        <v>6</v>
      </c>
      <c r="G1462" s="1" t="s">
        <v>2151</v>
      </c>
      <c r="H1462" s="1" t="s">
        <v>4739</v>
      </c>
      <c r="I1462" s="1">
        <v>9</v>
      </c>
      <c r="L1462" s="1">
        <v>5</v>
      </c>
      <c r="M1462" s="2" t="s">
        <v>9544</v>
      </c>
      <c r="N1462" s="2" t="s">
        <v>9545</v>
      </c>
      <c r="S1462" s="1" t="s">
        <v>58</v>
      </c>
      <c r="T1462" s="1" t="s">
        <v>4833</v>
      </c>
      <c r="Y1462" s="1" t="s">
        <v>2556</v>
      </c>
      <c r="Z1462" s="1" t="s">
        <v>5793</v>
      </c>
      <c r="AC1462" s="1">
        <v>4</v>
      </c>
      <c r="AD1462" s="1" t="s">
        <v>353</v>
      </c>
      <c r="AE1462" s="1" t="s">
        <v>6281</v>
      </c>
      <c r="AG1462" s="1" t="s">
        <v>10302</v>
      </c>
    </row>
    <row r="1463" spans="1:73" ht="13.5" customHeight="1">
      <c r="A1463" s="3" t="str">
        <f>HYPERLINK("http://kyu.snu.ac.kr/sdhj/index.jsp?type=hj/GK14648_00IH_0001_0024.jpg","1798_각북면_24")</f>
        <v>1798_각북면_24</v>
      </c>
      <c r="B1463" s="2">
        <v>1798</v>
      </c>
      <c r="C1463" s="2" t="s">
        <v>8653</v>
      </c>
      <c r="D1463" s="2" t="s">
        <v>8654</v>
      </c>
      <c r="E1463" s="2">
        <v>1462</v>
      </c>
      <c r="F1463" s="1">
        <v>6</v>
      </c>
      <c r="G1463" s="1" t="s">
        <v>2151</v>
      </c>
      <c r="H1463" s="1" t="s">
        <v>4739</v>
      </c>
      <c r="I1463" s="1">
        <v>9</v>
      </c>
      <c r="L1463" s="1">
        <v>5</v>
      </c>
      <c r="M1463" s="2" t="s">
        <v>9544</v>
      </c>
      <c r="N1463" s="2" t="s">
        <v>9545</v>
      </c>
      <c r="S1463" s="1" t="s">
        <v>64</v>
      </c>
      <c r="T1463" s="1" t="s">
        <v>4834</v>
      </c>
      <c r="AC1463" s="1">
        <v>2</v>
      </c>
      <c r="AD1463" s="1" t="s">
        <v>395</v>
      </c>
      <c r="AE1463" s="1" t="s">
        <v>6308</v>
      </c>
      <c r="AF1463" s="1" t="s">
        <v>8790</v>
      </c>
      <c r="AG1463" s="1" t="s">
        <v>8809</v>
      </c>
    </row>
    <row r="1464" spans="1:73" ht="13.5" customHeight="1">
      <c r="A1464" s="3" t="str">
        <f>HYPERLINK("http://kyu.snu.ac.kr/sdhj/index.jsp?type=hj/GK14648_00IH_0001_0024.jpg","1798_각북면_24")</f>
        <v>1798_각북면_24</v>
      </c>
      <c r="B1464" s="2">
        <v>1798</v>
      </c>
      <c r="C1464" s="2" t="s">
        <v>8653</v>
      </c>
      <c r="D1464" s="2" t="s">
        <v>8654</v>
      </c>
      <c r="E1464" s="2">
        <v>1463</v>
      </c>
      <c r="F1464" s="1">
        <v>6</v>
      </c>
      <c r="G1464" s="1" t="s">
        <v>2151</v>
      </c>
      <c r="H1464" s="1" t="s">
        <v>4739</v>
      </c>
      <c r="I1464" s="1">
        <v>10</v>
      </c>
      <c r="J1464" s="1" t="s">
        <v>2557</v>
      </c>
      <c r="K1464" s="1" t="s">
        <v>4779</v>
      </c>
      <c r="L1464" s="1">
        <v>1</v>
      </c>
      <c r="M1464" s="2" t="s">
        <v>2557</v>
      </c>
      <c r="N1464" s="2" t="s">
        <v>4779</v>
      </c>
      <c r="T1464" s="1" t="s">
        <v>9983</v>
      </c>
      <c r="U1464" s="1" t="s">
        <v>1275</v>
      </c>
      <c r="V1464" s="1" t="s">
        <v>4888</v>
      </c>
      <c r="W1464" s="1" t="s">
        <v>2255</v>
      </c>
      <c r="X1464" s="1" t="s">
        <v>5039</v>
      </c>
      <c r="Y1464" s="1" t="s">
        <v>2558</v>
      </c>
      <c r="Z1464" s="1" t="s">
        <v>5458</v>
      </c>
      <c r="AC1464" s="1">
        <v>41</v>
      </c>
      <c r="AD1464" s="1" t="s">
        <v>149</v>
      </c>
      <c r="AE1464" s="1" t="s">
        <v>6270</v>
      </c>
      <c r="AJ1464" s="1" t="s">
        <v>17</v>
      </c>
      <c r="AK1464" s="1" t="s">
        <v>6366</v>
      </c>
      <c r="AL1464" s="1" t="s">
        <v>2264</v>
      </c>
      <c r="AM1464" s="1" t="s">
        <v>6433</v>
      </c>
      <c r="AT1464" s="1" t="s">
        <v>148</v>
      </c>
      <c r="AU1464" s="1" t="s">
        <v>4891</v>
      </c>
      <c r="AV1464" s="1" t="s">
        <v>2559</v>
      </c>
      <c r="AW1464" s="1" t="s">
        <v>6789</v>
      </c>
      <c r="BG1464" s="1" t="s">
        <v>148</v>
      </c>
      <c r="BH1464" s="1" t="s">
        <v>4891</v>
      </c>
      <c r="BI1464" s="1" t="s">
        <v>2560</v>
      </c>
      <c r="BJ1464" s="1" t="s">
        <v>7324</v>
      </c>
      <c r="BK1464" s="1" t="s">
        <v>148</v>
      </c>
      <c r="BL1464" s="1" t="s">
        <v>4891</v>
      </c>
      <c r="BM1464" s="1" t="s">
        <v>2561</v>
      </c>
      <c r="BN1464" s="1" t="s">
        <v>7766</v>
      </c>
      <c r="BO1464" s="1" t="s">
        <v>148</v>
      </c>
      <c r="BP1464" s="1" t="s">
        <v>4891</v>
      </c>
      <c r="BQ1464" s="1" t="s">
        <v>2562</v>
      </c>
      <c r="BR1464" s="1" t="s">
        <v>8875</v>
      </c>
      <c r="BS1464" s="1" t="s">
        <v>41</v>
      </c>
      <c r="BT1464" s="1" t="s">
        <v>8826</v>
      </c>
    </row>
    <row r="1465" spans="1:73" ht="13.5" customHeight="1">
      <c r="A1465" s="3" t="str">
        <f>HYPERLINK("http://kyu.snu.ac.kr/sdhj/index.jsp?type=hj/GK14648_00IH_0001_0024.jpg","1798_각북면_24")</f>
        <v>1798_각북면_24</v>
      </c>
      <c r="B1465" s="2">
        <v>1798</v>
      </c>
      <c r="C1465" s="2" t="s">
        <v>8653</v>
      </c>
      <c r="D1465" s="2" t="s">
        <v>8654</v>
      </c>
      <c r="E1465" s="2">
        <v>1464</v>
      </c>
      <c r="F1465" s="1">
        <v>6</v>
      </c>
      <c r="G1465" s="1" t="s">
        <v>2151</v>
      </c>
      <c r="H1465" s="1" t="s">
        <v>4739</v>
      </c>
      <c r="I1465" s="1">
        <v>10</v>
      </c>
      <c r="L1465" s="1">
        <v>1</v>
      </c>
      <c r="M1465" s="2" t="s">
        <v>2557</v>
      </c>
      <c r="N1465" s="2" t="s">
        <v>4779</v>
      </c>
      <c r="S1465" s="1" t="s">
        <v>49</v>
      </c>
      <c r="T1465" s="1" t="s">
        <v>139</v>
      </c>
      <c r="W1465" s="1" t="s">
        <v>92</v>
      </c>
      <c r="X1465" s="1" t="s">
        <v>9984</v>
      </c>
      <c r="Y1465" s="1" t="s">
        <v>10</v>
      </c>
      <c r="Z1465" s="1" t="s">
        <v>5029</v>
      </c>
      <c r="AF1465" s="1" t="s">
        <v>167</v>
      </c>
      <c r="AG1465" s="1" t="s">
        <v>4835</v>
      </c>
    </row>
    <row r="1466" spans="1:73" ht="13.5" customHeight="1">
      <c r="A1466" s="3" t="str">
        <f>HYPERLINK("http://kyu.snu.ac.kr/sdhj/index.jsp?type=hj/GK14648_00IH_0001_0024.jpg","1798_각북면_24")</f>
        <v>1798_각북면_24</v>
      </c>
      <c r="B1466" s="2">
        <v>1798</v>
      </c>
      <c r="C1466" s="2" t="s">
        <v>8653</v>
      </c>
      <c r="D1466" s="2" t="s">
        <v>8654</v>
      </c>
      <c r="E1466" s="2">
        <v>1465</v>
      </c>
      <c r="F1466" s="1">
        <v>6</v>
      </c>
      <c r="G1466" s="1" t="s">
        <v>2151</v>
      </c>
      <c r="H1466" s="1" t="s">
        <v>4739</v>
      </c>
      <c r="I1466" s="1">
        <v>10</v>
      </c>
      <c r="L1466" s="1">
        <v>1</v>
      </c>
      <c r="M1466" s="2" t="s">
        <v>2557</v>
      </c>
      <c r="N1466" s="2" t="s">
        <v>4779</v>
      </c>
      <c r="S1466" s="1" t="s">
        <v>49</v>
      </c>
      <c r="T1466" s="1" t="s">
        <v>139</v>
      </c>
      <c r="W1466" s="1" t="s">
        <v>92</v>
      </c>
      <c r="X1466" s="1" t="s">
        <v>9984</v>
      </c>
      <c r="Y1466" s="1" t="s">
        <v>10</v>
      </c>
      <c r="Z1466" s="1" t="s">
        <v>5029</v>
      </c>
      <c r="AC1466" s="1">
        <v>22</v>
      </c>
      <c r="AD1466" s="1" t="s">
        <v>482</v>
      </c>
      <c r="AE1466" s="1" t="s">
        <v>6292</v>
      </c>
      <c r="AJ1466" s="1" t="s">
        <v>17</v>
      </c>
      <c r="AK1466" s="1" t="s">
        <v>6366</v>
      </c>
      <c r="AL1466" s="1" t="s">
        <v>1486</v>
      </c>
      <c r="AM1466" s="1" t="s">
        <v>6432</v>
      </c>
      <c r="AT1466" s="1" t="s">
        <v>2408</v>
      </c>
      <c r="AU1466" s="1" t="s">
        <v>4948</v>
      </c>
      <c r="AV1466" s="1" t="s">
        <v>2563</v>
      </c>
      <c r="AW1466" s="1" t="s">
        <v>5986</v>
      </c>
      <c r="BG1466" s="1" t="s">
        <v>148</v>
      </c>
      <c r="BH1466" s="1" t="s">
        <v>4891</v>
      </c>
      <c r="BI1466" s="1" t="s">
        <v>1487</v>
      </c>
      <c r="BJ1466" s="1" t="s">
        <v>6915</v>
      </c>
      <c r="BK1466" s="1" t="s">
        <v>148</v>
      </c>
      <c r="BL1466" s="1" t="s">
        <v>4891</v>
      </c>
      <c r="BM1466" s="1" t="s">
        <v>2564</v>
      </c>
      <c r="BN1466" s="1" t="s">
        <v>7439</v>
      </c>
      <c r="BO1466" s="1" t="s">
        <v>148</v>
      </c>
      <c r="BP1466" s="1" t="s">
        <v>4891</v>
      </c>
      <c r="BQ1466" s="1" t="s">
        <v>2565</v>
      </c>
      <c r="BR1466" s="1" t="s">
        <v>8236</v>
      </c>
      <c r="BS1466" s="1" t="s">
        <v>85</v>
      </c>
      <c r="BT1466" s="1" t="s">
        <v>6384</v>
      </c>
    </row>
    <row r="1467" spans="1:73" ht="13.5" customHeight="1">
      <c r="A1467" s="3" t="str">
        <f>HYPERLINK("http://kyu.snu.ac.kr/sdhj/index.jsp?type=hj/GK14648_00IH_0001_0024.jpg","1798_각북면_24")</f>
        <v>1798_각북면_24</v>
      </c>
      <c r="B1467" s="2">
        <v>1798</v>
      </c>
      <c r="C1467" s="2" t="s">
        <v>8653</v>
      </c>
      <c r="D1467" s="2" t="s">
        <v>8654</v>
      </c>
      <c r="E1467" s="2">
        <v>1466</v>
      </c>
      <c r="F1467" s="1">
        <v>6</v>
      </c>
      <c r="G1467" s="1" t="s">
        <v>2151</v>
      </c>
      <c r="H1467" s="1" t="s">
        <v>4739</v>
      </c>
      <c r="I1467" s="1">
        <v>10</v>
      </c>
      <c r="L1467" s="1">
        <v>1</v>
      </c>
      <c r="M1467" s="2" t="s">
        <v>2557</v>
      </c>
      <c r="N1467" s="2" t="s">
        <v>4779</v>
      </c>
      <c r="S1467" s="1" t="s">
        <v>64</v>
      </c>
      <c r="T1467" s="1" t="s">
        <v>4834</v>
      </c>
      <c r="AC1467" s="1">
        <v>19</v>
      </c>
      <c r="AD1467" s="1" t="s">
        <v>216</v>
      </c>
      <c r="AE1467" s="1" t="s">
        <v>6276</v>
      </c>
    </row>
    <row r="1468" spans="1:73" ht="13.5" customHeight="1">
      <c r="A1468" s="3" t="str">
        <f>HYPERLINK("http://kyu.snu.ac.kr/sdhj/index.jsp?type=hj/GK14648_00IH_0001_0024.jpg","1798_각북면_24")</f>
        <v>1798_각북면_24</v>
      </c>
      <c r="B1468" s="2">
        <v>1798</v>
      </c>
      <c r="C1468" s="2" t="s">
        <v>8653</v>
      </c>
      <c r="D1468" s="2" t="s">
        <v>8654</v>
      </c>
      <c r="E1468" s="2">
        <v>1467</v>
      </c>
      <c r="F1468" s="1">
        <v>6</v>
      </c>
      <c r="G1468" s="1" t="s">
        <v>2151</v>
      </c>
      <c r="H1468" s="1" t="s">
        <v>4739</v>
      </c>
      <c r="I1468" s="1">
        <v>10</v>
      </c>
      <c r="L1468" s="1">
        <v>1</v>
      </c>
      <c r="M1468" s="2" t="s">
        <v>2557</v>
      </c>
      <c r="N1468" s="2" t="s">
        <v>4779</v>
      </c>
      <c r="S1468" s="1" t="s">
        <v>64</v>
      </c>
      <c r="T1468" s="1" t="s">
        <v>4834</v>
      </c>
      <c r="AG1468" s="1" t="s">
        <v>10412</v>
      </c>
    </row>
    <row r="1469" spans="1:73" ht="13.5" customHeight="1">
      <c r="A1469" s="3" t="str">
        <f>HYPERLINK("http://kyu.snu.ac.kr/sdhj/index.jsp?type=hj/GK14648_00IH_0001_0024.jpg","1798_각북면_24")</f>
        <v>1798_각북면_24</v>
      </c>
      <c r="B1469" s="2">
        <v>1798</v>
      </c>
      <c r="C1469" s="2" t="s">
        <v>8653</v>
      </c>
      <c r="D1469" s="2" t="s">
        <v>8654</v>
      </c>
      <c r="E1469" s="2">
        <v>1468</v>
      </c>
      <c r="F1469" s="1">
        <v>6</v>
      </c>
      <c r="G1469" s="1" t="s">
        <v>2151</v>
      </c>
      <c r="H1469" s="1" t="s">
        <v>4739</v>
      </c>
      <c r="I1469" s="1">
        <v>10</v>
      </c>
      <c r="L1469" s="1">
        <v>1</v>
      </c>
      <c r="M1469" s="2" t="s">
        <v>2557</v>
      </c>
      <c r="N1469" s="2" t="s">
        <v>4779</v>
      </c>
      <c r="S1469" s="1" t="s">
        <v>64</v>
      </c>
      <c r="T1469" s="1" t="s">
        <v>4834</v>
      </c>
      <c r="AF1469" s="1" t="s">
        <v>8800</v>
      </c>
      <c r="AG1469" s="1" t="s">
        <v>8819</v>
      </c>
      <c r="BU1469" s="1" t="s">
        <v>8574</v>
      </c>
    </row>
    <row r="1470" spans="1:73" ht="13.5" customHeight="1">
      <c r="A1470" s="3" t="str">
        <f>HYPERLINK("http://kyu.snu.ac.kr/sdhj/index.jsp?type=hj/GK14648_00IH_0001_0024.jpg","1798_각북면_24")</f>
        <v>1798_각북면_24</v>
      </c>
      <c r="B1470" s="2">
        <v>1798</v>
      </c>
      <c r="C1470" s="2" t="s">
        <v>8653</v>
      </c>
      <c r="D1470" s="2" t="s">
        <v>8654</v>
      </c>
      <c r="E1470" s="2">
        <v>1469</v>
      </c>
      <c r="F1470" s="1">
        <v>6</v>
      </c>
      <c r="G1470" s="1" t="s">
        <v>2151</v>
      </c>
      <c r="H1470" s="1" t="s">
        <v>4739</v>
      </c>
      <c r="I1470" s="1">
        <v>10</v>
      </c>
      <c r="L1470" s="1">
        <v>1</v>
      </c>
      <c r="M1470" s="2" t="s">
        <v>2557</v>
      </c>
      <c r="N1470" s="2" t="s">
        <v>4779</v>
      </c>
      <c r="S1470" s="1" t="s">
        <v>64</v>
      </c>
      <c r="T1470" s="1" t="s">
        <v>4834</v>
      </c>
      <c r="AC1470" s="1">
        <v>7</v>
      </c>
      <c r="AD1470" s="1" t="s">
        <v>69</v>
      </c>
      <c r="AE1470" s="1" t="s">
        <v>6284</v>
      </c>
      <c r="AF1470" s="1" t="s">
        <v>91</v>
      </c>
      <c r="AG1470" s="1" t="s">
        <v>6327</v>
      </c>
    </row>
    <row r="1471" spans="1:73" ht="13.5" customHeight="1">
      <c r="A1471" s="3" t="str">
        <f>HYPERLINK("http://kyu.snu.ac.kr/sdhj/index.jsp?type=hj/GK14648_00IH_0001_0025.jpg","1798_각북면_25")</f>
        <v>1798_각북면_25</v>
      </c>
      <c r="B1471" s="2">
        <v>1798</v>
      </c>
      <c r="C1471" s="2" t="s">
        <v>8653</v>
      </c>
      <c r="D1471" s="2" t="s">
        <v>8654</v>
      </c>
      <c r="E1471" s="2">
        <v>1470</v>
      </c>
      <c r="F1471" s="1">
        <v>6</v>
      </c>
      <c r="G1471" s="1" t="s">
        <v>2151</v>
      </c>
      <c r="H1471" s="1" t="s">
        <v>4739</v>
      </c>
      <c r="I1471" s="1">
        <v>10</v>
      </c>
      <c r="L1471" s="1">
        <v>2</v>
      </c>
      <c r="M1471" s="2" t="s">
        <v>9546</v>
      </c>
      <c r="N1471" s="2" t="s">
        <v>9547</v>
      </c>
      <c r="T1471" s="1" t="s">
        <v>10102</v>
      </c>
      <c r="U1471" s="1" t="s">
        <v>1366</v>
      </c>
      <c r="V1471" s="1" t="s">
        <v>4917</v>
      </c>
      <c r="W1471" s="1" t="s">
        <v>38</v>
      </c>
      <c r="X1471" s="1" t="s">
        <v>10423</v>
      </c>
      <c r="Y1471" s="1" t="s">
        <v>2566</v>
      </c>
      <c r="Z1471" s="1" t="s">
        <v>5792</v>
      </c>
      <c r="AC1471" s="1">
        <v>56</v>
      </c>
      <c r="AD1471" s="1" t="s">
        <v>249</v>
      </c>
      <c r="AE1471" s="1" t="s">
        <v>6312</v>
      </c>
      <c r="AJ1471" s="1" t="s">
        <v>17</v>
      </c>
      <c r="AK1471" s="1" t="s">
        <v>6366</v>
      </c>
      <c r="AL1471" s="1" t="s">
        <v>41</v>
      </c>
      <c r="AM1471" s="1" t="s">
        <v>8826</v>
      </c>
      <c r="AT1471" s="1" t="s">
        <v>148</v>
      </c>
      <c r="AU1471" s="1" t="s">
        <v>4891</v>
      </c>
      <c r="AV1471" s="1" t="s">
        <v>2567</v>
      </c>
      <c r="AW1471" s="1" t="s">
        <v>6788</v>
      </c>
      <c r="BG1471" s="1" t="s">
        <v>148</v>
      </c>
      <c r="BH1471" s="1" t="s">
        <v>4891</v>
      </c>
      <c r="BI1471" s="1" t="s">
        <v>2568</v>
      </c>
      <c r="BJ1471" s="1" t="s">
        <v>7323</v>
      </c>
      <c r="BK1471" s="1" t="s">
        <v>54</v>
      </c>
      <c r="BL1471" s="1" t="s">
        <v>4897</v>
      </c>
      <c r="BM1471" s="1" t="s">
        <v>2569</v>
      </c>
      <c r="BN1471" s="1" t="s">
        <v>7765</v>
      </c>
      <c r="BO1471" s="1" t="s">
        <v>148</v>
      </c>
      <c r="BP1471" s="1" t="s">
        <v>4891</v>
      </c>
      <c r="BQ1471" s="1" t="s">
        <v>2359</v>
      </c>
      <c r="BR1471" s="1" t="s">
        <v>9062</v>
      </c>
      <c r="BS1471" s="1" t="s">
        <v>51</v>
      </c>
      <c r="BT1471" s="1" t="s">
        <v>6370</v>
      </c>
    </row>
    <row r="1472" spans="1:73" ht="13.5" customHeight="1">
      <c r="A1472" s="3" t="str">
        <f>HYPERLINK("http://kyu.snu.ac.kr/sdhj/index.jsp?type=hj/GK14648_00IH_0001_0025.jpg","1798_각북면_25")</f>
        <v>1798_각북면_25</v>
      </c>
      <c r="B1472" s="2">
        <v>1798</v>
      </c>
      <c r="C1472" s="2" t="s">
        <v>8653</v>
      </c>
      <c r="D1472" s="2" t="s">
        <v>8654</v>
      </c>
      <c r="E1472" s="2">
        <v>1471</v>
      </c>
      <c r="F1472" s="1">
        <v>6</v>
      </c>
      <c r="G1472" s="1" t="s">
        <v>2151</v>
      </c>
      <c r="H1472" s="1" t="s">
        <v>4739</v>
      </c>
      <c r="I1472" s="1">
        <v>10</v>
      </c>
      <c r="L1472" s="1">
        <v>2</v>
      </c>
      <c r="M1472" s="2" t="s">
        <v>9546</v>
      </c>
      <c r="N1472" s="2" t="s">
        <v>9547</v>
      </c>
      <c r="S1472" s="1" t="s">
        <v>49</v>
      </c>
      <c r="T1472" s="1" t="s">
        <v>139</v>
      </c>
      <c r="W1472" s="1" t="s">
        <v>92</v>
      </c>
      <c r="X1472" s="1" t="s">
        <v>10442</v>
      </c>
      <c r="Y1472" s="1" t="s">
        <v>10</v>
      </c>
      <c r="Z1472" s="1" t="s">
        <v>5029</v>
      </c>
      <c r="AC1472" s="1">
        <v>56</v>
      </c>
      <c r="AD1472" s="1" t="s">
        <v>249</v>
      </c>
      <c r="AE1472" s="1" t="s">
        <v>6312</v>
      </c>
      <c r="AJ1472" s="1" t="s">
        <v>17</v>
      </c>
      <c r="AK1472" s="1" t="s">
        <v>6366</v>
      </c>
      <c r="AL1472" s="1" t="s">
        <v>116</v>
      </c>
      <c r="AM1472" s="1" t="s">
        <v>6395</v>
      </c>
      <c r="AT1472" s="1" t="s">
        <v>148</v>
      </c>
      <c r="AU1472" s="1" t="s">
        <v>4891</v>
      </c>
      <c r="AV1472" s="1" t="s">
        <v>2570</v>
      </c>
      <c r="AW1472" s="1" t="s">
        <v>6787</v>
      </c>
      <c r="BG1472" s="1" t="s">
        <v>729</v>
      </c>
      <c r="BH1472" s="1" t="s">
        <v>4977</v>
      </c>
      <c r="BI1472" s="1" t="s">
        <v>2571</v>
      </c>
      <c r="BJ1472" s="1" t="s">
        <v>6248</v>
      </c>
      <c r="BK1472" s="1" t="s">
        <v>148</v>
      </c>
      <c r="BL1472" s="1" t="s">
        <v>4891</v>
      </c>
      <c r="BM1472" s="1" t="s">
        <v>2572</v>
      </c>
      <c r="BN1472" s="1" t="s">
        <v>7764</v>
      </c>
      <c r="BO1472" s="1" t="s">
        <v>148</v>
      </c>
      <c r="BP1472" s="1" t="s">
        <v>4891</v>
      </c>
      <c r="BQ1472" s="1" t="s">
        <v>2573</v>
      </c>
      <c r="BR1472" s="1" t="s">
        <v>8235</v>
      </c>
      <c r="BS1472" s="1" t="s">
        <v>284</v>
      </c>
      <c r="BT1472" s="1" t="s">
        <v>6404</v>
      </c>
    </row>
    <row r="1473" spans="1:73" ht="13.5" customHeight="1">
      <c r="A1473" s="3" t="str">
        <f>HYPERLINK("http://kyu.snu.ac.kr/sdhj/index.jsp?type=hj/GK14648_00IH_0001_0025.jpg","1798_각북면_25")</f>
        <v>1798_각북면_25</v>
      </c>
      <c r="B1473" s="2">
        <v>1798</v>
      </c>
      <c r="C1473" s="2" t="s">
        <v>8653</v>
      </c>
      <c r="D1473" s="2" t="s">
        <v>8654</v>
      </c>
      <c r="E1473" s="2">
        <v>1472</v>
      </c>
      <c r="F1473" s="1">
        <v>6</v>
      </c>
      <c r="G1473" s="1" t="s">
        <v>2151</v>
      </c>
      <c r="H1473" s="1" t="s">
        <v>4739</v>
      </c>
      <c r="I1473" s="1">
        <v>10</v>
      </c>
      <c r="L1473" s="1">
        <v>2</v>
      </c>
      <c r="M1473" s="2" t="s">
        <v>9546</v>
      </c>
      <c r="N1473" s="2" t="s">
        <v>9547</v>
      </c>
      <c r="S1473" s="1" t="s">
        <v>58</v>
      </c>
      <c r="T1473" s="1" t="s">
        <v>4833</v>
      </c>
      <c r="Y1473" s="1" t="s">
        <v>2574</v>
      </c>
      <c r="Z1473" s="1" t="s">
        <v>5107</v>
      </c>
      <c r="AA1473" s="1" t="s">
        <v>2575</v>
      </c>
      <c r="AB1473" s="1" t="s">
        <v>6245</v>
      </c>
      <c r="AC1473" s="1">
        <v>23</v>
      </c>
      <c r="AD1473" s="1" t="s">
        <v>180</v>
      </c>
      <c r="AE1473" s="1" t="s">
        <v>6290</v>
      </c>
    </row>
    <row r="1474" spans="1:73" ht="13.5" customHeight="1">
      <c r="A1474" s="3" t="str">
        <f>HYPERLINK("http://kyu.snu.ac.kr/sdhj/index.jsp?type=hj/GK14648_00IH_0001_0025.jpg","1798_각북면_25")</f>
        <v>1798_각북면_25</v>
      </c>
      <c r="B1474" s="2">
        <v>1798</v>
      </c>
      <c r="C1474" s="2" t="s">
        <v>8653</v>
      </c>
      <c r="D1474" s="2" t="s">
        <v>8654</v>
      </c>
      <c r="E1474" s="2">
        <v>1473</v>
      </c>
      <c r="F1474" s="1">
        <v>6</v>
      </c>
      <c r="G1474" s="1" t="s">
        <v>2151</v>
      </c>
      <c r="H1474" s="1" t="s">
        <v>4739</v>
      </c>
      <c r="I1474" s="1">
        <v>10</v>
      </c>
      <c r="L1474" s="1">
        <v>2</v>
      </c>
      <c r="M1474" s="2" t="s">
        <v>9546</v>
      </c>
      <c r="N1474" s="2" t="s">
        <v>9547</v>
      </c>
      <c r="S1474" s="1" t="s">
        <v>64</v>
      </c>
      <c r="T1474" s="1" t="s">
        <v>4834</v>
      </c>
      <c r="AG1474" s="1" t="s">
        <v>10443</v>
      </c>
    </row>
    <row r="1475" spans="1:73" ht="13.5" customHeight="1">
      <c r="A1475" s="3" t="str">
        <f>HYPERLINK("http://kyu.snu.ac.kr/sdhj/index.jsp?type=hj/GK14648_00IH_0001_0025.jpg","1798_각북면_25")</f>
        <v>1798_각북면_25</v>
      </c>
      <c r="B1475" s="2">
        <v>1798</v>
      </c>
      <c r="C1475" s="2" t="s">
        <v>8653</v>
      </c>
      <c r="D1475" s="2" t="s">
        <v>8654</v>
      </c>
      <c r="E1475" s="2">
        <v>1474</v>
      </c>
      <c r="F1475" s="1">
        <v>6</v>
      </c>
      <c r="G1475" s="1" t="s">
        <v>2151</v>
      </c>
      <c r="H1475" s="1" t="s">
        <v>4739</v>
      </c>
      <c r="I1475" s="1">
        <v>10</v>
      </c>
      <c r="L1475" s="1">
        <v>2</v>
      </c>
      <c r="M1475" s="2" t="s">
        <v>9546</v>
      </c>
      <c r="N1475" s="2" t="s">
        <v>9547</v>
      </c>
      <c r="S1475" s="1" t="s">
        <v>64</v>
      </c>
      <c r="T1475" s="1" t="s">
        <v>4834</v>
      </c>
      <c r="AF1475" s="1" t="s">
        <v>8800</v>
      </c>
      <c r="AG1475" s="1" t="s">
        <v>8819</v>
      </c>
      <c r="BU1475" s="1" t="s">
        <v>8574</v>
      </c>
    </row>
    <row r="1476" spans="1:73" ht="13.5" customHeight="1">
      <c r="A1476" s="3" t="str">
        <f>HYPERLINK("http://kyu.snu.ac.kr/sdhj/index.jsp?type=hj/GK14648_00IH_0001_0025.jpg","1798_각북면_25")</f>
        <v>1798_각북면_25</v>
      </c>
      <c r="B1476" s="2">
        <v>1798</v>
      </c>
      <c r="C1476" s="2" t="s">
        <v>8653</v>
      </c>
      <c r="D1476" s="2" t="s">
        <v>8654</v>
      </c>
      <c r="E1476" s="2">
        <v>1475</v>
      </c>
      <c r="F1476" s="1">
        <v>6</v>
      </c>
      <c r="G1476" s="1" t="s">
        <v>2151</v>
      </c>
      <c r="H1476" s="1" t="s">
        <v>4739</v>
      </c>
      <c r="I1476" s="1">
        <v>10</v>
      </c>
      <c r="L1476" s="1">
        <v>2</v>
      </c>
      <c r="M1476" s="2" t="s">
        <v>9546</v>
      </c>
      <c r="N1476" s="2" t="s">
        <v>9547</v>
      </c>
      <c r="S1476" s="1" t="s">
        <v>62</v>
      </c>
      <c r="T1476" s="1" t="s">
        <v>4838</v>
      </c>
      <c r="W1476" s="1" t="s">
        <v>92</v>
      </c>
      <c r="X1476" s="1" t="s">
        <v>10442</v>
      </c>
      <c r="Y1476" s="1" t="s">
        <v>10</v>
      </c>
      <c r="Z1476" s="1" t="s">
        <v>5029</v>
      </c>
      <c r="AC1476" s="1">
        <v>20</v>
      </c>
      <c r="AD1476" s="1" t="s">
        <v>311</v>
      </c>
      <c r="AE1476" s="1" t="s">
        <v>6307</v>
      </c>
    </row>
    <row r="1477" spans="1:73" ht="13.5" customHeight="1">
      <c r="A1477" s="3" t="str">
        <f>HYPERLINK("http://kyu.snu.ac.kr/sdhj/index.jsp?type=hj/GK14648_00IH_0001_0025.jpg","1798_각북면_25")</f>
        <v>1798_각북면_25</v>
      </c>
      <c r="B1477" s="2">
        <v>1798</v>
      </c>
      <c r="C1477" s="2" t="s">
        <v>8653</v>
      </c>
      <c r="D1477" s="2" t="s">
        <v>8654</v>
      </c>
      <c r="E1477" s="2">
        <v>1476</v>
      </c>
      <c r="F1477" s="1">
        <v>6</v>
      </c>
      <c r="G1477" s="1" t="s">
        <v>2151</v>
      </c>
      <c r="H1477" s="1" t="s">
        <v>4739</v>
      </c>
      <c r="I1477" s="1">
        <v>10</v>
      </c>
      <c r="L1477" s="1">
        <v>2</v>
      </c>
      <c r="M1477" s="2" t="s">
        <v>9546</v>
      </c>
      <c r="N1477" s="2" t="s">
        <v>9547</v>
      </c>
      <c r="S1477" s="1" t="s">
        <v>64</v>
      </c>
      <c r="T1477" s="1" t="s">
        <v>4834</v>
      </c>
      <c r="AC1477" s="1">
        <v>13</v>
      </c>
      <c r="AD1477" s="1" t="s">
        <v>50</v>
      </c>
      <c r="AE1477" s="1" t="s">
        <v>6282</v>
      </c>
      <c r="AG1477" s="1" t="s">
        <v>10444</v>
      </c>
    </row>
    <row r="1478" spans="1:73" ht="13.5" customHeight="1">
      <c r="A1478" s="3" t="str">
        <f>HYPERLINK("http://kyu.snu.ac.kr/sdhj/index.jsp?type=hj/GK14648_00IH_0001_0025.jpg","1798_각북면_25")</f>
        <v>1798_각북면_25</v>
      </c>
      <c r="B1478" s="2">
        <v>1798</v>
      </c>
      <c r="C1478" s="2" t="s">
        <v>8653</v>
      </c>
      <c r="D1478" s="2" t="s">
        <v>8654</v>
      </c>
      <c r="E1478" s="2">
        <v>1477</v>
      </c>
      <c r="F1478" s="1">
        <v>6</v>
      </c>
      <c r="G1478" s="1" t="s">
        <v>2151</v>
      </c>
      <c r="H1478" s="1" t="s">
        <v>4739</v>
      </c>
      <c r="I1478" s="1">
        <v>10</v>
      </c>
      <c r="L1478" s="1">
        <v>2</v>
      </c>
      <c r="M1478" s="2" t="s">
        <v>9546</v>
      </c>
      <c r="N1478" s="2" t="s">
        <v>9547</v>
      </c>
      <c r="S1478" s="1" t="s">
        <v>64</v>
      </c>
      <c r="T1478" s="1" t="s">
        <v>4834</v>
      </c>
      <c r="AC1478" s="1">
        <v>3</v>
      </c>
      <c r="AD1478" s="1" t="s">
        <v>208</v>
      </c>
      <c r="AE1478" s="1" t="s">
        <v>6272</v>
      </c>
      <c r="AG1478" s="1" t="s">
        <v>10444</v>
      </c>
    </row>
    <row r="1479" spans="1:73" ht="13.5" customHeight="1">
      <c r="A1479" s="3" t="str">
        <f>HYPERLINK("http://kyu.snu.ac.kr/sdhj/index.jsp?type=hj/GK14648_00IH_0001_0025.jpg","1798_각북면_25")</f>
        <v>1798_각북면_25</v>
      </c>
      <c r="B1479" s="2">
        <v>1798</v>
      </c>
      <c r="C1479" s="2" t="s">
        <v>8653</v>
      </c>
      <c r="D1479" s="2" t="s">
        <v>8654</v>
      </c>
      <c r="E1479" s="2">
        <v>1478</v>
      </c>
      <c r="F1479" s="1">
        <v>6</v>
      </c>
      <c r="G1479" s="1" t="s">
        <v>2151</v>
      </c>
      <c r="H1479" s="1" t="s">
        <v>4739</v>
      </c>
      <c r="I1479" s="1">
        <v>10</v>
      </c>
      <c r="L1479" s="1">
        <v>2</v>
      </c>
      <c r="M1479" s="2" t="s">
        <v>9546</v>
      </c>
      <c r="N1479" s="2" t="s">
        <v>9547</v>
      </c>
      <c r="T1479" s="1" t="s">
        <v>10445</v>
      </c>
      <c r="U1479" s="1" t="s">
        <v>195</v>
      </c>
      <c r="V1479" s="1" t="s">
        <v>4873</v>
      </c>
      <c r="Y1479" s="1" t="s">
        <v>2576</v>
      </c>
      <c r="Z1479" s="1" t="s">
        <v>5116</v>
      </c>
      <c r="AC1479" s="1">
        <v>20</v>
      </c>
      <c r="AD1479" s="1" t="s">
        <v>311</v>
      </c>
      <c r="AE1479" s="1" t="s">
        <v>6307</v>
      </c>
      <c r="AF1479" s="1" t="s">
        <v>8790</v>
      </c>
      <c r="AG1479" s="1" t="s">
        <v>8809</v>
      </c>
    </row>
    <row r="1480" spans="1:73" ht="13.5" customHeight="1">
      <c r="A1480" s="3" t="str">
        <f>HYPERLINK("http://kyu.snu.ac.kr/sdhj/index.jsp?type=hj/GK14648_00IH_0001_0025.jpg","1798_각북면_25")</f>
        <v>1798_각북면_25</v>
      </c>
      <c r="B1480" s="2">
        <v>1798</v>
      </c>
      <c r="C1480" s="2" t="s">
        <v>8653</v>
      </c>
      <c r="D1480" s="2" t="s">
        <v>8654</v>
      </c>
      <c r="E1480" s="2">
        <v>1479</v>
      </c>
      <c r="F1480" s="1">
        <v>6</v>
      </c>
      <c r="G1480" s="1" t="s">
        <v>2151</v>
      </c>
      <c r="H1480" s="1" t="s">
        <v>4739</v>
      </c>
      <c r="I1480" s="1">
        <v>10</v>
      </c>
      <c r="L1480" s="1">
        <v>3</v>
      </c>
      <c r="M1480" s="2" t="s">
        <v>9548</v>
      </c>
      <c r="N1480" s="2" t="s">
        <v>9549</v>
      </c>
      <c r="T1480" s="1" t="s">
        <v>10005</v>
      </c>
      <c r="U1480" s="1" t="s">
        <v>1558</v>
      </c>
      <c r="V1480" s="1" t="s">
        <v>4943</v>
      </c>
      <c r="W1480" s="1" t="s">
        <v>115</v>
      </c>
      <c r="X1480" s="1" t="s">
        <v>5012</v>
      </c>
      <c r="Y1480" s="1" t="s">
        <v>1373</v>
      </c>
      <c r="Z1480" s="1" t="s">
        <v>5791</v>
      </c>
      <c r="AC1480" s="1">
        <v>42</v>
      </c>
      <c r="AD1480" s="1" t="s">
        <v>132</v>
      </c>
      <c r="AE1480" s="1" t="s">
        <v>6265</v>
      </c>
      <c r="AJ1480" s="1" t="s">
        <v>17</v>
      </c>
      <c r="AK1480" s="1" t="s">
        <v>6366</v>
      </c>
      <c r="AL1480" s="1" t="s">
        <v>51</v>
      </c>
      <c r="AM1480" s="1" t="s">
        <v>6370</v>
      </c>
      <c r="AT1480" s="1" t="s">
        <v>172</v>
      </c>
      <c r="AU1480" s="1" t="s">
        <v>4912</v>
      </c>
      <c r="AV1480" s="1" t="s">
        <v>2577</v>
      </c>
      <c r="AW1480" s="1" t="s">
        <v>5337</v>
      </c>
      <c r="BG1480" s="1" t="s">
        <v>172</v>
      </c>
      <c r="BH1480" s="1" t="s">
        <v>4912</v>
      </c>
      <c r="BI1480" s="1" t="s">
        <v>2578</v>
      </c>
      <c r="BJ1480" s="1" t="s">
        <v>7322</v>
      </c>
      <c r="BK1480" s="1" t="s">
        <v>172</v>
      </c>
      <c r="BL1480" s="1" t="s">
        <v>4912</v>
      </c>
      <c r="BM1480" s="1" t="s">
        <v>2579</v>
      </c>
      <c r="BN1480" s="1" t="s">
        <v>7450</v>
      </c>
      <c r="BO1480" s="1" t="s">
        <v>44</v>
      </c>
      <c r="BP1480" s="1" t="s">
        <v>4878</v>
      </c>
      <c r="BQ1480" s="1" t="s">
        <v>2580</v>
      </c>
      <c r="BR1480" s="1" t="s">
        <v>8887</v>
      </c>
      <c r="BS1480" s="1" t="s">
        <v>41</v>
      </c>
      <c r="BT1480" s="1" t="s">
        <v>8826</v>
      </c>
    </row>
    <row r="1481" spans="1:73" ht="13.5" customHeight="1">
      <c r="A1481" s="3" t="str">
        <f>HYPERLINK("http://kyu.snu.ac.kr/sdhj/index.jsp?type=hj/GK14648_00IH_0001_0025.jpg","1798_각북면_25")</f>
        <v>1798_각북면_25</v>
      </c>
      <c r="B1481" s="2">
        <v>1798</v>
      </c>
      <c r="C1481" s="2" t="s">
        <v>8653</v>
      </c>
      <c r="D1481" s="2" t="s">
        <v>8654</v>
      </c>
      <c r="E1481" s="2">
        <v>1480</v>
      </c>
      <c r="F1481" s="1">
        <v>6</v>
      </c>
      <c r="G1481" s="1" t="s">
        <v>2151</v>
      </c>
      <c r="H1481" s="1" t="s">
        <v>4739</v>
      </c>
      <c r="I1481" s="1">
        <v>10</v>
      </c>
      <c r="L1481" s="1">
        <v>3</v>
      </c>
      <c r="M1481" s="2" t="s">
        <v>9548</v>
      </c>
      <c r="N1481" s="2" t="s">
        <v>9549</v>
      </c>
      <c r="S1481" s="1" t="s">
        <v>49</v>
      </c>
      <c r="T1481" s="1" t="s">
        <v>139</v>
      </c>
      <c r="W1481" s="1" t="s">
        <v>92</v>
      </c>
      <c r="X1481" s="1" t="s">
        <v>10436</v>
      </c>
      <c r="Y1481" s="1" t="s">
        <v>10</v>
      </c>
      <c r="Z1481" s="1" t="s">
        <v>5029</v>
      </c>
      <c r="AC1481" s="1">
        <v>41</v>
      </c>
      <c r="AD1481" s="1" t="s">
        <v>149</v>
      </c>
      <c r="AE1481" s="1" t="s">
        <v>6270</v>
      </c>
      <c r="AJ1481" s="1" t="s">
        <v>17</v>
      </c>
      <c r="AK1481" s="1" t="s">
        <v>6366</v>
      </c>
      <c r="AL1481" s="1" t="s">
        <v>165</v>
      </c>
      <c r="AM1481" s="1" t="s">
        <v>6379</v>
      </c>
      <c r="AT1481" s="1" t="s">
        <v>44</v>
      </c>
      <c r="AU1481" s="1" t="s">
        <v>4878</v>
      </c>
      <c r="AV1481" s="1" t="s">
        <v>2581</v>
      </c>
      <c r="AW1481" s="1" t="s">
        <v>6786</v>
      </c>
      <c r="BG1481" s="1" t="s">
        <v>44</v>
      </c>
      <c r="BH1481" s="1" t="s">
        <v>4878</v>
      </c>
      <c r="BI1481" s="1" t="s">
        <v>2582</v>
      </c>
      <c r="BJ1481" s="1" t="s">
        <v>7321</v>
      </c>
      <c r="BK1481" s="1" t="s">
        <v>44</v>
      </c>
      <c r="BL1481" s="1" t="s">
        <v>4878</v>
      </c>
      <c r="BM1481" s="1" t="s">
        <v>2583</v>
      </c>
      <c r="BN1481" s="1" t="s">
        <v>7763</v>
      </c>
      <c r="BO1481" s="1" t="s">
        <v>44</v>
      </c>
      <c r="BP1481" s="1" t="s">
        <v>4878</v>
      </c>
      <c r="BQ1481" s="1" t="s">
        <v>2584</v>
      </c>
      <c r="BR1481" s="1" t="s">
        <v>9069</v>
      </c>
      <c r="BS1481" s="1" t="s">
        <v>51</v>
      </c>
      <c r="BT1481" s="1" t="s">
        <v>6370</v>
      </c>
    </row>
    <row r="1482" spans="1:73" ht="13.5" customHeight="1">
      <c r="A1482" s="3" t="str">
        <f>HYPERLINK("http://kyu.snu.ac.kr/sdhj/index.jsp?type=hj/GK14648_00IH_0001_0025.jpg","1798_각북면_25")</f>
        <v>1798_각북면_25</v>
      </c>
      <c r="B1482" s="2">
        <v>1798</v>
      </c>
      <c r="C1482" s="2" t="s">
        <v>8653</v>
      </c>
      <c r="D1482" s="2" t="s">
        <v>8654</v>
      </c>
      <c r="E1482" s="2">
        <v>1481</v>
      </c>
      <c r="F1482" s="1">
        <v>6</v>
      </c>
      <c r="G1482" s="1" t="s">
        <v>2151</v>
      </c>
      <c r="H1482" s="1" t="s">
        <v>4739</v>
      </c>
      <c r="I1482" s="1">
        <v>10</v>
      </c>
      <c r="L1482" s="1">
        <v>3</v>
      </c>
      <c r="M1482" s="2" t="s">
        <v>9548</v>
      </c>
      <c r="N1482" s="2" t="s">
        <v>9549</v>
      </c>
      <c r="S1482" s="1" t="s">
        <v>64</v>
      </c>
      <c r="T1482" s="1" t="s">
        <v>4834</v>
      </c>
      <c r="AC1482" s="1">
        <v>19</v>
      </c>
      <c r="AD1482" s="1" t="s">
        <v>216</v>
      </c>
      <c r="AE1482" s="1" t="s">
        <v>6276</v>
      </c>
    </row>
    <row r="1483" spans="1:73" ht="13.5" customHeight="1">
      <c r="A1483" s="3" t="str">
        <f>HYPERLINK("http://kyu.snu.ac.kr/sdhj/index.jsp?type=hj/GK14648_00IH_0001_0025.jpg","1798_각북면_25")</f>
        <v>1798_각북면_25</v>
      </c>
      <c r="B1483" s="2">
        <v>1798</v>
      </c>
      <c r="C1483" s="2" t="s">
        <v>8653</v>
      </c>
      <c r="D1483" s="2" t="s">
        <v>8654</v>
      </c>
      <c r="E1483" s="2">
        <v>1482</v>
      </c>
      <c r="F1483" s="1">
        <v>6</v>
      </c>
      <c r="G1483" s="1" t="s">
        <v>2151</v>
      </c>
      <c r="H1483" s="1" t="s">
        <v>4739</v>
      </c>
      <c r="I1483" s="1">
        <v>10</v>
      </c>
      <c r="L1483" s="1">
        <v>3</v>
      </c>
      <c r="M1483" s="2" t="s">
        <v>9548</v>
      </c>
      <c r="N1483" s="2" t="s">
        <v>9549</v>
      </c>
      <c r="S1483" s="1" t="s">
        <v>64</v>
      </c>
      <c r="T1483" s="1" t="s">
        <v>4834</v>
      </c>
      <c r="AC1483" s="1">
        <v>13</v>
      </c>
      <c r="AD1483" s="1" t="s">
        <v>50</v>
      </c>
      <c r="AE1483" s="1" t="s">
        <v>6282</v>
      </c>
    </row>
    <row r="1484" spans="1:73" ht="13.5" customHeight="1">
      <c r="A1484" s="3" t="str">
        <f>HYPERLINK("http://kyu.snu.ac.kr/sdhj/index.jsp?type=hj/GK14648_00IH_0001_0025.jpg","1798_각북면_25")</f>
        <v>1798_각북면_25</v>
      </c>
      <c r="B1484" s="2">
        <v>1798</v>
      </c>
      <c r="C1484" s="2" t="s">
        <v>8653</v>
      </c>
      <c r="D1484" s="2" t="s">
        <v>8654</v>
      </c>
      <c r="E1484" s="2">
        <v>1483</v>
      </c>
      <c r="F1484" s="1">
        <v>6</v>
      </c>
      <c r="G1484" s="1" t="s">
        <v>2151</v>
      </c>
      <c r="H1484" s="1" t="s">
        <v>4739</v>
      </c>
      <c r="I1484" s="1">
        <v>10</v>
      </c>
      <c r="L1484" s="1">
        <v>3</v>
      </c>
      <c r="M1484" s="2" t="s">
        <v>9548</v>
      </c>
      <c r="N1484" s="2" t="s">
        <v>9549</v>
      </c>
      <c r="S1484" s="1" t="s">
        <v>64</v>
      </c>
      <c r="T1484" s="1" t="s">
        <v>4834</v>
      </c>
      <c r="AC1484" s="1">
        <v>11</v>
      </c>
      <c r="AD1484" s="1" t="s">
        <v>66</v>
      </c>
      <c r="AE1484" s="1" t="s">
        <v>6262</v>
      </c>
    </row>
    <row r="1485" spans="1:73" ht="13.5" customHeight="1">
      <c r="A1485" s="3" t="str">
        <f>HYPERLINK("http://kyu.snu.ac.kr/sdhj/index.jsp?type=hj/GK14648_00IH_0001_0025.jpg","1798_각북면_25")</f>
        <v>1798_각북면_25</v>
      </c>
      <c r="B1485" s="2">
        <v>1798</v>
      </c>
      <c r="C1485" s="2" t="s">
        <v>8653</v>
      </c>
      <c r="D1485" s="2" t="s">
        <v>8654</v>
      </c>
      <c r="E1485" s="2">
        <v>1484</v>
      </c>
      <c r="F1485" s="1">
        <v>6</v>
      </c>
      <c r="G1485" s="1" t="s">
        <v>2151</v>
      </c>
      <c r="H1485" s="1" t="s">
        <v>4739</v>
      </c>
      <c r="I1485" s="1">
        <v>10</v>
      </c>
      <c r="L1485" s="1">
        <v>3</v>
      </c>
      <c r="M1485" s="2" t="s">
        <v>9548</v>
      </c>
      <c r="N1485" s="2" t="s">
        <v>9549</v>
      </c>
      <c r="S1485" s="1" t="s">
        <v>64</v>
      </c>
      <c r="T1485" s="1" t="s">
        <v>4834</v>
      </c>
      <c r="AC1485" s="1">
        <v>9</v>
      </c>
      <c r="AD1485" s="1" t="s">
        <v>68</v>
      </c>
      <c r="AE1485" s="1" t="s">
        <v>6260</v>
      </c>
    </row>
    <row r="1486" spans="1:73" ht="13.5" customHeight="1">
      <c r="A1486" s="3" t="str">
        <f>HYPERLINK("http://kyu.snu.ac.kr/sdhj/index.jsp?type=hj/GK14648_00IH_0001_0025.jpg","1798_각북면_25")</f>
        <v>1798_각북면_25</v>
      </c>
      <c r="B1486" s="2">
        <v>1798</v>
      </c>
      <c r="C1486" s="2" t="s">
        <v>8653</v>
      </c>
      <c r="D1486" s="2" t="s">
        <v>8654</v>
      </c>
      <c r="E1486" s="2">
        <v>1485</v>
      </c>
      <c r="F1486" s="1">
        <v>6</v>
      </c>
      <c r="G1486" s="1" t="s">
        <v>2151</v>
      </c>
      <c r="H1486" s="1" t="s">
        <v>4739</v>
      </c>
      <c r="I1486" s="1">
        <v>10</v>
      </c>
      <c r="L1486" s="1">
        <v>4</v>
      </c>
      <c r="M1486" s="2" t="s">
        <v>9550</v>
      </c>
      <c r="N1486" s="2" t="s">
        <v>9551</v>
      </c>
      <c r="T1486" s="1" t="s">
        <v>10005</v>
      </c>
      <c r="U1486" s="1" t="s">
        <v>1954</v>
      </c>
      <c r="V1486" s="1" t="s">
        <v>4942</v>
      </c>
      <c r="W1486" s="1" t="s">
        <v>38</v>
      </c>
      <c r="X1486" s="1" t="s">
        <v>10006</v>
      </c>
      <c r="Y1486" s="1" t="s">
        <v>1982</v>
      </c>
      <c r="Z1486" s="1" t="s">
        <v>5790</v>
      </c>
      <c r="AC1486" s="1">
        <v>59</v>
      </c>
      <c r="AD1486" s="1" t="s">
        <v>555</v>
      </c>
      <c r="AE1486" s="1" t="s">
        <v>6297</v>
      </c>
      <c r="AJ1486" s="1" t="s">
        <v>17</v>
      </c>
      <c r="AK1486" s="1" t="s">
        <v>6366</v>
      </c>
      <c r="AL1486" s="1" t="s">
        <v>41</v>
      </c>
      <c r="AM1486" s="1" t="s">
        <v>8826</v>
      </c>
      <c r="AT1486" s="1" t="s">
        <v>44</v>
      </c>
      <c r="AU1486" s="1" t="s">
        <v>4878</v>
      </c>
      <c r="AV1486" s="1" t="s">
        <v>2585</v>
      </c>
      <c r="AW1486" s="1" t="s">
        <v>5121</v>
      </c>
      <c r="BG1486" s="1" t="s">
        <v>44</v>
      </c>
      <c r="BH1486" s="1" t="s">
        <v>4878</v>
      </c>
      <c r="BI1486" s="1" t="s">
        <v>2586</v>
      </c>
      <c r="BJ1486" s="1" t="s">
        <v>10446</v>
      </c>
      <c r="BK1486" s="1" t="s">
        <v>44</v>
      </c>
      <c r="BL1486" s="1" t="s">
        <v>4878</v>
      </c>
      <c r="BM1486" s="1" t="s">
        <v>1713</v>
      </c>
      <c r="BN1486" s="1" t="s">
        <v>5050</v>
      </c>
      <c r="BO1486" s="1" t="s">
        <v>44</v>
      </c>
      <c r="BP1486" s="1" t="s">
        <v>4878</v>
      </c>
      <c r="BQ1486" s="1" t="s">
        <v>2587</v>
      </c>
      <c r="BR1486" s="1" t="s">
        <v>8883</v>
      </c>
      <c r="BS1486" s="1" t="s">
        <v>41</v>
      </c>
      <c r="BT1486" s="1" t="s">
        <v>8826</v>
      </c>
    </row>
    <row r="1487" spans="1:73" ht="13.5" customHeight="1">
      <c r="A1487" s="3" t="str">
        <f>HYPERLINK("http://kyu.snu.ac.kr/sdhj/index.jsp?type=hj/GK14648_00IH_0001_0025.jpg","1798_각북면_25")</f>
        <v>1798_각북면_25</v>
      </c>
      <c r="B1487" s="2">
        <v>1798</v>
      </c>
      <c r="C1487" s="2" t="s">
        <v>8653</v>
      </c>
      <c r="D1487" s="2" t="s">
        <v>8654</v>
      </c>
      <c r="E1487" s="2">
        <v>1486</v>
      </c>
      <c r="F1487" s="1">
        <v>6</v>
      </c>
      <c r="G1487" s="1" t="s">
        <v>2151</v>
      </c>
      <c r="H1487" s="1" t="s">
        <v>4739</v>
      </c>
      <c r="I1487" s="1">
        <v>10</v>
      </c>
      <c r="L1487" s="1">
        <v>4</v>
      </c>
      <c r="M1487" s="2" t="s">
        <v>9550</v>
      </c>
      <c r="N1487" s="2" t="s">
        <v>9551</v>
      </c>
      <c r="S1487" s="1" t="s">
        <v>49</v>
      </c>
      <c r="T1487" s="1" t="s">
        <v>139</v>
      </c>
      <c r="W1487" s="1" t="s">
        <v>92</v>
      </c>
      <c r="X1487" s="1" t="s">
        <v>10436</v>
      </c>
      <c r="Y1487" s="1" t="s">
        <v>10</v>
      </c>
      <c r="Z1487" s="1" t="s">
        <v>5029</v>
      </c>
      <c r="AC1487" s="1">
        <v>48</v>
      </c>
      <c r="AD1487" s="1" t="s">
        <v>402</v>
      </c>
      <c r="AE1487" s="1" t="s">
        <v>6291</v>
      </c>
      <c r="AJ1487" s="1" t="s">
        <v>17</v>
      </c>
      <c r="AK1487" s="1" t="s">
        <v>6366</v>
      </c>
      <c r="AL1487" s="1" t="s">
        <v>165</v>
      </c>
      <c r="AM1487" s="1" t="s">
        <v>6379</v>
      </c>
      <c r="AT1487" s="1" t="s">
        <v>44</v>
      </c>
      <c r="AU1487" s="1" t="s">
        <v>4878</v>
      </c>
      <c r="AV1487" s="1" t="s">
        <v>1039</v>
      </c>
      <c r="AW1487" s="1" t="s">
        <v>6785</v>
      </c>
      <c r="BG1487" s="1" t="s">
        <v>44</v>
      </c>
      <c r="BH1487" s="1" t="s">
        <v>4878</v>
      </c>
      <c r="BI1487" s="1" t="s">
        <v>841</v>
      </c>
      <c r="BJ1487" s="1" t="s">
        <v>5444</v>
      </c>
      <c r="BK1487" s="1" t="s">
        <v>44</v>
      </c>
      <c r="BL1487" s="1" t="s">
        <v>4878</v>
      </c>
      <c r="BM1487" s="1" t="s">
        <v>2588</v>
      </c>
      <c r="BN1487" s="1" t="s">
        <v>7762</v>
      </c>
      <c r="BO1487" s="1" t="s">
        <v>44</v>
      </c>
      <c r="BP1487" s="1" t="s">
        <v>4878</v>
      </c>
      <c r="BQ1487" s="1" t="s">
        <v>2589</v>
      </c>
      <c r="BR1487" s="1" t="s">
        <v>8994</v>
      </c>
      <c r="BS1487" s="1" t="s">
        <v>41</v>
      </c>
      <c r="BT1487" s="1" t="s">
        <v>8826</v>
      </c>
    </row>
    <row r="1488" spans="1:73" ht="13.5" customHeight="1">
      <c r="A1488" s="3" t="str">
        <f>HYPERLINK("http://kyu.snu.ac.kr/sdhj/index.jsp?type=hj/GK14648_00IH_0001_0025.jpg","1798_각북면_25")</f>
        <v>1798_각북면_25</v>
      </c>
      <c r="B1488" s="2">
        <v>1798</v>
      </c>
      <c r="C1488" s="2" t="s">
        <v>8653</v>
      </c>
      <c r="D1488" s="2" t="s">
        <v>8654</v>
      </c>
      <c r="E1488" s="2">
        <v>1487</v>
      </c>
      <c r="F1488" s="1">
        <v>6</v>
      </c>
      <c r="G1488" s="1" t="s">
        <v>2151</v>
      </c>
      <c r="H1488" s="1" t="s">
        <v>4739</v>
      </c>
      <c r="I1488" s="1">
        <v>10</v>
      </c>
      <c r="L1488" s="1">
        <v>4</v>
      </c>
      <c r="M1488" s="2" t="s">
        <v>9550</v>
      </c>
      <c r="N1488" s="2" t="s">
        <v>9551</v>
      </c>
      <c r="S1488" s="1" t="s">
        <v>64</v>
      </c>
      <c r="T1488" s="1" t="s">
        <v>4834</v>
      </c>
      <c r="AC1488" s="1">
        <v>25</v>
      </c>
      <c r="AD1488" s="1" t="s">
        <v>529</v>
      </c>
      <c r="AE1488" s="1" t="s">
        <v>6274</v>
      </c>
    </row>
    <row r="1489" spans="1:72" ht="13.5" customHeight="1">
      <c r="A1489" s="3" t="str">
        <f>HYPERLINK("http://kyu.snu.ac.kr/sdhj/index.jsp?type=hj/GK14648_00IH_0001_0025.jpg","1798_각북면_25")</f>
        <v>1798_각북면_25</v>
      </c>
      <c r="B1489" s="2">
        <v>1798</v>
      </c>
      <c r="C1489" s="2" t="s">
        <v>8653</v>
      </c>
      <c r="D1489" s="2" t="s">
        <v>8654</v>
      </c>
      <c r="E1489" s="2">
        <v>1488</v>
      </c>
      <c r="F1489" s="1">
        <v>6</v>
      </c>
      <c r="G1489" s="1" t="s">
        <v>2151</v>
      </c>
      <c r="H1489" s="1" t="s">
        <v>4739</v>
      </c>
      <c r="I1489" s="1">
        <v>10</v>
      </c>
      <c r="L1489" s="1">
        <v>4</v>
      </c>
      <c r="M1489" s="2" t="s">
        <v>9550</v>
      </c>
      <c r="N1489" s="2" t="s">
        <v>9551</v>
      </c>
      <c r="S1489" s="1" t="s">
        <v>64</v>
      </c>
      <c r="T1489" s="1" t="s">
        <v>4834</v>
      </c>
      <c r="AC1489" s="1">
        <v>18</v>
      </c>
      <c r="AD1489" s="1" t="s">
        <v>170</v>
      </c>
      <c r="AE1489" s="1" t="s">
        <v>6266</v>
      </c>
    </row>
    <row r="1490" spans="1:72" ht="13.5" customHeight="1">
      <c r="A1490" s="3" t="str">
        <f>HYPERLINK("http://kyu.snu.ac.kr/sdhj/index.jsp?type=hj/GK14648_00IH_0001_0025.jpg","1798_각북면_25")</f>
        <v>1798_각북면_25</v>
      </c>
      <c r="B1490" s="2">
        <v>1798</v>
      </c>
      <c r="C1490" s="2" t="s">
        <v>8653</v>
      </c>
      <c r="D1490" s="2" t="s">
        <v>8654</v>
      </c>
      <c r="E1490" s="2">
        <v>1489</v>
      </c>
      <c r="F1490" s="1">
        <v>6</v>
      </c>
      <c r="G1490" s="1" t="s">
        <v>2151</v>
      </c>
      <c r="H1490" s="1" t="s">
        <v>4739</v>
      </c>
      <c r="I1490" s="1">
        <v>10</v>
      </c>
      <c r="L1490" s="1">
        <v>4</v>
      </c>
      <c r="M1490" s="2" t="s">
        <v>9550</v>
      </c>
      <c r="N1490" s="2" t="s">
        <v>9551</v>
      </c>
      <c r="S1490" s="1" t="s">
        <v>64</v>
      </c>
      <c r="T1490" s="1" t="s">
        <v>4834</v>
      </c>
      <c r="AC1490" s="1">
        <v>11</v>
      </c>
      <c r="AD1490" s="1" t="s">
        <v>66</v>
      </c>
      <c r="AE1490" s="1" t="s">
        <v>6262</v>
      </c>
    </row>
    <row r="1491" spans="1:72" ht="13.5" customHeight="1">
      <c r="A1491" s="3" t="str">
        <f>HYPERLINK("http://kyu.snu.ac.kr/sdhj/index.jsp?type=hj/GK14648_00IH_0001_0025.jpg","1798_각북면_25")</f>
        <v>1798_각북면_25</v>
      </c>
      <c r="B1491" s="2">
        <v>1798</v>
      </c>
      <c r="C1491" s="2" t="s">
        <v>8653</v>
      </c>
      <c r="D1491" s="2" t="s">
        <v>8654</v>
      </c>
      <c r="E1491" s="2">
        <v>1490</v>
      </c>
      <c r="F1491" s="1">
        <v>6</v>
      </c>
      <c r="G1491" s="1" t="s">
        <v>2151</v>
      </c>
      <c r="H1491" s="1" t="s">
        <v>4739</v>
      </c>
      <c r="I1491" s="1">
        <v>10</v>
      </c>
      <c r="L1491" s="1">
        <v>4</v>
      </c>
      <c r="M1491" s="2" t="s">
        <v>9550</v>
      </c>
      <c r="N1491" s="2" t="s">
        <v>9551</v>
      </c>
      <c r="S1491" s="1" t="s">
        <v>64</v>
      </c>
      <c r="T1491" s="1" t="s">
        <v>4834</v>
      </c>
      <c r="AC1491" s="1">
        <v>9</v>
      </c>
      <c r="AD1491" s="1" t="s">
        <v>68</v>
      </c>
      <c r="AE1491" s="1" t="s">
        <v>6260</v>
      </c>
    </row>
    <row r="1492" spans="1:72" ht="13.5" customHeight="1">
      <c r="A1492" s="3" t="str">
        <f>HYPERLINK("http://kyu.snu.ac.kr/sdhj/index.jsp?type=hj/GK14648_00IH_0001_0025.jpg","1798_각북면_25")</f>
        <v>1798_각북면_25</v>
      </c>
      <c r="B1492" s="2">
        <v>1798</v>
      </c>
      <c r="C1492" s="2" t="s">
        <v>8653</v>
      </c>
      <c r="D1492" s="2" t="s">
        <v>8654</v>
      </c>
      <c r="E1492" s="2">
        <v>1491</v>
      </c>
      <c r="F1492" s="1">
        <v>6</v>
      </c>
      <c r="G1492" s="1" t="s">
        <v>2151</v>
      </c>
      <c r="H1492" s="1" t="s">
        <v>4739</v>
      </c>
      <c r="I1492" s="1">
        <v>10</v>
      </c>
      <c r="L1492" s="1">
        <v>4</v>
      </c>
      <c r="M1492" s="2" t="s">
        <v>9550</v>
      </c>
      <c r="N1492" s="2" t="s">
        <v>9551</v>
      </c>
      <c r="S1492" s="1" t="s">
        <v>64</v>
      </c>
      <c r="T1492" s="1" t="s">
        <v>4834</v>
      </c>
      <c r="AC1492" s="1">
        <v>6</v>
      </c>
      <c r="AD1492" s="1" t="s">
        <v>171</v>
      </c>
      <c r="AE1492" s="1" t="s">
        <v>6315</v>
      </c>
      <c r="AF1492" s="1" t="s">
        <v>91</v>
      </c>
      <c r="AG1492" s="1" t="s">
        <v>6327</v>
      </c>
    </row>
    <row r="1493" spans="1:72" ht="13.5" customHeight="1">
      <c r="A1493" s="3" t="str">
        <f>HYPERLINK("http://kyu.snu.ac.kr/sdhj/index.jsp?type=hj/GK14648_00IH_0001_0025.jpg","1798_각북면_25")</f>
        <v>1798_각북면_25</v>
      </c>
      <c r="B1493" s="2">
        <v>1798</v>
      </c>
      <c r="C1493" s="2" t="s">
        <v>8653</v>
      </c>
      <c r="D1493" s="2" t="s">
        <v>8654</v>
      </c>
      <c r="E1493" s="2">
        <v>1492</v>
      </c>
      <c r="F1493" s="1">
        <v>6</v>
      </c>
      <c r="G1493" s="1" t="s">
        <v>2151</v>
      </c>
      <c r="H1493" s="1" t="s">
        <v>4739</v>
      </c>
      <c r="I1493" s="1">
        <v>10</v>
      </c>
      <c r="L1493" s="1">
        <v>5</v>
      </c>
      <c r="M1493" s="2" t="s">
        <v>9288</v>
      </c>
      <c r="N1493" s="2" t="s">
        <v>9289</v>
      </c>
      <c r="T1493" s="1" t="s">
        <v>9990</v>
      </c>
      <c r="U1493" s="1" t="s">
        <v>849</v>
      </c>
      <c r="V1493" s="1" t="s">
        <v>4886</v>
      </c>
      <c r="W1493" s="1" t="s">
        <v>130</v>
      </c>
      <c r="X1493" s="1" t="s">
        <v>5004</v>
      </c>
      <c r="Y1493" s="1" t="s">
        <v>222</v>
      </c>
      <c r="Z1493" s="1" t="s">
        <v>5059</v>
      </c>
      <c r="AC1493" s="1">
        <v>40</v>
      </c>
      <c r="AD1493" s="1" t="s">
        <v>324</v>
      </c>
      <c r="AE1493" s="1" t="s">
        <v>6269</v>
      </c>
      <c r="AJ1493" s="1" t="s">
        <v>140</v>
      </c>
      <c r="AK1493" s="1" t="s">
        <v>6367</v>
      </c>
      <c r="AL1493" s="1" t="s">
        <v>83</v>
      </c>
      <c r="AM1493" s="1" t="s">
        <v>6343</v>
      </c>
      <c r="AT1493" s="1" t="s">
        <v>148</v>
      </c>
      <c r="AU1493" s="1" t="s">
        <v>4891</v>
      </c>
      <c r="AV1493" s="1" t="s">
        <v>2590</v>
      </c>
      <c r="AW1493" s="1" t="s">
        <v>5777</v>
      </c>
      <c r="BG1493" s="1" t="s">
        <v>148</v>
      </c>
      <c r="BH1493" s="1" t="s">
        <v>4891</v>
      </c>
      <c r="BI1493" s="1" t="s">
        <v>326</v>
      </c>
      <c r="BJ1493" s="1" t="s">
        <v>5512</v>
      </c>
      <c r="BK1493" s="1" t="s">
        <v>148</v>
      </c>
      <c r="BL1493" s="1" t="s">
        <v>4891</v>
      </c>
      <c r="BM1493" s="1" t="s">
        <v>2324</v>
      </c>
      <c r="BN1493" s="1" t="s">
        <v>6716</v>
      </c>
      <c r="BO1493" s="1" t="s">
        <v>148</v>
      </c>
      <c r="BP1493" s="1" t="s">
        <v>4891</v>
      </c>
      <c r="BQ1493" s="1" t="s">
        <v>2591</v>
      </c>
      <c r="BR1493" s="1" t="s">
        <v>8234</v>
      </c>
      <c r="BS1493" s="1" t="s">
        <v>1879</v>
      </c>
      <c r="BT1493" s="1" t="s">
        <v>6397</v>
      </c>
    </row>
    <row r="1494" spans="1:72" ht="13.5" customHeight="1">
      <c r="A1494" s="3" t="str">
        <f>HYPERLINK("http://kyu.snu.ac.kr/sdhj/index.jsp?type=hj/GK14648_00IH_0001_0025.jpg","1798_각북면_25")</f>
        <v>1798_각북면_25</v>
      </c>
      <c r="B1494" s="2">
        <v>1798</v>
      </c>
      <c r="C1494" s="2" t="s">
        <v>8653</v>
      </c>
      <c r="D1494" s="2" t="s">
        <v>8654</v>
      </c>
      <c r="E1494" s="2">
        <v>1493</v>
      </c>
      <c r="F1494" s="1">
        <v>6</v>
      </c>
      <c r="G1494" s="1" t="s">
        <v>2151</v>
      </c>
      <c r="H1494" s="1" t="s">
        <v>4739</v>
      </c>
      <c r="I1494" s="1">
        <v>10</v>
      </c>
      <c r="L1494" s="1">
        <v>5</v>
      </c>
      <c r="M1494" s="2" t="s">
        <v>9288</v>
      </c>
      <c r="N1494" s="2" t="s">
        <v>9289</v>
      </c>
      <c r="S1494" s="1" t="s">
        <v>58</v>
      </c>
      <c r="T1494" s="1" t="s">
        <v>4833</v>
      </c>
      <c r="U1494" s="1" t="s">
        <v>138</v>
      </c>
      <c r="V1494" s="1" t="s">
        <v>4880</v>
      </c>
      <c r="W1494" s="1" t="s">
        <v>494</v>
      </c>
      <c r="X1494" s="1" t="s">
        <v>4869</v>
      </c>
      <c r="Y1494" s="1" t="s">
        <v>2592</v>
      </c>
      <c r="Z1494" s="1" t="s">
        <v>5789</v>
      </c>
      <c r="AC1494" s="1">
        <v>21</v>
      </c>
      <c r="AD1494" s="1" t="s">
        <v>233</v>
      </c>
      <c r="AE1494" s="1" t="s">
        <v>6264</v>
      </c>
    </row>
    <row r="1495" spans="1:72" ht="13.5" customHeight="1">
      <c r="A1495" s="3" t="str">
        <f>HYPERLINK("http://kyu.snu.ac.kr/sdhj/index.jsp?type=hj/GK14648_00IH_0001_0025.jpg","1798_각북면_25")</f>
        <v>1798_각북면_25</v>
      </c>
      <c r="B1495" s="2">
        <v>1798</v>
      </c>
      <c r="C1495" s="2" t="s">
        <v>8653</v>
      </c>
      <c r="D1495" s="2" t="s">
        <v>8654</v>
      </c>
      <c r="E1495" s="2">
        <v>1494</v>
      </c>
      <c r="F1495" s="1">
        <v>6</v>
      </c>
      <c r="G1495" s="1" t="s">
        <v>2151</v>
      </c>
      <c r="H1495" s="1" t="s">
        <v>4739</v>
      </c>
      <c r="I1495" s="1">
        <v>10</v>
      </c>
      <c r="L1495" s="1">
        <v>5</v>
      </c>
      <c r="M1495" s="2" t="s">
        <v>9288</v>
      </c>
      <c r="N1495" s="2" t="s">
        <v>9289</v>
      </c>
      <c r="S1495" s="1" t="s">
        <v>64</v>
      </c>
      <c r="T1495" s="1" t="s">
        <v>4834</v>
      </c>
      <c r="AC1495" s="1">
        <v>15</v>
      </c>
      <c r="AD1495" s="1" t="s">
        <v>234</v>
      </c>
      <c r="AE1495" s="1" t="s">
        <v>6268</v>
      </c>
    </row>
    <row r="1496" spans="1:72" ht="13.5" customHeight="1">
      <c r="A1496" s="3" t="str">
        <f>HYPERLINK("http://kyu.snu.ac.kr/sdhj/index.jsp?type=hj/GK14648_00IH_0001_0025.jpg","1798_각북면_25")</f>
        <v>1798_각북면_25</v>
      </c>
      <c r="B1496" s="2">
        <v>1798</v>
      </c>
      <c r="C1496" s="2" t="s">
        <v>8653</v>
      </c>
      <c r="D1496" s="2" t="s">
        <v>8654</v>
      </c>
      <c r="E1496" s="2">
        <v>1495</v>
      </c>
      <c r="F1496" s="1">
        <v>6</v>
      </c>
      <c r="G1496" s="1" t="s">
        <v>2151</v>
      </c>
      <c r="H1496" s="1" t="s">
        <v>4739</v>
      </c>
      <c r="I1496" s="1">
        <v>10</v>
      </c>
      <c r="L1496" s="1">
        <v>5</v>
      </c>
      <c r="M1496" s="2" t="s">
        <v>9288</v>
      </c>
      <c r="N1496" s="2" t="s">
        <v>9289</v>
      </c>
      <c r="S1496" s="1" t="s">
        <v>64</v>
      </c>
      <c r="T1496" s="1" t="s">
        <v>4834</v>
      </c>
      <c r="AC1496" s="1">
        <v>7</v>
      </c>
      <c r="AD1496" s="1" t="s">
        <v>69</v>
      </c>
      <c r="AE1496" s="1" t="s">
        <v>6284</v>
      </c>
    </row>
    <row r="1497" spans="1:72" ht="13.5" customHeight="1">
      <c r="A1497" s="3" t="str">
        <f>HYPERLINK("http://kyu.snu.ac.kr/sdhj/index.jsp?type=hj/GK14648_00IH_0001_0025.jpg","1798_각북면_25")</f>
        <v>1798_각북면_25</v>
      </c>
      <c r="B1497" s="2">
        <v>1798</v>
      </c>
      <c r="C1497" s="2" t="s">
        <v>8653</v>
      </c>
      <c r="D1497" s="2" t="s">
        <v>8654</v>
      </c>
      <c r="E1497" s="2">
        <v>1496</v>
      </c>
      <c r="F1497" s="1">
        <v>6</v>
      </c>
      <c r="G1497" s="1" t="s">
        <v>2151</v>
      </c>
      <c r="H1497" s="1" t="s">
        <v>4739</v>
      </c>
      <c r="I1497" s="1">
        <v>10</v>
      </c>
      <c r="L1497" s="1">
        <v>5</v>
      </c>
      <c r="M1497" s="2" t="s">
        <v>9288</v>
      </c>
      <c r="N1497" s="2" t="s">
        <v>9289</v>
      </c>
      <c r="T1497" s="1" t="s">
        <v>10049</v>
      </c>
      <c r="U1497" s="1" t="s">
        <v>195</v>
      </c>
      <c r="V1497" s="1" t="s">
        <v>4873</v>
      </c>
      <c r="Y1497" s="1" t="s">
        <v>1223</v>
      </c>
      <c r="Z1497" s="1" t="s">
        <v>5195</v>
      </c>
      <c r="AC1497" s="1">
        <v>18</v>
      </c>
      <c r="AD1497" s="1" t="s">
        <v>170</v>
      </c>
      <c r="AE1497" s="1" t="s">
        <v>6266</v>
      </c>
      <c r="AF1497" s="1" t="s">
        <v>91</v>
      </c>
      <c r="AG1497" s="1" t="s">
        <v>6327</v>
      </c>
    </row>
    <row r="1498" spans="1:72" ht="13.5" customHeight="1">
      <c r="A1498" s="3" t="str">
        <f>HYPERLINK("http://kyu.snu.ac.kr/sdhj/index.jsp?type=hj/GK14648_00IH_0001_0025.jpg","1798_각북면_25")</f>
        <v>1798_각북면_25</v>
      </c>
      <c r="B1498" s="2">
        <v>1798</v>
      </c>
      <c r="C1498" s="2" t="s">
        <v>8653</v>
      </c>
      <c r="D1498" s="2" t="s">
        <v>8654</v>
      </c>
      <c r="E1498" s="2">
        <v>1497</v>
      </c>
      <c r="F1498" s="1">
        <v>6</v>
      </c>
      <c r="G1498" s="1" t="s">
        <v>2151</v>
      </c>
      <c r="H1498" s="1" t="s">
        <v>4739</v>
      </c>
      <c r="I1498" s="1">
        <v>11</v>
      </c>
      <c r="J1498" s="1" t="s">
        <v>2593</v>
      </c>
      <c r="K1498" s="1" t="s">
        <v>4778</v>
      </c>
      <c r="L1498" s="1">
        <v>1</v>
      </c>
      <c r="M1498" s="2" t="s">
        <v>2593</v>
      </c>
      <c r="N1498" s="2" t="s">
        <v>4778</v>
      </c>
      <c r="T1498" s="1" t="s">
        <v>10135</v>
      </c>
      <c r="U1498" s="1" t="s">
        <v>44</v>
      </c>
      <c r="V1498" s="1" t="s">
        <v>4878</v>
      </c>
      <c r="W1498" s="1" t="s">
        <v>63</v>
      </c>
      <c r="X1498" s="1" t="s">
        <v>5001</v>
      </c>
      <c r="Y1498" s="1" t="s">
        <v>2594</v>
      </c>
      <c r="Z1498" s="1" t="s">
        <v>5788</v>
      </c>
      <c r="AC1498" s="1">
        <v>73</v>
      </c>
      <c r="AD1498" s="1" t="s">
        <v>50</v>
      </c>
      <c r="AE1498" s="1" t="s">
        <v>6282</v>
      </c>
      <c r="AJ1498" s="1" t="s">
        <v>17</v>
      </c>
      <c r="AK1498" s="1" t="s">
        <v>6366</v>
      </c>
      <c r="AL1498" s="1" t="s">
        <v>150</v>
      </c>
      <c r="AM1498" s="1" t="s">
        <v>6353</v>
      </c>
      <c r="AT1498" s="1" t="s">
        <v>44</v>
      </c>
      <c r="AU1498" s="1" t="s">
        <v>4878</v>
      </c>
      <c r="AV1498" s="1" t="s">
        <v>2595</v>
      </c>
      <c r="AW1498" s="1" t="s">
        <v>5096</v>
      </c>
      <c r="BG1498" s="1" t="s">
        <v>44</v>
      </c>
      <c r="BH1498" s="1" t="s">
        <v>4878</v>
      </c>
      <c r="BI1498" s="1" t="s">
        <v>2596</v>
      </c>
      <c r="BJ1498" s="1" t="s">
        <v>7320</v>
      </c>
      <c r="BK1498" s="1" t="s">
        <v>44</v>
      </c>
      <c r="BL1498" s="1" t="s">
        <v>4878</v>
      </c>
      <c r="BM1498" s="1" t="s">
        <v>2597</v>
      </c>
      <c r="BN1498" s="1" t="s">
        <v>7761</v>
      </c>
      <c r="BO1498" s="1" t="s">
        <v>42</v>
      </c>
      <c r="BP1498" s="1" t="s">
        <v>6457</v>
      </c>
      <c r="BQ1498" s="1" t="s">
        <v>2598</v>
      </c>
      <c r="BR1498" s="1" t="s">
        <v>8233</v>
      </c>
      <c r="BS1498" s="1" t="s">
        <v>390</v>
      </c>
      <c r="BT1498" s="1" t="s">
        <v>6356</v>
      </c>
    </row>
    <row r="1499" spans="1:72" ht="13.5" customHeight="1">
      <c r="A1499" s="3" t="str">
        <f>HYPERLINK("http://kyu.snu.ac.kr/sdhj/index.jsp?type=hj/GK14648_00IH_0001_0025.jpg","1798_각북면_25")</f>
        <v>1798_각북면_25</v>
      </c>
      <c r="B1499" s="2">
        <v>1798</v>
      </c>
      <c r="C1499" s="2" t="s">
        <v>8653</v>
      </c>
      <c r="D1499" s="2" t="s">
        <v>8654</v>
      </c>
      <c r="E1499" s="2">
        <v>1498</v>
      </c>
      <c r="F1499" s="1">
        <v>6</v>
      </c>
      <c r="G1499" s="1" t="s">
        <v>2151</v>
      </c>
      <c r="H1499" s="1" t="s">
        <v>4739</v>
      </c>
      <c r="I1499" s="1">
        <v>11</v>
      </c>
      <c r="L1499" s="1">
        <v>1</v>
      </c>
      <c r="M1499" s="2" t="s">
        <v>2593</v>
      </c>
      <c r="N1499" s="2" t="s">
        <v>4778</v>
      </c>
      <c r="S1499" s="1" t="s">
        <v>49</v>
      </c>
      <c r="T1499" s="1" t="s">
        <v>139</v>
      </c>
      <c r="W1499" s="1" t="s">
        <v>92</v>
      </c>
      <c r="X1499" s="1" t="s">
        <v>10276</v>
      </c>
      <c r="Y1499" s="1" t="s">
        <v>10</v>
      </c>
      <c r="Z1499" s="1" t="s">
        <v>5029</v>
      </c>
      <c r="AC1499" s="1">
        <v>65</v>
      </c>
      <c r="AD1499" s="1" t="s">
        <v>70</v>
      </c>
      <c r="AE1499" s="1" t="s">
        <v>6289</v>
      </c>
      <c r="AJ1499" s="1" t="s">
        <v>17</v>
      </c>
      <c r="AK1499" s="1" t="s">
        <v>6366</v>
      </c>
      <c r="AL1499" s="1" t="s">
        <v>51</v>
      </c>
      <c r="AM1499" s="1" t="s">
        <v>6370</v>
      </c>
      <c r="AT1499" s="1" t="s">
        <v>2599</v>
      </c>
      <c r="AU1499" s="1" t="s">
        <v>8721</v>
      </c>
      <c r="AV1499" s="1" t="s">
        <v>2600</v>
      </c>
      <c r="AW1499" s="1" t="s">
        <v>6784</v>
      </c>
      <c r="BG1499" s="1" t="s">
        <v>148</v>
      </c>
      <c r="BH1499" s="1" t="s">
        <v>4891</v>
      </c>
      <c r="BI1499" s="1" t="s">
        <v>2301</v>
      </c>
      <c r="BJ1499" s="1" t="s">
        <v>7319</v>
      </c>
      <c r="BK1499" s="1" t="s">
        <v>729</v>
      </c>
      <c r="BL1499" s="1" t="s">
        <v>4977</v>
      </c>
      <c r="BM1499" s="1" t="s">
        <v>2218</v>
      </c>
      <c r="BN1499" s="1" t="s">
        <v>5287</v>
      </c>
      <c r="BO1499" s="1" t="s">
        <v>44</v>
      </c>
      <c r="BP1499" s="1" t="s">
        <v>4878</v>
      </c>
      <c r="BQ1499" s="1" t="s">
        <v>2601</v>
      </c>
      <c r="BR1499" s="1" t="s">
        <v>8942</v>
      </c>
      <c r="BS1499" s="1" t="s">
        <v>41</v>
      </c>
      <c r="BT1499" s="1" t="s">
        <v>8826</v>
      </c>
    </row>
    <row r="1500" spans="1:72" ht="13.5" customHeight="1">
      <c r="A1500" s="3" t="str">
        <f>HYPERLINK("http://kyu.snu.ac.kr/sdhj/index.jsp?type=hj/GK14648_00IH_0001_0025.jpg","1798_각북면_25")</f>
        <v>1798_각북면_25</v>
      </c>
      <c r="B1500" s="2">
        <v>1798</v>
      </c>
      <c r="C1500" s="2" t="s">
        <v>8653</v>
      </c>
      <c r="D1500" s="2" t="s">
        <v>8654</v>
      </c>
      <c r="E1500" s="2">
        <v>1499</v>
      </c>
      <c r="F1500" s="1">
        <v>6</v>
      </c>
      <c r="G1500" s="1" t="s">
        <v>2151</v>
      </c>
      <c r="H1500" s="1" t="s">
        <v>4739</v>
      </c>
      <c r="I1500" s="1">
        <v>11</v>
      </c>
      <c r="L1500" s="1">
        <v>1</v>
      </c>
      <c r="M1500" s="2" t="s">
        <v>2593</v>
      </c>
      <c r="N1500" s="2" t="s">
        <v>4778</v>
      </c>
      <c r="S1500" s="1" t="s">
        <v>109</v>
      </c>
      <c r="T1500" s="1" t="s">
        <v>4849</v>
      </c>
      <c r="W1500" s="1" t="s">
        <v>38</v>
      </c>
      <c r="X1500" s="1" t="s">
        <v>10136</v>
      </c>
      <c r="Y1500" s="1" t="s">
        <v>1287</v>
      </c>
      <c r="Z1500" s="1" t="s">
        <v>5787</v>
      </c>
      <c r="AF1500" s="1" t="s">
        <v>126</v>
      </c>
      <c r="AG1500" s="1" t="s">
        <v>6329</v>
      </c>
    </row>
    <row r="1501" spans="1:72" ht="13.5" customHeight="1">
      <c r="A1501" s="3" t="str">
        <f>HYPERLINK("http://kyu.snu.ac.kr/sdhj/index.jsp?type=hj/GK14648_00IH_0001_0025.jpg","1798_각북면_25")</f>
        <v>1798_각북면_25</v>
      </c>
      <c r="B1501" s="2">
        <v>1798</v>
      </c>
      <c r="C1501" s="2" t="s">
        <v>8653</v>
      </c>
      <c r="D1501" s="2" t="s">
        <v>8654</v>
      </c>
      <c r="E1501" s="2">
        <v>1500</v>
      </c>
      <c r="F1501" s="1">
        <v>6</v>
      </c>
      <c r="G1501" s="1" t="s">
        <v>2151</v>
      </c>
      <c r="H1501" s="1" t="s">
        <v>4739</v>
      </c>
      <c r="I1501" s="1">
        <v>11</v>
      </c>
      <c r="L1501" s="1">
        <v>1</v>
      </c>
      <c r="M1501" s="2" t="s">
        <v>2593</v>
      </c>
      <c r="N1501" s="2" t="s">
        <v>4778</v>
      </c>
      <c r="S1501" s="1" t="s">
        <v>64</v>
      </c>
      <c r="T1501" s="1" t="s">
        <v>4834</v>
      </c>
      <c r="AF1501" s="1" t="s">
        <v>167</v>
      </c>
      <c r="AG1501" s="1" t="s">
        <v>4835</v>
      </c>
    </row>
    <row r="1502" spans="1:72" ht="13.5" customHeight="1">
      <c r="A1502" s="3" t="str">
        <f>HYPERLINK("http://kyu.snu.ac.kr/sdhj/index.jsp?type=hj/GK14648_00IH_0001_0025.jpg","1798_각북면_25")</f>
        <v>1798_각북면_25</v>
      </c>
      <c r="B1502" s="2">
        <v>1798</v>
      </c>
      <c r="C1502" s="2" t="s">
        <v>8653</v>
      </c>
      <c r="D1502" s="2" t="s">
        <v>8654</v>
      </c>
      <c r="E1502" s="2">
        <v>1501</v>
      </c>
      <c r="F1502" s="1">
        <v>6</v>
      </c>
      <c r="G1502" s="1" t="s">
        <v>2151</v>
      </c>
      <c r="H1502" s="1" t="s">
        <v>4739</v>
      </c>
      <c r="I1502" s="1">
        <v>11</v>
      </c>
      <c r="L1502" s="1">
        <v>1</v>
      </c>
      <c r="M1502" s="2" t="s">
        <v>2593</v>
      </c>
      <c r="N1502" s="2" t="s">
        <v>4778</v>
      </c>
      <c r="T1502" s="1" t="s">
        <v>10447</v>
      </c>
      <c r="U1502" s="1" t="s">
        <v>195</v>
      </c>
      <c r="V1502" s="1" t="s">
        <v>4873</v>
      </c>
      <c r="Y1502" s="1" t="s">
        <v>2602</v>
      </c>
      <c r="Z1502" s="1" t="s">
        <v>5786</v>
      </c>
      <c r="AC1502" s="1">
        <v>18</v>
      </c>
      <c r="AD1502" s="1" t="s">
        <v>170</v>
      </c>
      <c r="AE1502" s="1" t="s">
        <v>6266</v>
      </c>
    </row>
    <row r="1503" spans="1:72" ht="13.5" customHeight="1">
      <c r="A1503" s="3" t="str">
        <f>HYPERLINK("http://kyu.snu.ac.kr/sdhj/index.jsp?type=hj/GK14648_00IH_0001_0025.jpg","1798_각북면_25")</f>
        <v>1798_각북면_25</v>
      </c>
      <c r="B1503" s="2">
        <v>1798</v>
      </c>
      <c r="C1503" s="2" t="s">
        <v>8653</v>
      </c>
      <c r="D1503" s="2" t="s">
        <v>8654</v>
      </c>
      <c r="E1503" s="2">
        <v>1502</v>
      </c>
      <c r="F1503" s="1">
        <v>6</v>
      </c>
      <c r="G1503" s="1" t="s">
        <v>2151</v>
      </c>
      <c r="H1503" s="1" t="s">
        <v>4739</v>
      </c>
      <c r="I1503" s="1">
        <v>11</v>
      </c>
      <c r="L1503" s="1">
        <v>2</v>
      </c>
      <c r="M1503" s="2" t="s">
        <v>9552</v>
      </c>
      <c r="N1503" s="2" t="s">
        <v>9553</v>
      </c>
      <c r="T1503" s="1" t="s">
        <v>10240</v>
      </c>
      <c r="U1503" s="1" t="s">
        <v>138</v>
      </c>
      <c r="V1503" s="1" t="s">
        <v>4880</v>
      </c>
      <c r="W1503" s="1" t="s">
        <v>92</v>
      </c>
      <c r="X1503" s="1" t="s">
        <v>10448</v>
      </c>
      <c r="Y1503" s="1" t="s">
        <v>2603</v>
      </c>
      <c r="Z1503" s="1" t="s">
        <v>5785</v>
      </c>
      <c r="AC1503" s="1">
        <v>73</v>
      </c>
      <c r="AD1503" s="1" t="s">
        <v>50</v>
      </c>
      <c r="AE1503" s="1" t="s">
        <v>6282</v>
      </c>
      <c r="AJ1503" s="1" t="s">
        <v>17</v>
      </c>
      <c r="AK1503" s="1" t="s">
        <v>6366</v>
      </c>
      <c r="AL1503" s="1" t="s">
        <v>450</v>
      </c>
      <c r="AM1503" s="1" t="s">
        <v>6392</v>
      </c>
      <c r="AT1503" s="1" t="s">
        <v>148</v>
      </c>
      <c r="AU1503" s="1" t="s">
        <v>4891</v>
      </c>
      <c r="AV1503" s="1" t="s">
        <v>2604</v>
      </c>
      <c r="AW1503" s="1" t="s">
        <v>6783</v>
      </c>
      <c r="BG1503" s="1" t="s">
        <v>148</v>
      </c>
      <c r="BH1503" s="1" t="s">
        <v>4891</v>
      </c>
      <c r="BI1503" s="1" t="s">
        <v>2605</v>
      </c>
      <c r="BJ1503" s="1" t="s">
        <v>7318</v>
      </c>
      <c r="BK1503" s="1" t="s">
        <v>148</v>
      </c>
      <c r="BL1503" s="1" t="s">
        <v>4891</v>
      </c>
      <c r="BM1503" s="1" t="s">
        <v>2606</v>
      </c>
      <c r="BN1503" s="1" t="s">
        <v>7760</v>
      </c>
      <c r="BO1503" s="1" t="s">
        <v>148</v>
      </c>
      <c r="BP1503" s="1" t="s">
        <v>4891</v>
      </c>
      <c r="BQ1503" s="1" t="s">
        <v>2607</v>
      </c>
      <c r="BR1503" s="1" t="s">
        <v>8232</v>
      </c>
      <c r="BS1503" s="1" t="s">
        <v>1879</v>
      </c>
      <c r="BT1503" s="1" t="s">
        <v>6397</v>
      </c>
    </row>
    <row r="1504" spans="1:72" ht="13.5" customHeight="1">
      <c r="A1504" s="3" t="str">
        <f>HYPERLINK("http://kyu.snu.ac.kr/sdhj/index.jsp?type=hj/GK14648_00IH_0001_0025.jpg","1798_각북면_25")</f>
        <v>1798_각북면_25</v>
      </c>
      <c r="B1504" s="2">
        <v>1798</v>
      </c>
      <c r="C1504" s="2" t="s">
        <v>8653</v>
      </c>
      <c r="D1504" s="2" t="s">
        <v>8654</v>
      </c>
      <c r="E1504" s="2">
        <v>1503</v>
      </c>
      <c r="F1504" s="1">
        <v>6</v>
      </c>
      <c r="G1504" s="1" t="s">
        <v>2151</v>
      </c>
      <c r="H1504" s="1" t="s">
        <v>4739</v>
      </c>
      <c r="I1504" s="1">
        <v>11</v>
      </c>
      <c r="L1504" s="1">
        <v>2</v>
      </c>
      <c r="M1504" s="2" t="s">
        <v>9552</v>
      </c>
      <c r="N1504" s="2" t="s">
        <v>9553</v>
      </c>
      <c r="S1504" s="1" t="s">
        <v>49</v>
      </c>
      <c r="T1504" s="1" t="s">
        <v>139</v>
      </c>
      <c r="W1504" s="1" t="s">
        <v>277</v>
      </c>
      <c r="X1504" s="1" t="s">
        <v>5000</v>
      </c>
      <c r="Y1504" s="1" t="s">
        <v>222</v>
      </c>
      <c r="Z1504" s="1" t="s">
        <v>5059</v>
      </c>
      <c r="AC1504" s="1">
        <v>70</v>
      </c>
      <c r="AD1504" s="1" t="s">
        <v>182</v>
      </c>
      <c r="AE1504" s="1" t="s">
        <v>6258</v>
      </c>
      <c r="AJ1504" s="1" t="s">
        <v>140</v>
      </c>
      <c r="AK1504" s="1" t="s">
        <v>6367</v>
      </c>
      <c r="AL1504" s="1" t="s">
        <v>48</v>
      </c>
      <c r="AM1504" s="1" t="s">
        <v>6378</v>
      </c>
      <c r="AT1504" s="1" t="s">
        <v>148</v>
      </c>
      <c r="AU1504" s="1" t="s">
        <v>4891</v>
      </c>
      <c r="AV1504" s="1" t="s">
        <v>2608</v>
      </c>
      <c r="AW1504" s="1" t="s">
        <v>6782</v>
      </c>
      <c r="BG1504" s="1" t="s">
        <v>148</v>
      </c>
      <c r="BH1504" s="1" t="s">
        <v>4891</v>
      </c>
      <c r="BI1504" s="1" t="s">
        <v>2609</v>
      </c>
      <c r="BJ1504" s="1" t="s">
        <v>5448</v>
      </c>
      <c r="BK1504" s="1" t="s">
        <v>148</v>
      </c>
      <c r="BL1504" s="1" t="s">
        <v>4891</v>
      </c>
      <c r="BM1504" s="1" t="s">
        <v>2610</v>
      </c>
      <c r="BN1504" s="1" t="s">
        <v>7759</v>
      </c>
      <c r="BO1504" s="1" t="s">
        <v>148</v>
      </c>
      <c r="BP1504" s="1" t="s">
        <v>4891</v>
      </c>
      <c r="BQ1504" s="1" t="s">
        <v>2611</v>
      </c>
      <c r="BR1504" s="1" t="s">
        <v>8231</v>
      </c>
      <c r="BS1504" s="1" t="s">
        <v>107</v>
      </c>
      <c r="BT1504" s="1" t="s">
        <v>6372</v>
      </c>
    </row>
    <row r="1505" spans="1:72" ht="13.5" customHeight="1">
      <c r="A1505" s="3" t="str">
        <f>HYPERLINK("http://kyu.snu.ac.kr/sdhj/index.jsp?type=hj/GK14648_00IH_0001_0025.jpg","1798_각북면_25")</f>
        <v>1798_각북면_25</v>
      </c>
      <c r="B1505" s="2">
        <v>1798</v>
      </c>
      <c r="C1505" s="2" t="s">
        <v>8653</v>
      </c>
      <c r="D1505" s="2" t="s">
        <v>8654</v>
      </c>
      <c r="E1505" s="2">
        <v>1504</v>
      </c>
      <c r="F1505" s="1">
        <v>6</v>
      </c>
      <c r="G1505" s="1" t="s">
        <v>2151</v>
      </c>
      <c r="H1505" s="1" t="s">
        <v>4739</v>
      </c>
      <c r="I1505" s="1">
        <v>11</v>
      </c>
      <c r="L1505" s="1">
        <v>2</v>
      </c>
      <c r="M1505" s="2" t="s">
        <v>9552</v>
      </c>
      <c r="N1505" s="2" t="s">
        <v>9553</v>
      </c>
      <c r="S1505" s="1" t="s">
        <v>58</v>
      </c>
      <c r="T1505" s="1" t="s">
        <v>4833</v>
      </c>
      <c r="Y1505" s="1" t="s">
        <v>1334</v>
      </c>
      <c r="Z1505" s="1" t="s">
        <v>5784</v>
      </c>
      <c r="AC1505" s="1">
        <v>45</v>
      </c>
      <c r="AD1505" s="1" t="s">
        <v>414</v>
      </c>
      <c r="AE1505" s="1" t="s">
        <v>6300</v>
      </c>
    </row>
    <row r="1506" spans="1:72" ht="13.5" customHeight="1">
      <c r="A1506" s="3" t="str">
        <f>HYPERLINK("http://kyu.snu.ac.kr/sdhj/index.jsp?type=hj/GK14648_00IH_0001_0025.jpg","1798_각북면_25")</f>
        <v>1798_각북면_25</v>
      </c>
      <c r="B1506" s="2">
        <v>1798</v>
      </c>
      <c r="C1506" s="2" t="s">
        <v>8653</v>
      </c>
      <c r="D1506" s="2" t="s">
        <v>8654</v>
      </c>
      <c r="E1506" s="2">
        <v>1505</v>
      </c>
      <c r="F1506" s="1">
        <v>6</v>
      </c>
      <c r="G1506" s="1" t="s">
        <v>2151</v>
      </c>
      <c r="H1506" s="1" t="s">
        <v>4739</v>
      </c>
      <c r="I1506" s="1">
        <v>11</v>
      </c>
      <c r="L1506" s="1">
        <v>2</v>
      </c>
      <c r="M1506" s="2" t="s">
        <v>9552</v>
      </c>
      <c r="N1506" s="2" t="s">
        <v>9553</v>
      </c>
      <c r="T1506" s="1" t="s">
        <v>10449</v>
      </c>
      <c r="U1506" s="1" t="s">
        <v>195</v>
      </c>
      <c r="V1506" s="1" t="s">
        <v>4873</v>
      </c>
      <c r="Y1506" s="1" t="s">
        <v>2612</v>
      </c>
      <c r="Z1506" s="1" t="s">
        <v>5783</v>
      </c>
      <c r="AC1506" s="1">
        <v>16</v>
      </c>
      <c r="AD1506" s="1" t="s">
        <v>503</v>
      </c>
      <c r="AE1506" s="1" t="s">
        <v>6261</v>
      </c>
    </row>
    <row r="1507" spans="1:72" ht="13.5" customHeight="1">
      <c r="A1507" s="3" t="str">
        <f>HYPERLINK("http://kyu.snu.ac.kr/sdhj/index.jsp?type=hj/GK14648_00IH_0001_0025.jpg","1798_각북면_25")</f>
        <v>1798_각북면_25</v>
      </c>
      <c r="B1507" s="2">
        <v>1798</v>
      </c>
      <c r="C1507" s="2" t="s">
        <v>8653</v>
      </c>
      <c r="D1507" s="2" t="s">
        <v>8654</v>
      </c>
      <c r="E1507" s="2">
        <v>1506</v>
      </c>
      <c r="F1507" s="1">
        <v>6</v>
      </c>
      <c r="G1507" s="1" t="s">
        <v>2151</v>
      </c>
      <c r="H1507" s="1" t="s">
        <v>4739</v>
      </c>
      <c r="I1507" s="1">
        <v>11</v>
      </c>
      <c r="L1507" s="1">
        <v>3</v>
      </c>
      <c r="M1507" s="2" t="s">
        <v>9554</v>
      </c>
      <c r="N1507" s="2" t="s">
        <v>9555</v>
      </c>
      <c r="T1507" s="1" t="s">
        <v>9983</v>
      </c>
      <c r="U1507" s="1" t="s">
        <v>2318</v>
      </c>
      <c r="V1507" s="1" t="s">
        <v>4941</v>
      </c>
      <c r="W1507" s="1" t="s">
        <v>532</v>
      </c>
      <c r="X1507" s="1" t="s">
        <v>5022</v>
      </c>
      <c r="Y1507" s="1" t="s">
        <v>1924</v>
      </c>
      <c r="Z1507" s="1" t="s">
        <v>5363</v>
      </c>
      <c r="AC1507" s="1">
        <v>43</v>
      </c>
      <c r="AD1507" s="1" t="s">
        <v>469</v>
      </c>
      <c r="AE1507" s="1" t="s">
        <v>6298</v>
      </c>
      <c r="AJ1507" s="1" t="s">
        <v>17</v>
      </c>
      <c r="AK1507" s="1" t="s">
        <v>6366</v>
      </c>
      <c r="AL1507" s="1" t="s">
        <v>390</v>
      </c>
      <c r="AM1507" s="1" t="s">
        <v>6356</v>
      </c>
      <c r="AT1507" s="1" t="s">
        <v>44</v>
      </c>
      <c r="AU1507" s="1" t="s">
        <v>4878</v>
      </c>
      <c r="AV1507" s="1" t="s">
        <v>1835</v>
      </c>
      <c r="AW1507" s="1" t="s">
        <v>6781</v>
      </c>
      <c r="BG1507" s="1" t="s">
        <v>44</v>
      </c>
      <c r="BH1507" s="1" t="s">
        <v>4878</v>
      </c>
      <c r="BI1507" s="1" t="s">
        <v>2613</v>
      </c>
      <c r="BJ1507" s="1" t="s">
        <v>6541</v>
      </c>
      <c r="BK1507" s="1" t="s">
        <v>76</v>
      </c>
      <c r="BL1507" s="1" t="s">
        <v>6456</v>
      </c>
      <c r="BM1507" s="1" t="s">
        <v>2345</v>
      </c>
      <c r="BN1507" s="1" t="s">
        <v>7758</v>
      </c>
      <c r="BO1507" s="1" t="s">
        <v>44</v>
      </c>
      <c r="BP1507" s="1" t="s">
        <v>4878</v>
      </c>
      <c r="BQ1507" s="1" t="s">
        <v>2346</v>
      </c>
      <c r="BR1507" s="1" t="s">
        <v>8230</v>
      </c>
      <c r="BS1507" s="1" t="s">
        <v>284</v>
      </c>
      <c r="BT1507" s="1" t="s">
        <v>6404</v>
      </c>
    </row>
    <row r="1508" spans="1:72" ht="13.5" customHeight="1">
      <c r="A1508" s="3" t="str">
        <f>HYPERLINK("http://kyu.snu.ac.kr/sdhj/index.jsp?type=hj/GK14648_00IH_0001_0025.jpg","1798_각북면_25")</f>
        <v>1798_각북면_25</v>
      </c>
      <c r="B1508" s="2">
        <v>1798</v>
      </c>
      <c r="C1508" s="2" t="s">
        <v>8653</v>
      </c>
      <c r="D1508" s="2" t="s">
        <v>8654</v>
      </c>
      <c r="E1508" s="2">
        <v>1507</v>
      </c>
      <c r="F1508" s="1">
        <v>6</v>
      </c>
      <c r="G1508" s="1" t="s">
        <v>2151</v>
      </c>
      <c r="H1508" s="1" t="s">
        <v>4739</v>
      </c>
      <c r="I1508" s="1">
        <v>11</v>
      </c>
      <c r="L1508" s="1">
        <v>3</v>
      </c>
      <c r="M1508" s="2" t="s">
        <v>9554</v>
      </c>
      <c r="N1508" s="2" t="s">
        <v>9555</v>
      </c>
      <c r="S1508" s="1" t="s">
        <v>49</v>
      </c>
      <c r="T1508" s="1" t="s">
        <v>139</v>
      </c>
      <c r="W1508" s="1" t="s">
        <v>2614</v>
      </c>
      <c r="X1508" s="1" t="s">
        <v>4996</v>
      </c>
      <c r="Y1508" s="1" t="s">
        <v>10</v>
      </c>
      <c r="Z1508" s="1" t="s">
        <v>5029</v>
      </c>
      <c r="AC1508" s="1">
        <v>30</v>
      </c>
      <c r="AD1508" s="1" t="s">
        <v>292</v>
      </c>
      <c r="AE1508" s="1" t="s">
        <v>6283</v>
      </c>
      <c r="AJ1508" s="1" t="s">
        <v>17</v>
      </c>
      <c r="AK1508" s="1" t="s">
        <v>6366</v>
      </c>
      <c r="AL1508" s="1" t="s">
        <v>2615</v>
      </c>
      <c r="AM1508" s="1" t="s">
        <v>6431</v>
      </c>
      <c r="AT1508" s="1" t="s">
        <v>148</v>
      </c>
      <c r="AU1508" s="1" t="s">
        <v>4891</v>
      </c>
      <c r="AV1508" s="1" t="s">
        <v>1048</v>
      </c>
      <c r="AW1508" s="1" t="s">
        <v>6780</v>
      </c>
      <c r="BG1508" s="1" t="s">
        <v>148</v>
      </c>
      <c r="BH1508" s="1" t="s">
        <v>4891</v>
      </c>
      <c r="BI1508" s="1" t="s">
        <v>2616</v>
      </c>
      <c r="BJ1508" s="1" t="s">
        <v>6393</v>
      </c>
      <c r="BK1508" s="1" t="s">
        <v>148</v>
      </c>
      <c r="BL1508" s="1" t="s">
        <v>4891</v>
      </c>
      <c r="BM1508" s="1" t="s">
        <v>2617</v>
      </c>
      <c r="BN1508" s="1" t="s">
        <v>7248</v>
      </c>
      <c r="BO1508" s="1" t="s">
        <v>148</v>
      </c>
      <c r="BP1508" s="1" t="s">
        <v>4891</v>
      </c>
      <c r="BQ1508" s="1" t="s">
        <v>2618</v>
      </c>
      <c r="BR1508" s="1" t="s">
        <v>8229</v>
      </c>
      <c r="BS1508" s="1" t="s">
        <v>101</v>
      </c>
      <c r="BT1508" s="1" t="s">
        <v>6374</v>
      </c>
    </row>
    <row r="1509" spans="1:72" ht="13.5" customHeight="1">
      <c r="A1509" s="3" t="str">
        <f>HYPERLINK("http://kyu.snu.ac.kr/sdhj/index.jsp?type=hj/GK14648_00IH_0001_0025.jpg","1798_각북면_25")</f>
        <v>1798_각북면_25</v>
      </c>
      <c r="B1509" s="2">
        <v>1798</v>
      </c>
      <c r="C1509" s="2" t="s">
        <v>8653</v>
      </c>
      <c r="D1509" s="2" t="s">
        <v>8654</v>
      </c>
      <c r="E1509" s="2">
        <v>1508</v>
      </c>
      <c r="F1509" s="1">
        <v>6</v>
      </c>
      <c r="G1509" s="1" t="s">
        <v>2151</v>
      </c>
      <c r="H1509" s="1" t="s">
        <v>4739</v>
      </c>
      <c r="I1509" s="1">
        <v>11</v>
      </c>
      <c r="L1509" s="1">
        <v>3</v>
      </c>
      <c r="M1509" s="2" t="s">
        <v>9554</v>
      </c>
      <c r="N1509" s="2" t="s">
        <v>9555</v>
      </c>
      <c r="S1509" s="1" t="s">
        <v>64</v>
      </c>
      <c r="T1509" s="1" t="s">
        <v>4834</v>
      </c>
      <c r="AC1509" s="1">
        <v>7</v>
      </c>
      <c r="AD1509" s="1" t="s">
        <v>748</v>
      </c>
      <c r="AE1509" s="1" t="s">
        <v>6311</v>
      </c>
    </row>
    <row r="1510" spans="1:72" ht="13.5" customHeight="1">
      <c r="A1510" s="3" t="str">
        <f>HYPERLINK("http://kyu.snu.ac.kr/sdhj/index.jsp?type=hj/GK14648_00IH_0001_0025.jpg","1798_각북면_25")</f>
        <v>1798_각북면_25</v>
      </c>
      <c r="B1510" s="2">
        <v>1798</v>
      </c>
      <c r="C1510" s="2" t="s">
        <v>8653</v>
      </c>
      <c r="D1510" s="2" t="s">
        <v>8654</v>
      </c>
      <c r="E1510" s="2">
        <v>1509</v>
      </c>
      <c r="F1510" s="1">
        <v>6</v>
      </c>
      <c r="G1510" s="1" t="s">
        <v>2151</v>
      </c>
      <c r="H1510" s="1" t="s">
        <v>4739</v>
      </c>
      <c r="I1510" s="1">
        <v>11</v>
      </c>
      <c r="L1510" s="1">
        <v>3</v>
      </c>
      <c r="M1510" s="2" t="s">
        <v>9554</v>
      </c>
      <c r="N1510" s="2" t="s">
        <v>9555</v>
      </c>
      <c r="S1510" s="1" t="s">
        <v>64</v>
      </c>
      <c r="T1510" s="1" t="s">
        <v>4834</v>
      </c>
      <c r="AC1510" s="1">
        <v>8</v>
      </c>
      <c r="AD1510" s="1" t="s">
        <v>90</v>
      </c>
      <c r="AE1510" s="1" t="s">
        <v>6267</v>
      </c>
    </row>
    <row r="1511" spans="1:72" ht="13.5" customHeight="1">
      <c r="A1511" s="3" t="str">
        <f>HYPERLINK("http://kyu.snu.ac.kr/sdhj/index.jsp?type=hj/GK14648_00IH_0001_0025.jpg","1798_각북면_25")</f>
        <v>1798_각북면_25</v>
      </c>
      <c r="B1511" s="2">
        <v>1798</v>
      </c>
      <c r="C1511" s="2" t="s">
        <v>8653</v>
      </c>
      <c r="D1511" s="2" t="s">
        <v>8654</v>
      </c>
      <c r="E1511" s="2">
        <v>1510</v>
      </c>
      <c r="F1511" s="1">
        <v>6</v>
      </c>
      <c r="G1511" s="1" t="s">
        <v>2151</v>
      </c>
      <c r="H1511" s="1" t="s">
        <v>4739</v>
      </c>
      <c r="I1511" s="1">
        <v>11</v>
      </c>
      <c r="L1511" s="1">
        <v>4</v>
      </c>
      <c r="M1511" s="2" t="s">
        <v>9556</v>
      </c>
      <c r="N1511" s="2" t="s">
        <v>9557</v>
      </c>
      <c r="T1511" s="1" t="s">
        <v>9990</v>
      </c>
      <c r="U1511" s="1" t="s">
        <v>1085</v>
      </c>
      <c r="V1511" s="1" t="s">
        <v>4889</v>
      </c>
      <c r="W1511" s="1" t="s">
        <v>494</v>
      </c>
      <c r="X1511" s="1" t="s">
        <v>4869</v>
      </c>
      <c r="Y1511" s="1" t="s">
        <v>10</v>
      </c>
      <c r="Z1511" s="1" t="s">
        <v>5029</v>
      </c>
      <c r="AC1511" s="1">
        <v>65</v>
      </c>
      <c r="AJ1511" s="1" t="s">
        <v>17</v>
      </c>
      <c r="AK1511" s="1" t="s">
        <v>6366</v>
      </c>
      <c r="AL1511" s="1" t="s">
        <v>83</v>
      </c>
      <c r="AM1511" s="1" t="s">
        <v>6343</v>
      </c>
      <c r="AT1511" s="1" t="s">
        <v>691</v>
      </c>
      <c r="AU1511" s="1" t="s">
        <v>6466</v>
      </c>
      <c r="AV1511" s="1" t="s">
        <v>800</v>
      </c>
      <c r="AW1511" s="1" t="s">
        <v>6125</v>
      </c>
      <c r="BG1511" s="1" t="s">
        <v>54</v>
      </c>
      <c r="BH1511" s="1" t="s">
        <v>4897</v>
      </c>
      <c r="BI1511" s="1" t="s">
        <v>2619</v>
      </c>
      <c r="BJ1511" s="1" t="s">
        <v>10450</v>
      </c>
      <c r="BK1511" s="1" t="s">
        <v>54</v>
      </c>
      <c r="BL1511" s="1" t="s">
        <v>4897</v>
      </c>
      <c r="BM1511" s="1" t="s">
        <v>2200</v>
      </c>
      <c r="BN1511" s="1" t="s">
        <v>6853</v>
      </c>
      <c r="BO1511" s="1" t="s">
        <v>148</v>
      </c>
      <c r="BP1511" s="1" t="s">
        <v>4891</v>
      </c>
      <c r="BQ1511" s="1" t="s">
        <v>10820</v>
      </c>
      <c r="BR1511" s="1" t="s">
        <v>10821</v>
      </c>
      <c r="BS1511" s="1" t="s">
        <v>2393</v>
      </c>
      <c r="BT1511" s="1" t="s">
        <v>10822</v>
      </c>
    </row>
    <row r="1512" spans="1:72" ht="13.5" customHeight="1">
      <c r="A1512" s="3" t="str">
        <f>HYPERLINK("http://kyu.snu.ac.kr/sdhj/index.jsp?type=hj/GK14648_00IH_0001_0025.jpg","1798_각북면_25")</f>
        <v>1798_각북면_25</v>
      </c>
      <c r="B1512" s="2">
        <v>1798</v>
      </c>
      <c r="C1512" s="2" t="s">
        <v>8653</v>
      </c>
      <c r="D1512" s="2" t="s">
        <v>8654</v>
      </c>
      <c r="E1512" s="2">
        <v>1511</v>
      </c>
      <c r="F1512" s="1">
        <v>6</v>
      </c>
      <c r="G1512" s="1" t="s">
        <v>2151</v>
      </c>
      <c r="H1512" s="1" t="s">
        <v>4739</v>
      </c>
      <c r="I1512" s="1">
        <v>11</v>
      </c>
      <c r="L1512" s="1">
        <v>4</v>
      </c>
      <c r="M1512" s="2" t="s">
        <v>9556</v>
      </c>
      <c r="N1512" s="2" t="s">
        <v>9557</v>
      </c>
      <c r="S1512" s="1" t="s">
        <v>58</v>
      </c>
      <c r="T1512" s="1" t="s">
        <v>4833</v>
      </c>
      <c r="U1512" s="1" t="s">
        <v>2318</v>
      </c>
      <c r="V1512" s="1" t="s">
        <v>4941</v>
      </c>
      <c r="W1512" s="1" t="s">
        <v>92</v>
      </c>
      <c r="X1512" s="1" t="s">
        <v>10377</v>
      </c>
      <c r="Y1512" s="1" t="s">
        <v>2620</v>
      </c>
      <c r="Z1512" s="1" t="s">
        <v>5782</v>
      </c>
      <c r="AC1512" s="1">
        <v>40</v>
      </c>
      <c r="AD1512" s="1" t="s">
        <v>324</v>
      </c>
      <c r="AE1512" s="1" t="s">
        <v>6269</v>
      </c>
    </row>
    <row r="1513" spans="1:72" ht="13.5" customHeight="1">
      <c r="A1513" s="3" t="str">
        <f>HYPERLINK("http://kyu.snu.ac.kr/sdhj/index.jsp?type=hj/GK14648_00IH_0001_0025.jpg","1798_각북면_25")</f>
        <v>1798_각북면_25</v>
      </c>
      <c r="B1513" s="2">
        <v>1798</v>
      </c>
      <c r="C1513" s="2" t="s">
        <v>8653</v>
      </c>
      <c r="D1513" s="2" t="s">
        <v>8654</v>
      </c>
      <c r="E1513" s="2">
        <v>1512</v>
      </c>
      <c r="F1513" s="1">
        <v>6</v>
      </c>
      <c r="G1513" s="1" t="s">
        <v>2151</v>
      </c>
      <c r="H1513" s="1" t="s">
        <v>4739</v>
      </c>
      <c r="I1513" s="1">
        <v>11</v>
      </c>
      <c r="L1513" s="1">
        <v>4</v>
      </c>
      <c r="M1513" s="2" t="s">
        <v>9556</v>
      </c>
      <c r="N1513" s="2" t="s">
        <v>9557</v>
      </c>
      <c r="S1513" s="1" t="s">
        <v>62</v>
      </c>
      <c r="T1513" s="1" t="s">
        <v>4838</v>
      </c>
      <c r="W1513" s="1" t="s">
        <v>130</v>
      </c>
      <c r="X1513" s="1" t="s">
        <v>5004</v>
      </c>
      <c r="Y1513" s="1" t="s">
        <v>10</v>
      </c>
      <c r="Z1513" s="1" t="s">
        <v>5029</v>
      </c>
      <c r="AC1513" s="1">
        <v>34</v>
      </c>
      <c r="AD1513" s="1" t="s">
        <v>385</v>
      </c>
      <c r="AE1513" s="1" t="s">
        <v>6296</v>
      </c>
    </row>
    <row r="1514" spans="1:72" ht="13.5" customHeight="1">
      <c r="A1514" s="3" t="str">
        <f>HYPERLINK("http://kyu.snu.ac.kr/sdhj/index.jsp?type=hj/GK14648_00IH_0001_0025.jpg","1798_각북면_25")</f>
        <v>1798_각북면_25</v>
      </c>
      <c r="B1514" s="2">
        <v>1798</v>
      </c>
      <c r="C1514" s="2" t="s">
        <v>8653</v>
      </c>
      <c r="D1514" s="2" t="s">
        <v>8654</v>
      </c>
      <c r="E1514" s="2">
        <v>1513</v>
      </c>
      <c r="F1514" s="1">
        <v>6</v>
      </c>
      <c r="G1514" s="1" t="s">
        <v>2151</v>
      </c>
      <c r="H1514" s="1" t="s">
        <v>4739</v>
      </c>
      <c r="I1514" s="1">
        <v>11</v>
      </c>
      <c r="L1514" s="1">
        <v>4</v>
      </c>
      <c r="M1514" s="2" t="s">
        <v>9556</v>
      </c>
      <c r="N1514" s="2" t="s">
        <v>9557</v>
      </c>
      <c r="S1514" s="1" t="s">
        <v>67</v>
      </c>
      <c r="T1514" s="1" t="s">
        <v>4837</v>
      </c>
      <c r="AG1514" s="1" t="s">
        <v>10451</v>
      </c>
    </row>
    <row r="1515" spans="1:72" ht="13.5" customHeight="1">
      <c r="A1515" s="3" t="str">
        <f>HYPERLINK("http://kyu.snu.ac.kr/sdhj/index.jsp?type=hj/GK14648_00IH_0001_0025.jpg","1798_각북면_25")</f>
        <v>1798_각북면_25</v>
      </c>
      <c r="B1515" s="2">
        <v>1798</v>
      </c>
      <c r="C1515" s="2" t="s">
        <v>8653</v>
      </c>
      <c r="D1515" s="2" t="s">
        <v>8654</v>
      </c>
      <c r="E1515" s="2">
        <v>1514</v>
      </c>
      <c r="F1515" s="1">
        <v>6</v>
      </c>
      <c r="G1515" s="1" t="s">
        <v>2151</v>
      </c>
      <c r="H1515" s="1" t="s">
        <v>4739</v>
      </c>
      <c r="I1515" s="1">
        <v>11</v>
      </c>
      <c r="L1515" s="1">
        <v>4</v>
      </c>
      <c r="M1515" s="2" t="s">
        <v>9556</v>
      </c>
      <c r="N1515" s="2" t="s">
        <v>9557</v>
      </c>
      <c r="T1515" s="1" t="s">
        <v>10049</v>
      </c>
      <c r="U1515" s="1" t="s">
        <v>195</v>
      </c>
      <c r="V1515" s="1" t="s">
        <v>4873</v>
      </c>
      <c r="AF1515" s="1" t="s">
        <v>8800</v>
      </c>
      <c r="AG1515" s="1" t="s">
        <v>8819</v>
      </c>
    </row>
    <row r="1516" spans="1:72" ht="13.5" customHeight="1">
      <c r="A1516" s="3" t="str">
        <f>HYPERLINK("http://kyu.snu.ac.kr/sdhj/index.jsp?type=hj/GK14648_00IH_0001_0025.jpg","1798_각북면_25")</f>
        <v>1798_각북면_25</v>
      </c>
      <c r="B1516" s="2">
        <v>1798</v>
      </c>
      <c r="C1516" s="2" t="s">
        <v>8653</v>
      </c>
      <c r="D1516" s="2" t="s">
        <v>8654</v>
      </c>
      <c r="E1516" s="2">
        <v>1515</v>
      </c>
      <c r="F1516" s="1">
        <v>6</v>
      </c>
      <c r="G1516" s="1" t="s">
        <v>2151</v>
      </c>
      <c r="H1516" s="1" t="s">
        <v>4739</v>
      </c>
      <c r="I1516" s="1">
        <v>11</v>
      </c>
      <c r="L1516" s="1">
        <v>5</v>
      </c>
      <c r="M1516" s="2" t="s">
        <v>9558</v>
      </c>
      <c r="N1516" s="2" t="s">
        <v>9559</v>
      </c>
      <c r="T1516" s="1" t="s">
        <v>10019</v>
      </c>
      <c r="U1516" s="1" t="s">
        <v>1332</v>
      </c>
      <c r="V1516" s="1" t="s">
        <v>4895</v>
      </c>
      <c r="W1516" s="1" t="s">
        <v>130</v>
      </c>
      <c r="X1516" s="1" t="s">
        <v>5004</v>
      </c>
      <c r="Y1516" s="1" t="s">
        <v>2621</v>
      </c>
      <c r="Z1516" s="1" t="s">
        <v>5781</v>
      </c>
      <c r="AC1516" s="1">
        <v>57</v>
      </c>
      <c r="AD1516" s="1" t="s">
        <v>365</v>
      </c>
      <c r="AE1516" s="1" t="s">
        <v>6293</v>
      </c>
      <c r="AJ1516" s="1" t="s">
        <v>17</v>
      </c>
      <c r="AK1516" s="1" t="s">
        <v>6366</v>
      </c>
      <c r="AL1516" s="1" t="s">
        <v>83</v>
      </c>
      <c r="AM1516" s="1" t="s">
        <v>6343</v>
      </c>
      <c r="AT1516" s="1" t="s">
        <v>44</v>
      </c>
      <c r="AU1516" s="1" t="s">
        <v>4878</v>
      </c>
      <c r="AV1516" s="1" t="s">
        <v>2622</v>
      </c>
      <c r="AW1516" s="1" t="s">
        <v>6779</v>
      </c>
      <c r="BG1516" s="1" t="s">
        <v>44</v>
      </c>
      <c r="BH1516" s="1" t="s">
        <v>4878</v>
      </c>
      <c r="BI1516" s="1" t="s">
        <v>1835</v>
      </c>
      <c r="BJ1516" s="1" t="s">
        <v>6781</v>
      </c>
      <c r="BK1516" s="1" t="s">
        <v>44</v>
      </c>
      <c r="BL1516" s="1" t="s">
        <v>4878</v>
      </c>
      <c r="BM1516" s="1" t="s">
        <v>4722</v>
      </c>
      <c r="BN1516" s="1" t="s">
        <v>7757</v>
      </c>
      <c r="BO1516" s="1" t="s">
        <v>44</v>
      </c>
      <c r="BP1516" s="1" t="s">
        <v>4878</v>
      </c>
      <c r="BQ1516" s="1" t="s">
        <v>2623</v>
      </c>
      <c r="BR1516" s="1" t="s">
        <v>9074</v>
      </c>
      <c r="BS1516" s="1" t="s">
        <v>165</v>
      </c>
      <c r="BT1516" s="1" t="s">
        <v>6379</v>
      </c>
    </row>
    <row r="1517" spans="1:72" ht="13.5" customHeight="1">
      <c r="A1517" s="3" t="str">
        <f>HYPERLINK("http://kyu.snu.ac.kr/sdhj/index.jsp?type=hj/GK14648_00IH_0001_0025.jpg","1798_각북면_25")</f>
        <v>1798_각북면_25</v>
      </c>
      <c r="B1517" s="2">
        <v>1798</v>
      </c>
      <c r="C1517" s="2" t="s">
        <v>8653</v>
      </c>
      <c r="D1517" s="2" t="s">
        <v>8654</v>
      </c>
      <c r="E1517" s="2">
        <v>1516</v>
      </c>
      <c r="F1517" s="1">
        <v>6</v>
      </c>
      <c r="G1517" s="1" t="s">
        <v>2151</v>
      </c>
      <c r="H1517" s="1" t="s">
        <v>4739</v>
      </c>
      <c r="I1517" s="1">
        <v>11</v>
      </c>
      <c r="L1517" s="1">
        <v>5</v>
      </c>
      <c r="M1517" s="2" t="s">
        <v>9558</v>
      </c>
      <c r="N1517" s="2" t="s">
        <v>9559</v>
      </c>
      <c r="S1517" s="1" t="s">
        <v>49</v>
      </c>
      <c r="T1517" s="1" t="s">
        <v>139</v>
      </c>
      <c r="W1517" s="1" t="s">
        <v>352</v>
      </c>
      <c r="X1517" s="1" t="s">
        <v>5017</v>
      </c>
      <c r="Y1517" s="1" t="s">
        <v>10</v>
      </c>
      <c r="Z1517" s="1" t="s">
        <v>5029</v>
      </c>
      <c r="AC1517" s="1">
        <v>59</v>
      </c>
      <c r="AD1517" s="1" t="s">
        <v>555</v>
      </c>
      <c r="AE1517" s="1" t="s">
        <v>6297</v>
      </c>
      <c r="AJ1517" s="1" t="s">
        <v>17</v>
      </c>
      <c r="AK1517" s="1" t="s">
        <v>6366</v>
      </c>
      <c r="AL1517" s="1" t="s">
        <v>363</v>
      </c>
      <c r="AM1517" s="1" t="s">
        <v>6406</v>
      </c>
      <c r="AT1517" s="1" t="s">
        <v>44</v>
      </c>
      <c r="AU1517" s="1" t="s">
        <v>4878</v>
      </c>
      <c r="AV1517" s="1" t="s">
        <v>2226</v>
      </c>
      <c r="AW1517" s="1" t="s">
        <v>6778</v>
      </c>
      <c r="BG1517" s="1" t="s">
        <v>44</v>
      </c>
      <c r="BH1517" s="1" t="s">
        <v>4878</v>
      </c>
      <c r="BI1517" s="1" t="s">
        <v>2227</v>
      </c>
      <c r="BJ1517" s="1" t="s">
        <v>7317</v>
      </c>
      <c r="BK1517" s="1" t="s">
        <v>44</v>
      </c>
      <c r="BL1517" s="1" t="s">
        <v>4878</v>
      </c>
      <c r="BM1517" s="1" t="s">
        <v>2624</v>
      </c>
      <c r="BN1517" s="1" t="s">
        <v>6917</v>
      </c>
      <c r="BO1517" s="1" t="s">
        <v>44</v>
      </c>
      <c r="BP1517" s="1" t="s">
        <v>4878</v>
      </c>
      <c r="BQ1517" s="1" t="s">
        <v>2625</v>
      </c>
      <c r="BR1517" s="1" t="s">
        <v>8228</v>
      </c>
      <c r="BS1517" s="1" t="s">
        <v>83</v>
      </c>
      <c r="BT1517" s="1" t="s">
        <v>6343</v>
      </c>
    </row>
    <row r="1518" spans="1:72" ht="13.5" customHeight="1">
      <c r="A1518" s="3" t="str">
        <f>HYPERLINK("http://kyu.snu.ac.kr/sdhj/index.jsp?type=hj/GK14648_00IH_0001_0025.jpg","1798_각북면_25")</f>
        <v>1798_각북면_25</v>
      </c>
      <c r="B1518" s="2">
        <v>1798</v>
      </c>
      <c r="C1518" s="2" t="s">
        <v>8653</v>
      </c>
      <c r="D1518" s="2" t="s">
        <v>8654</v>
      </c>
      <c r="E1518" s="2">
        <v>1517</v>
      </c>
      <c r="F1518" s="1">
        <v>6</v>
      </c>
      <c r="G1518" s="1" t="s">
        <v>2151</v>
      </c>
      <c r="H1518" s="1" t="s">
        <v>4739</v>
      </c>
      <c r="I1518" s="1">
        <v>11</v>
      </c>
      <c r="L1518" s="1">
        <v>5</v>
      </c>
      <c r="M1518" s="2" t="s">
        <v>9558</v>
      </c>
      <c r="N1518" s="2" t="s">
        <v>9559</v>
      </c>
      <c r="S1518" s="1" t="s">
        <v>109</v>
      </c>
      <c r="T1518" s="1" t="s">
        <v>4849</v>
      </c>
      <c r="U1518" s="1" t="s">
        <v>2318</v>
      </c>
      <c r="V1518" s="1" t="s">
        <v>4941</v>
      </c>
      <c r="W1518" s="1" t="s">
        <v>92</v>
      </c>
      <c r="X1518" s="1" t="s">
        <v>10377</v>
      </c>
      <c r="Y1518" s="1" t="s">
        <v>1628</v>
      </c>
      <c r="Z1518" s="1" t="s">
        <v>5780</v>
      </c>
      <c r="AC1518" s="1">
        <v>28</v>
      </c>
      <c r="AD1518" s="1" t="s">
        <v>136</v>
      </c>
      <c r="AE1518" s="1" t="s">
        <v>6302</v>
      </c>
    </row>
    <row r="1519" spans="1:72" ht="13.5" customHeight="1">
      <c r="A1519" s="3" t="str">
        <f>HYPERLINK("http://kyu.snu.ac.kr/sdhj/index.jsp?type=hj/GK14648_00IH_0001_0025.jpg","1798_각북면_25")</f>
        <v>1798_각북면_25</v>
      </c>
      <c r="B1519" s="2">
        <v>1798</v>
      </c>
      <c r="C1519" s="2" t="s">
        <v>8653</v>
      </c>
      <c r="D1519" s="2" t="s">
        <v>8654</v>
      </c>
      <c r="E1519" s="2">
        <v>1518</v>
      </c>
      <c r="F1519" s="1">
        <v>6</v>
      </c>
      <c r="G1519" s="1" t="s">
        <v>2151</v>
      </c>
      <c r="H1519" s="1" t="s">
        <v>4739</v>
      </c>
      <c r="I1519" s="1">
        <v>11</v>
      </c>
      <c r="L1519" s="1">
        <v>5</v>
      </c>
      <c r="M1519" s="2" t="s">
        <v>9558</v>
      </c>
      <c r="N1519" s="2" t="s">
        <v>9559</v>
      </c>
      <c r="S1519" s="1" t="s">
        <v>64</v>
      </c>
      <c r="T1519" s="1" t="s">
        <v>4834</v>
      </c>
      <c r="AC1519" s="1">
        <v>22</v>
      </c>
      <c r="AD1519" s="1" t="s">
        <v>482</v>
      </c>
      <c r="AE1519" s="1" t="s">
        <v>6292</v>
      </c>
    </row>
    <row r="1520" spans="1:72" ht="13.5" customHeight="1">
      <c r="A1520" s="3" t="str">
        <f>HYPERLINK("http://kyu.snu.ac.kr/sdhj/index.jsp?type=hj/GK14648_00IH_0001_0025.jpg","1798_각북면_25")</f>
        <v>1798_각북면_25</v>
      </c>
      <c r="B1520" s="2">
        <v>1798</v>
      </c>
      <c r="C1520" s="2" t="s">
        <v>8653</v>
      </c>
      <c r="D1520" s="2" t="s">
        <v>8654</v>
      </c>
      <c r="E1520" s="2">
        <v>1519</v>
      </c>
      <c r="F1520" s="1">
        <v>6</v>
      </c>
      <c r="G1520" s="1" t="s">
        <v>2151</v>
      </c>
      <c r="H1520" s="1" t="s">
        <v>4739</v>
      </c>
      <c r="I1520" s="1">
        <v>11</v>
      </c>
      <c r="L1520" s="1">
        <v>5</v>
      </c>
      <c r="M1520" s="2" t="s">
        <v>9558</v>
      </c>
      <c r="N1520" s="2" t="s">
        <v>9559</v>
      </c>
      <c r="S1520" s="1" t="s">
        <v>64</v>
      </c>
      <c r="T1520" s="1" t="s">
        <v>4834</v>
      </c>
      <c r="AC1520" s="1">
        <v>18</v>
      </c>
      <c r="AD1520" s="1" t="s">
        <v>170</v>
      </c>
      <c r="AE1520" s="1" t="s">
        <v>6266</v>
      </c>
    </row>
    <row r="1521" spans="1:73" ht="13.5" customHeight="1">
      <c r="A1521" s="3" t="str">
        <f>HYPERLINK("http://kyu.snu.ac.kr/sdhj/index.jsp?type=hj/GK14648_00IH_0001_0025.jpg","1798_각북면_25")</f>
        <v>1798_각북면_25</v>
      </c>
      <c r="B1521" s="2">
        <v>1798</v>
      </c>
      <c r="C1521" s="2" t="s">
        <v>8653</v>
      </c>
      <c r="D1521" s="2" t="s">
        <v>8654</v>
      </c>
      <c r="E1521" s="2">
        <v>1520</v>
      </c>
      <c r="F1521" s="1">
        <v>6</v>
      </c>
      <c r="G1521" s="1" t="s">
        <v>2151</v>
      </c>
      <c r="H1521" s="1" t="s">
        <v>4739</v>
      </c>
      <c r="I1521" s="1">
        <v>11</v>
      </c>
      <c r="L1521" s="1">
        <v>5</v>
      </c>
      <c r="M1521" s="2" t="s">
        <v>9558</v>
      </c>
      <c r="N1521" s="2" t="s">
        <v>9559</v>
      </c>
      <c r="S1521" s="1" t="s">
        <v>64</v>
      </c>
      <c r="T1521" s="1" t="s">
        <v>4834</v>
      </c>
      <c r="AC1521" s="1">
        <v>5</v>
      </c>
      <c r="AD1521" s="1" t="s">
        <v>70</v>
      </c>
      <c r="AE1521" s="1" t="s">
        <v>6289</v>
      </c>
    </row>
    <row r="1522" spans="1:73" ht="13.5" customHeight="1">
      <c r="A1522" s="3" t="str">
        <f>HYPERLINK("http://kyu.snu.ac.kr/sdhj/index.jsp?type=hj/GK14648_00IH_0001_0025.jpg","1798_각북면_25")</f>
        <v>1798_각북면_25</v>
      </c>
      <c r="B1522" s="2">
        <v>1798</v>
      </c>
      <c r="C1522" s="2" t="s">
        <v>8653</v>
      </c>
      <c r="D1522" s="2" t="s">
        <v>8654</v>
      </c>
      <c r="E1522" s="2">
        <v>1521</v>
      </c>
      <c r="F1522" s="1">
        <v>6</v>
      </c>
      <c r="G1522" s="1" t="s">
        <v>2151</v>
      </c>
      <c r="H1522" s="1" t="s">
        <v>4739</v>
      </c>
      <c r="I1522" s="1">
        <v>11</v>
      </c>
      <c r="L1522" s="1">
        <v>5</v>
      </c>
      <c r="M1522" s="2" t="s">
        <v>9558</v>
      </c>
      <c r="N1522" s="2" t="s">
        <v>9559</v>
      </c>
      <c r="S1522" s="1" t="s">
        <v>64</v>
      </c>
      <c r="T1522" s="1" t="s">
        <v>4834</v>
      </c>
      <c r="AC1522" s="1">
        <v>12</v>
      </c>
      <c r="AD1522" s="1" t="s">
        <v>65</v>
      </c>
      <c r="AE1522" s="1" t="s">
        <v>6313</v>
      </c>
      <c r="AG1522" s="1" t="s">
        <v>10066</v>
      </c>
    </row>
    <row r="1523" spans="1:73" ht="13.5" customHeight="1">
      <c r="A1523" s="3" t="str">
        <f>HYPERLINK("http://kyu.snu.ac.kr/sdhj/index.jsp?type=hj/GK14648_00IH_0001_0025.jpg","1798_각북면_25")</f>
        <v>1798_각북면_25</v>
      </c>
      <c r="B1523" s="2">
        <v>1798</v>
      </c>
      <c r="C1523" s="2" t="s">
        <v>8653</v>
      </c>
      <c r="D1523" s="2" t="s">
        <v>8654</v>
      </c>
      <c r="E1523" s="2">
        <v>1522</v>
      </c>
      <c r="F1523" s="1">
        <v>6</v>
      </c>
      <c r="G1523" s="1" t="s">
        <v>2151</v>
      </c>
      <c r="H1523" s="1" t="s">
        <v>4739</v>
      </c>
      <c r="I1523" s="1">
        <v>11</v>
      </c>
      <c r="L1523" s="1">
        <v>5</v>
      </c>
      <c r="M1523" s="2" t="s">
        <v>9558</v>
      </c>
      <c r="N1523" s="2" t="s">
        <v>9559</v>
      </c>
      <c r="S1523" s="1" t="s">
        <v>64</v>
      </c>
      <c r="T1523" s="1" t="s">
        <v>4834</v>
      </c>
      <c r="AC1523" s="1">
        <v>2</v>
      </c>
      <c r="AD1523" s="1" t="s">
        <v>395</v>
      </c>
      <c r="AE1523" s="1" t="s">
        <v>6308</v>
      </c>
      <c r="AF1523" s="1" t="s">
        <v>8798</v>
      </c>
      <c r="AG1523" s="1" t="s">
        <v>8817</v>
      </c>
    </row>
    <row r="1524" spans="1:73" ht="13.5" customHeight="1">
      <c r="A1524" s="3" t="str">
        <f>HYPERLINK("http://kyu.snu.ac.kr/sdhj/index.jsp?type=hj/GK14648_00IH_0001_0025.jpg","1798_각북면_25")</f>
        <v>1798_각북면_25</v>
      </c>
      <c r="B1524" s="2">
        <v>1798</v>
      </c>
      <c r="C1524" s="2" t="s">
        <v>8653</v>
      </c>
      <c r="D1524" s="2" t="s">
        <v>8654</v>
      </c>
      <c r="E1524" s="2">
        <v>1523</v>
      </c>
      <c r="F1524" s="1">
        <v>6</v>
      </c>
      <c r="G1524" s="1" t="s">
        <v>2151</v>
      </c>
      <c r="H1524" s="1" t="s">
        <v>4739</v>
      </c>
      <c r="I1524" s="1">
        <v>12</v>
      </c>
      <c r="J1524" s="1" t="s">
        <v>2626</v>
      </c>
      <c r="K1524" s="1" t="s">
        <v>4777</v>
      </c>
      <c r="L1524" s="1">
        <v>1</v>
      </c>
      <c r="M1524" s="2" t="s">
        <v>2626</v>
      </c>
      <c r="N1524" s="2" t="s">
        <v>4777</v>
      </c>
      <c r="Q1524" s="1" t="s">
        <v>2627</v>
      </c>
      <c r="R1524" s="1" t="s">
        <v>8687</v>
      </c>
      <c r="T1524" s="1" t="s">
        <v>10452</v>
      </c>
      <c r="U1524" s="1" t="s">
        <v>2318</v>
      </c>
      <c r="V1524" s="1" t="s">
        <v>4941</v>
      </c>
      <c r="W1524" s="1" t="s">
        <v>10453</v>
      </c>
      <c r="X1524" s="1" t="s">
        <v>10823</v>
      </c>
      <c r="Y1524" s="1" t="s">
        <v>2135</v>
      </c>
      <c r="Z1524" s="1" t="s">
        <v>5779</v>
      </c>
      <c r="AC1524" s="1">
        <v>28</v>
      </c>
      <c r="AD1524" s="1" t="s">
        <v>136</v>
      </c>
      <c r="AE1524" s="1" t="s">
        <v>6302</v>
      </c>
      <c r="AJ1524" s="1" t="s">
        <v>17</v>
      </c>
      <c r="AK1524" s="1" t="s">
        <v>6366</v>
      </c>
      <c r="AL1524" s="1" t="s">
        <v>390</v>
      </c>
      <c r="AM1524" s="1" t="s">
        <v>6356</v>
      </c>
      <c r="AT1524" s="1" t="s">
        <v>44</v>
      </c>
      <c r="AU1524" s="1" t="s">
        <v>4878</v>
      </c>
      <c r="AV1524" s="1" t="s">
        <v>2628</v>
      </c>
      <c r="AW1524" s="1" t="s">
        <v>6777</v>
      </c>
      <c r="BG1524" s="1" t="s">
        <v>42</v>
      </c>
      <c r="BH1524" s="1" t="s">
        <v>6457</v>
      </c>
      <c r="BI1524" s="1" t="s">
        <v>299</v>
      </c>
      <c r="BJ1524" s="1" t="s">
        <v>6815</v>
      </c>
      <c r="BK1524" s="1" t="s">
        <v>117</v>
      </c>
      <c r="BL1524" s="1" t="s">
        <v>6463</v>
      </c>
      <c r="BM1524" s="1" t="s">
        <v>2629</v>
      </c>
      <c r="BN1524" s="1" t="s">
        <v>7756</v>
      </c>
      <c r="BO1524" s="1" t="s">
        <v>44</v>
      </c>
      <c r="BP1524" s="1" t="s">
        <v>4878</v>
      </c>
      <c r="BQ1524" s="1" t="s">
        <v>2630</v>
      </c>
      <c r="BR1524" s="1" t="s">
        <v>8227</v>
      </c>
      <c r="BS1524" s="1" t="s">
        <v>244</v>
      </c>
      <c r="BT1524" s="1" t="s">
        <v>8827</v>
      </c>
    </row>
    <row r="1525" spans="1:73" ht="13.5" customHeight="1">
      <c r="A1525" s="3" t="str">
        <f>HYPERLINK("http://kyu.snu.ac.kr/sdhj/index.jsp?type=hj/GK14648_00IH_0001_0025.jpg","1798_각북면_25")</f>
        <v>1798_각북면_25</v>
      </c>
      <c r="B1525" s="2">
        <v>1798</v>
      </c>
      <c r="C1525" s="2" t="s">
        <v>8653</v>
      </c>
      <c r="D1525" s="2" t="s">
        <v>8654</v>
      </c>
      <c r="E1525" s="2">
        <v>1524</v>
      </c>
      <c r="F1525" s="1">
        <v>6</v>
      </c>
      <c r="G1525" s="1" t="s">
        <v>2151</v>
      </c>
      <c r="H1525" s="1" t="s">
        <v>4739</v>
      </c>
      <c r="I1525" s="1">
        <v>12</v>
      </c>
      <c r="L1525" s="1">
        <v>1</v>
      </c>
      <c r="M1525" s="2" t="s">
        <v>2626</v>
      </c>
      <c r="N1525" s="2" t="s">
        <v>4777</v>
      </c>
      <c r="S1525" s="1" t="s">
        <v>49</v>
      </c>
      <c r="T1525" s="1" t="s">
        <v>139</v>
      </c>
      <c r="W1525" s="1" t="s">
        <v>92</v>
      </c>
      <c r="X1525" s="1" t="s">
        <v>10454</v>
      </c>
      <c r="Y1525" s="1" t="s">
        <v>10</v>
      </c>
      <c r="Z1525" s="1" t="s">
        <v>5029</v>
      </c>
      <c r="AC1525" s="1">
        <v>32</v>
      </c>
      <c r="AD1525" s="1" t="s">
        <v>113</v>
      </c>
      <c r="AE1525" s="1" t="s">
        <v>6259</v>
      </c>
      <c r="AT1525" s="1" t="s">
        <v>172</v>
      </c>
      <c r="AU1525" s="1" t="s">
        <v>4912</v>
      </c>
      <c r="AV1525" s="1" t="s">
        <v>2289</v>
      </c>
      <c r="AW1525" s="1" t="s">
        <v>5625</v>
      </c>
      <c r="BG1525" s="1" t="s">
        <v>172</v>
      </c>
      <c r="BH1525" s="1" t="s">
        <v>4912</v>
      </c>
      <c r="BI1525" s="1" t="s">
        <v>2631</v>
      </c>
      <c r="BJ1525" s="1" t="s">
        <v>7316</v>
      </c>
      <c r="BK1525" s="1" t="s">
        <v>172</v>
      </c>
      <c r="BL1525" s="1" t="s">
        <v>4912</v>
      </c>
      <c r="BM1525" s="1" t="s">
        <v>2632</v>
      </c>
      <c r="BN1525" s="1" t="s">
        <v>7755</v>
      </c>
      <c r="BO1525" s="1" t="s">
        <v>54</v>
      </c>
      <c r="BP1525" s="1" t="s">
        <v>4897</v>
      </c>
      <c r="BQ1525" s="1" t="s">
        <v>2292</v>
      </c>
      <c r="BR1525" s="1" t="s">
        <v>8226</v>
      </c>
      <c r="BS1525" s="1" t="s">
        <v>51</v>
      </c>
      <c r="BT1525" s="1" t="s">
        <v>6370</v>
      </c>
    </row>
    <row r="1526" spans="1:73" ht="13.5" customHeight="1">
      <c r="A1526" s="3" t="str">
        <f>HYPERLINK("http://kyu.snu.ac.kr/sdhj/index.jsp?type=hj/GK14648_00IH_0001_0025.jpg","1798_각북면_25")</f>
        <v>1798_각북면_25</v>
      </c>
      <c r="B1526" s="2">
        <v>1798</v>
      </c>
      <c r="C1526" s="2" t="s">
        <v>8653</v>
      </c>
      <c r="D1526" s="2" t="s">
        <v>8654</v>
      </c>
      <c r="E1526" s="2">
        <v>1525</v>
      </c>
      <c r="F1526" s="1">
        <v>6</v>
      </c>
      <c r="G1526" s="1" t="s">
        <v>2151</v>
      </c>
      <c r="H1526" s="1" t="s">
        <v>4739</v>
      </c>
      <c r="I1526" s="1">
        <v>12</v>
      </c>
      <c r="L1526" s="1">
        <v>1</v>
      </c>
      <c r="M1526" s="2" t="s">
        <v>2626</v>
      </c>
      <c r="N1526" s="2" t="s">
        <v>4777</v>
      </c>
      <c r="S1526" s="1" t="s">
        <v>2633</v>
      </c>
      <c r="T1526" s="1" t="s">
        <v>4841</v>
      </c>
      <c r="AG1526" s="1" t="s">
        <v>10455</v>
      </c>
    </row>
    <row r="1527" spans="1:73" ht="13.5" customHeight="1">
      <c r="A1527" s="3" t="str">
        <f>HYPERLINK("http://kyu.snu.ac.kr/sdhj/index.jsp?type=hj/GK14648_00IH_0001_0025.jpg","1798_각북면_25")</f>
        <v>1798_각북면_25</v>
      </c>
      <c r="B1527" s="2">
        <v>1798</v>
      </c>
      <c r="C1527" s="2" t="s">
        <v>8653</v>
      </c>
      <c r="D1527" s="2" t="s">
        <v>8654</v>
      </c>
      <c r="E1527" s="2">
        <v>1526</v>
      </c>
      <c r="F1527" s="1">
        <v>6</v>
      </c>
      <c r="G1527" s="1" t="s">
        <v>2151</v>
      </c>
      <c r="H1527" s="1" t="s">
        <v>4739</v>
      </c>
      <c r="I1527" s="1">
        <v>12</v>
      </c>
      <c r="L1527" s="1">
        <v>1</v>
      </c>
      <c r="M1527" s="2" t="s">
        <v>2626</v>
      </c>
      <c r="N1527" s="2" t="s">
        <v>4777</v>
      </c>
      <c r="S1527" s="1" t="s">
        <v>2633</v>
      </c>
      <c r="T1527" s="1" t="s">
        <v>4841</v>
      </c>
      <c r="AF1527" s="1" t="s">
        <v>8800</v>
      </c>
      <c r="AG1527" s="1" t="s">
        <v>8819</v>
      </c>
      <c r="BU1527" s="1" t="s">
        <v>8640</v>
      </c>
    </row>
    <row r="1528" spans="1:73" ht="13.5" customHeight="1">
      <c r="A1528" s="3" t="str">
        <f>HYPERLINK("http://kyu.snu.ac.kr/sdhj/index.jsp?type=hj/GK14648_00IH_0001_0025.jpg","1798_각북면_25")</f>
        <v>1798_각북면_25</v>
      </c>
      <c r="B1528" s="2">
        <v>1798</v>
      </c>
      <c r="C1528" s="2" t="s">
        <v>8653</v>
      </c>
      <c r="D1528" s="2" t="s">
        <v>8654</v>
      </c>
      <c r="E1528" s="2">
        <v>1527</v>
      </c>
      <c r="F1528" s="1">
        <v>6</v>
      </c>
      <c r="G1528" s="1" t="s">
        <v>2151</v>
      </c>
      <c r="H1528" s="1" t="s">
        <v>4739</v>
      </c>
      <c r="I1528" s="1">
        <v>12</v>
      </c>
      <c r="L1528" s="1">
        <v>1</v>
      </c>
      <c r="M1528" s="2" t="s">
        <v>2626</v>
      </c>
      <c r="N1528" s="2" t="s">
        <v>4777</v>
      </c>
      <c r="S1528" s="1" t="s">
        <v>64</v>
      </c>
      <c r="T1528" s="1" t="s">
        <v>4834</v>
      </c>
      <c r="AC1528" s="1">
        <v>7</v>
      </c>
      <c r="AD1528" s="1" t="s">
        <v>69</v>
      </c>
      <c r="AE1528" s="1" t="s">
        <v>6284</v>
      </c>
      <c r="AG1528" s="1" t="s">
        <v>10456</v>
      </c>
    </row>
    <row r="1529" spans="1:73" ht="13.5" customHeight="1">
      <c r="A1529" s="3" t="str">
        <f>HYPERLINK("http://kyu.snu.ac.kr/sdhj/index.jsp?type=hj/GK14648_00IH_0001_0025.jpg","1798_각북면_25")</f>
        <v>1798_각북면_25</v>
      </c>
      <c r="B1529" s="2">
        <v>1798</v>
      </c>
      <c r="C1529" s="2" t="s">
        <v>8653</v>
      </c>
      <c r="D1529" s="2" t="s">
        <v>8654</v>
      </c>
      <c r="E1529" s="2">
        <v>1528</v>
      </c>
      <c r="F1529" s="1">
        <v>6</v>
      </c>
      <c r="G1529" s="1" t="s">
        <v>2151</v>
      </c>
      <c r="H1529" s="1" t="s">
        <v>4739</v>
      </c>
      <c r="I1529" s="1">
        <v>12</v>
      </c>
      <c r="L1529" s="1">
        <v>1</v>
      </c>
      <c r="M1529" s="2" t="s">
        <v>2626</v>
      </c>
      <c r="N1529" s="2" t="s">
        <v>4777</v>
      </c>
      <c r="S1529" s="1" t="s">
        <v>64</v>
      </c>
      <c r="T1529" s="1" t="s">
        <v>4834</v>
      </c>
      <c r="AC1529" s="1">
        <v>5</v>
      </c>
      <c r="AD1529" s="1" t="s">
        <v>70</v>
      </c>
      <c r="AE1529" s="1" t="s">
        <v>6289</v>
      </c>
      <c r="AG1529" s="1" t="s">
        <v>10456</v>
      </c>
    </row>
    <row r="1530" spans="1:73" ht="13.5" customHeight="1">
      <c r="A1530" s="3" t="str">
        <f>HYPERLINK("http://kyu.snu.ac.kr/sdhj/index.jsp?type=hj/GK14648_00IH_0001_0025.jpg","1798_각북면_25")</f>
        <v>1798_각북면_25</v>
      </c>
      <c r="B1530" s="2">
        <v>1798</v>
      </c>
      <c r="C1530" s="2" t="s">
        <v>8653</v>
      </c>
      <c r="D1530" s="2" t="s">
        <v>8654</v>
      </c>
      <c r="E1530" s="2">
        <v>1529</v>
      </c>
      <c r="F1530" s="1">
        <v>6</v>
      </c>
      <c r="G1530" s="1" t="s">
        <v>2151</v>
      </c>
      <c r="H1530" s="1" t="s">
        <v>4739</v>
      </c>
      <c r="I1530" s="1">
        <v>12</v>
      </c>
      <c r="L1530" s="1">
        <v>1</v>
      </c>
      <c r="M1530" s="2" t="s">
        <v>2626</v>
      </c>
      <c r="N1530" s="2" t="s">
        <v>4777</v>
      </c>
      <c r="S1530" s="1" t="s">
        <v>64</v>
      </c>
      <c r="T1530" s="1" t="s">
        <v>4834</v>
      </c>
      <c r="AC1530" s="1">
        <v>3</v>
      </c>
      <c r="AD1530" s="1" t="s">
        <v>208</v>
      </c>
      <c r="AE1530" s="1" t="s">
        <v>6272</v>
      </c>
      <c r="AF1530" s="1" t="s">
        <v>10457</v>
      </c>
      <c r="AG1530" s="1" t="s">
        <v>10458</v>
      </c>
    </row>
    <row r="1531" spans="1:73" ht="13.5" customHeight="1">
      <c r="A1531" s="3" t="str">
        <f>HYPERLINK("http://kyu.snu.ac.kr/sdhj/index.jsp?type=hj/GK14648_00IH_0001_0025.jpg","1798_각북면_25")</f>
        <v>1798_각북면_25</v>
      </c>
      <c r="B1531" s="2">
        <v>1798</v>
      </c>
      <c r="C1531" s="2" t="s">
        <v>8653</v>
      </c>
      <c r="D1531" s="2" t="s">
        <v>8654</v>
      </c>
      <c r="E1531" s="2">
        <v>1530</v>
      </c>
      <c r="F1531" s="1">
        <v>6</v>
      </c>
      <c r="G1531" s="1" t="s">
        <v>2151</v>
      </c>
      <c r="H1531" s="1" t="s">
        <v>4739</v>
      </c>
      <c r="I1531" s="1">
        <v>12</v>
      </c>
      <c r="L1531" s="1">
        <v>2</v>
      </c>
      <c r="M1531" s="2" t="s">
        <v>9560</v>
      </c>
      <c r="N1531" s="2" t="s">
        <v>9561</v>
      </c>
      <c r="T1531" s="1" t="s">
        <v>10135</v>
      </c>
      <c r="U1531" s="1" t="s">
        <v>2318</v>
      </c>
      <c r="V1531" s="1" t="s">
        <v>4941</v>
      </c>
      <c r="W1531" s="1" t="s">
        <v>709</v>
      </c>
      <c r="X1531" s="1" t="s">
        <v>5002</v>
      </c>
      <c r="Y1531" s="1" t="s">
        <v>1024</v>
      </c>
      <c r="Z1531" s="1" t="s">
        <v>5778</v>
      </c>
      <c r="AC1531" s="1">
        <v>51</v>
      </c>
      <c r="AD1531" s="1" t="s">
        <v>285</v>
      </c>
      <c r="AE1531" s="1" t="s">
        <v>5135</v>
      </c>
      <c r="AJ1531" s="1" t="s">
        <v>17</v>
      </c>
      <c r="AK1531" s="1" t="s">
        <v>6366</v>
      </c>
      <c r="AL1531" s="1" t="s">
        <v>394</v>
      </c>
      <c r="AM1531" s="1" t="s">
        <v>6373</v>
      </c>
      <c r="AT1531" s="1" t="s">
        <v>44</v>
      </c>
      <c r="AU1531" s="1" t="s">
        <v>4878</v>
      </c>
      <c r="AV1531" s="1" t="s">
        <v>2634</v>
      </c>
      <c r="AW1531" s="1" t="s">
        <v>6761</v>
      </c>
      <c r="BG1531" s="1" t="s">
        <v>44</v>
      </c>
      <c r="BH1531" s="1" t="s">
        <v>4878</v>
      </c>
      <c r="BI1531" s="1" t="s">
        <v>2635</v>
      </c>
      <c r="BJ1531" s="1" t="s">
        <v>7315</v>
      </c>
      <c r="BK1531" s="1" t="s">
        <v>44</v>
      </c>
      <c r="BL1531" s="1" t="s">
        <v>4878</v>
      </c>
      <c r="BM1531" s="1" t="s">
        <v>2636</v>
      </c>
      <c r="BN1531" s="1" t="s">
        <v>7754</v>
      </c>
      <c r="BO1531" s="1" t="s">
        <v>44</v>
      </c>
      <c r="BP1531" s="1" t="s">
        <v>4878</v>
      </c>
      <c r="BQ1531" s="1" t="s">
        <v>2637</v>
      </c>
      <c r="BR1531" s="1" t="s">
        <v>8225</v>
      </c>
      <c r="BS1531" s="1" t="s">
        <v>135</v>
      </c>
      <c r="BT1531" s="1" t="s">
        <v>6430</v>
      </c>
    </row>
    <row r="1532" spans="1:73" ht="13.5" customHeight="1">
      <c r="A1532" s="3" t="str">
        <f>HYPERLINK("http://kyu.snu.ac.kr/sdhj/index.jsp?type=hj/GK14648_00IH_0001_0025.jpg","1798_각북면_25")</f>
        <v>1798_각북면_25</v>
      </c>
      <c r="B1532" s="2">
        <v>1798</v>
      </c>
      <c r="C1532" s="2" t="s">
        <v>8653</v>
      </c>
      <c r="D1532" s="2" t="s">
        <v>8654</v>
      </c>
      <c r="E1532" s="2">
        <v>1531</v>
      </c>
      <c r="F1532" s="1">
        <v>6</v>
      </c>
      <c r="G1532" s="1" t="s">
        <v>2151</v>
      </c>
      <c r="H1532" s="1" t="s">
        <v>4739</v>
      </c>
      <c r="I1532" s="1">
        <v>12</v>
      </c>
      <c r="L1532" s="1">
        <v>2</v>
      </c>
      <c r="M1532" s="2" t="s">
        <v>9560</v>
      </c>
      <c r="N1532" s="2" t="s">
        <v>9561</v>
      </c>
      <c r="S1532" s="1" t="s">
        <v>49</v>
      </c>
      <c r="T1532" s="1" t="s">
        <v>139</v>
      </c>
      <c r="W1532" s="1" t="s">
        <v>92</v>
      </c>
      <c r="X1532" s="1" t="s">
        <v>10276</v>
      </c>
      <c r="Y1532" s="1" t="s">
        <v>10</v>
      </c>
      <c r="Z1532" s="1" t="s">
        <v>5029</v>
      </c>
      <c r="AC1532" s="1">
        <v>48</v>
      </c>
      <c r="AD1532" s="1" t="s">
        <v>402</v>
      </c>
      <c r="AE1532" s="1" t="s">
        <v>6291</v>
      </c>
      <c r="AJ1532" s="1" t="s">
        <v>17</v>
      </c>
      <c r="AK1532" s="1" t="s">
        <v>6366</v>
      </c>
      <c r="AL1532" s="1" t="s">
        <v>165</v>
      </c>
      <c r="AM1532" s="1" t="s">
        <v>6379</v>
      </c>
      <c r="AT1532" s="1" t="s">
        <v>148</v>
      </c>
      <c r="AU1532" s="1" t="s">
        <v>4891</v>
      </c>
      <c r="AV1532" s="1" t="s">
        <v>648</v>
      </c>
      <c r="AW1532" s="1" t="s">
        <v>5172</v>
      </c>
      <c r="BG1532" s="1" t="s">
        <v>148</v>
      </c>
      <c r="BH1532" s="1" t="s">
        <v>4891</v>
      </c>
      <c r="BI1532" s="1" t="s">
        <v>2638</v>
      </c>
      <c r="BJ1532" s="1" t="s">
        <v>7314</v>
      </c>
      <c r="BK1532" s="1" t="s">
        <v>2639</v>
      </c>
      <c r="BL1532" s="1" t="s">
        <v>7561</v>
      </c>
      <c r="BM1532" s="1" t="s">
        <v>2571</v>
      </c>
      <c r="BN1532" s="1" t="s">
        <v>6248</v>
      </c>
      <c r="BO1532" s="1" t="s">
        <v>54</v>
      </c>
      <c r="BP1532" s="1" t="s">
        <v>4897</v>
      </c>
      <c r="BQ1532" s="1" t="s">
        <v>2640</v>
      </c>
      <c r="BR1532" s="1" t="s">
        <v>8224</v>
      </c>
      <c r="BS1532" s="1" t="s">
        <v>41</v>
      </c>
      <c r="BT1532" s="1" t="s">
        <v>8826</v>
      </c>
    </row>
    <row r="1533" spans="1:73" ht="13.5" customHeight="1">
      <c r="A1533" s="3" t="str">
        <f>HYPERLINK("http://kyu.snu.ac.kr/sdhj/index.jsp?type=hj/GK14648_00IH_0001_0025.jpg","1798_각북면_25")</f>
        <v>1798_각북면_25</v>
      </c>
      <c r="B1533" s="2">
        <v>1798</v>
      </c>
      <c r="C1533" s="2" t="s">
        <v>8653</v>
      </c>
      <c r="D1533" s="2" t="s">
        <v>8654</v>
      </c>
      <c r="E1533" s="2">
        <v>1532</v>
      </c>
      <c r="F1533" s="1">
        <v>6</v>
      </c>
      <c r="G1533" s="1" t="s">
        <v>2151</v>
      </c>
      <c r="H1533" s="1" t="s">
        <v>4739</v>
      </c>
      <c r="I1533" s="1">
        <v>12</v>
      </c>
      <c r="L1533" s="1">
        <v>2</v>
      </c>
      <c r="M1533" s="2" t="s">
        <v>9560</v>
      </c>
      <c r="N1533" s="2" t="s">
        <v>9561</v>
      </c>
      <c r="S1533" s="1" t="s">
        <v>1886</v>
      </c>
      <c r="T1533" s="1" t="s">
        <v>4843</v>
      </c>
      <c r="U1533" s="1" t="s">
        <v>2318</v>
      </c>
      <c r="V1533" s="1" t="s">
        <v>4941</v>
      </c>
      <c r="Y1533" s="1" t="s">
        <v>2590</v>
      </c>
      <c r="Z1533" s="1" t="s">
        <v>5777</v>
      </c>
      <c r="AC1533" s="1">
        <v>60</v>
      </c>
      <c r="AD1533" s="1" t="s">
        <v>342</v>
      </c>
      <c r="AE1533" s="1" t="s">
        <v>6288</v>
      </c>
    </row>
    <row r="1534" spans="1:73" ht="13.5" customHeight="1">
      <c r="A1534" s="3" t="str">
        <f>HYPERLINK("http://kyu.snu.ac.kr/sdhj/index.jsp?type=hj/GK14648_00IH_0001_0025.jpg","1798_각북면_25")</f>
        <v>1798_각북면_25</v>
      </c>
      <c r="B1534" s="2">
        <v>1798</v>
      </c>
      <c r="C1534" s="2" t="s">
        <v>8653</v>
      </c>
      <c r="D1534" s="2" t="s">
        <v>8654</v>
      </c>
      <c r="E1534" s="2">
        <v>1533</v>
      </c>
      <c r="F1534" s="1">
        <v>6</v>
      </c>
      <c r="G1534" s="1" t="s">
        <v>2151</v>
      </c>
      <c r="H1534" s="1" t="s">
        <v>4739</v>
      </c>
      <c r="I1534" s="1">
        <v>12</v>
      </c>
      <c r="L1534" s="1">
        <v>2</v>
      </c>
      <c r="M1534" s="2" t="s">
        <v>9560</v>
      </c>
      <c r="N1534" s="2" t="s">
        <v>9561</v>
      </c>
      <c r="S1534" s="1" t="s">
        <v>1181</v>
      </c>
      <c r="T1534" s="1" t="s">
        <v>4842</v>
      </c>
      <c r="W1534" s="1" t="s">
        <v>532</v>
      </c>
      <c r="X1534" s="1" t="s">
        <v>5022</v>
      </c>
      <c r="Y1534" s="1" t="s">
        <v>10</v>
      </c>
      <c r="Z1534" s="1" t="s">
        <v>5029</v>
      </c>
      <c r="AC1534" s="1">
        <v>51</v>
      </c>
      <c r="AD1534" s="1" t="s">
        <v>285</v>
      </c>
      <c r="AE1534" s="1" t="s">
        <v>5135</v>
      </c>
    </row>
    <row r="1535" spans="1:73" ht="13.5" customHeight="1">
      <c r="A1535" s="3" t="str">
        <f>HYPERLINK("http://kyu.snu.ac.kr/sdhj/index.jsp?type=hj/GK14648_00IH_0001_0025.jpg","1798_각북면_25")</f>
        <v>1798_각북면_25</v>
      </c>
      <c r="B1535" s="2">
        <v>1798</v>
      </c>
      <c r="C1535" s="2" t="s">
        <v>8653</v>
      </c>
      <c r="D1535" s="2" t="s">
        <v>8654</v>
      </c>
      <c r="E1535" s="2">
        <v>1534</v>
      </c>
      <c r="F1535" s="1">
        <v>6</v>
      </c>
      <c r="G1535" s="1" t="s">
        <v>2151</v>
      </c>
      <c r="H1535" s="1" t="s">
        <v>4739</v>
      </c>
      <c r="I1535" s="1">
        <v>12</v>
      </c>
      <c r="L1535" s="1">
        <v>2</v>
      </c>
      <c r="M1535" s="2" t="s">
        <v>9560</v>
      </c>
      <c r="N1535" s="2" t="s">
        <v>9561</v>
      </c>
      <c r="S1535" s="1" t="s">
        <v>64</v>
      </c>
      <c r="T1535" s="1" t="s">
        <v>4834</v>
      </c>
      <c r="AC1535" s="1">
        <v>14</v>
      </c>
      <c r="AD1535" s="1" t="s">
        <v>128</v>
      </c>
      <c r="AE1535" s="1" t="s">
        <v>6275</v>
      </c>
    </row>
    <row r="1536" spans="1:73" ht="13.5" customHeight="1">
      <c r="A1536" s="3" t="str">
        <f>HYPERLINK("http://kyu.snu.ac.kr/sdhj/index.jsp?type=hj/GK14648_00IH_0001_0025.jpg","1798_각북면_25")</f>
        <v>1798_각북면_25</v>
      </c>
      <c r="B1536" s="2">
        <v>1798</v>
      </c>
      <c r="C1536" s="2" t="s">
        <v>8653</v>
      </c>
      <c r="D1536" s="2" t="s">
        <v>8654</v>
      </c>
      <c r="E1536" s="2">
        <v>1535</v>
      </c>
      <c r="F1536" s="1">
        <v>6</v>
      </c>
      <c r="G1536" s="1" t="s">
        <v>2151</v>
      </c>
      <c r="H1536" s="1" t="s">
        <v>4739</v>
      </c>
      <c r="I1536" s="1">
        <v>12</v>
      </c>
      <c r="L1536" s="1">
        <v>2</v>
      </c>
      <c r="M1536" s="2" t="s">
        <v>9560</v>
      </c>
      <c r="N1536" s="2" t="s">
        <v>9561</v>
      </c>
      <c r="S1536" s="1" t="s">
        <v>64</v>
      </c>
      <c r="T1536" s="1" t="s">
        <v>4834</v>
      </c>
      <c r="AC1536" s="1">
        <v>9</v>
      </c>
      <c r="AD1536" s="1" t="s">
        <v>68</v>
      </c>
      <c r="AE1536" s="1" t="s">
        <v>6260</v>
      </c>
    </row>
    <row r="1537" spans="1:72" ht="13.5" customHeight="1">
      <c r="A1537" s="3" t="str">
        <f>HYPERLINK("http://kyu.snu.ac.kr/sdhj/index.jsp?type=hj/GK14648_00IH_0001_0025.jpg","1798_각북면_25")</f>
        <v>1798_각북면_25</v>
      </c>
      <c r="B1537" s="2">
        <v>1798</v>
      </c>
      <c r="C1537" s="2" t="s">
        <v>8653</v>
      </c>
      <c r="D1537" s="2" t="s">
        <v>8654</v>
      </c>
      <c r="E1537" s="2">
        <v>1536</v>
      </c>
      <c r="F1537" s="1">
        <v>6</v>
      </c>
      <c r="G1537" s="1" t="s">
        <v>2151</v>
      </c>
      <c r="H1537" s="1" t="s">
        <v>4739</v>
      </c>
      <c r="I1537" s="1">
        <v>12</v>
      </c>
      <c r="L1537" s="1">
        <v>2</v>
      </c>
      <c r="M1537" s="2" t="s">
        <v>9560</v>
      </c>
      <c r="N1537" s="2" t="s">
        <v>9561</v>
      </c>
      <c r="S1537" s="1" t="s">
        <v>64</v>
      </c>
      <c r="T1537" s="1" t="s">
        <v>4834</v>
      </c>
      <c r="AC1537" s="1">
        <v>14</v>
      </c>
      <c r="AD1537" s="1" t="s">
        <v>128</v>
      </c>
      <c r="AE1537" s="1" t="s">
        <v>6275</v>
      </c>
    </row>
    <row r="1538" spans="1:72" ht="13.5" customHeight="1">
      <c r="A1538" s="3" t="str">
        <f>HYPERLINK("http://kyu.snu.ac.kr/sdhj/index.jsp?type=hj/GK14648_00IH_0001_0025.jpg","1798_각북면_25")</f>
        <v>1798_각북면_25</v>
      </c>
      <c r="B1538" s="2">
        <v>1798</v>
      </c>
      <c r="C1538" s="2" t="s">
        <v>8653</v>
      </c>
      <c r="D1538" s="2" t="s">
        <v>8654</v>
      </c>
      <c r="E1538" s="2">
        <v>1537</v>
      </c>
      <c r="F1538" s="1">
        <v>6</v>
      </c>
      <c r="G1538" s="1" t="s">
        <v>2151</v>
      </c>
      <c r="H1538" s="1" t="s">
        <v>4739</v>
      </c>
      <c r="I1538" s="1">
        <v>12</v>
      </c>
      <c r="L1538" s="1">
        <v>2</v>
      </c>
      <c r="M1538" s="2" t="s">
        <v>9560</v>
      </c>
      <c r="N1538" s="2" t="s">
        <v>9561</v>
      </c>
      <c r="S1538" s="1" t="s">
        <v>64</v>
      </c>
      <c r="T1538" s="1" t="s">
        <v>4834</v>
      </c>
      <c r="AC1538" s="1">
        <v>7</v>
      </c>
      <c r="AD1538" s="1" t="s">
        <v>69</v>
      </c>
      <c r="AE1538" s="1" t="s">
        <v>6284</v>
      </c>
      <c r="AF1538" s="1" t="s">
        <v>91</v>
      </c>
      <c r="AG1538" s="1" t="s">
        <v>6327</v>
      </c>
    </row>
    <row r="1539" spans="1:72" ht="13.5" customHeight="1">
      <c r="A1539" s="3" t="str">
        <f>HYPERLINK("http://kyu.snu.ac.kr/sdhj/index.jsp?type=hj/GK14648_00IH_0001_0025.jpg","1798_각북면_25")</f>
        <v>1798_각북면_25</v>
      </c>
      <c r="B1539" s="2">
        <v>1798</v>
      </c>
      <c r="C1539" s="2" t="s">
        <v>8653</v>
      </c>
      <c r="D1539" s="2" t="s">
        <v>8654</v>
      </c>
      <c r="E1539" s="2">
        <v>1538</v>
      </c>
      <c r="F1539" s="1">
        <v>6</v>
      </c>
      <c r="G1539" s="1" t="s">
        <v>2151</v>
      </c>
      <c r="H1539" s="1" t="s">
        <v>4739</v>
      </c>
      <c r="I1539" s="1">
        <v>12</v>
      </c>
      <c r="L1539" s="1">
        <v>3</v>
      </c>
      <c r="M1539" s="2" t="s">
        <v>9562</v>
      </c>
      <c r="N1539" s="2" t="s">
        <v>9563</v>
      </c>
      <c r="T1539" s="1" t="s">
        <v>9990</v>
      </c>
      <c r="U1539" s="1" t="s">
        <v>2375</v>
      </c>
      <c r="V1539" s="1" t="s">
        <v>4881</v>
      </c>
      <c r="W1539" s="1" t="s">
        <v>84</v>
      </c>
      <c r="X1539" s="1" t="s">
        <v>5011</v>
      </c>
      <c r="Y1539" s="1" t="s">
        <v>913</v>
      </c>
      <c r="Z1539" s="1" t="s">
        <v>5057</v>
      </c>
      <c r="AC1539" s="1">
        <v>55</v>
      </c>
      <c r="AD1539" s="1" t="s">
        <v>155</v>
      </c>
      <c r="AE1539" s="1" t="s">
        <v>6303</v>
      </c>
      <c r="AJ1539" s="1" t="s">
        <v>17</v>
      </c>
      <c r="AK1539" s="1" t="s">
        <v>6366</v>
      </c>
      <c r="AL1539" s="1" t="s">
        <v>85</v>
      </c>
      <c r="AM1539" s="1" t="s">
        <v>6384</v>
      </c>
      <c r="AT1539" s="1" t="s">
        <v>400</v>
      </c>
      <c r="AU1539" s="1" t="s">
        <v>4984</v>
      </c>
      <c r="AV1539" s="1" t="s">
        <v>2641</v>
      </c>
      <c r="AW1539" s="1" t="s">
        <v>6776</v>
      </c>
      <c r="BG1539" s="1" t="s">
        <v>400</v>
      </c>
      <c r="BH1539" s="1" t="s">
        <v>4984</v>
      </c>
      <c r="BI1539" s="1" t="s">
        <v>2642</v>
      </c>
      <c r="BJ1539" s="1" t="s">
        <v>7313</v>
      </c>
      <c r="BK1539" s="1" t="s">
        <v>400</v>
      </c>
      <c r="BL1539" s="1" t="s">
        <v>4984</v>
      </c>
      <c r="BM1539" s="1" t="s">
        <v>2643</v>
      </c>
      <c r="BN1539" s="1" t="s">
        <v>5954</v>
      </c>
      <c r="BO1539" s="1" t="s">
        <v>400</v>
      </c>
      <c r="BP1539" s="1" t="s">
        <v>4984</v>
      </c>
      <c r="BQ1539" s="1" t="s">
        <v>2644</v>
      </c>
      <c r="BR1539" s="1" t="s">
        <v>9049</v>
      </c>
      <c r="BS1539" s="1" t="s">
        <v>165</v>
      </c>
      <c r="BT1539" s="1" t="s">
        <v>6379</v>
      </c>
    </row>
    <row r="1540" spans="1:72" ht="13.5" customHeight="1">
      <c r="A1540" s="3" t="str">
        <f>HYPERLINK("http://kyu.snu.ac.kr/sdhj/index.jsp?type=hj/GK14648_00IH_0001_0025.jpg","1798_각북면_25")</f>
        <v>1798_각북면_25</v>
      </c>
      <c r="B1540" s="2">
        <v>1798</v>
      </c>
      <c r="C1540" s="2" t="s">
        <v>8653</v>
      </c>
      <c r="D1540" s="2" t="s">
        <v>8654</v>
      </c>
      <c r="E1540" s="2">
        <v>1539</v>
      </c>
      <c r="F1540" s="1">
        <v>6</v>
      </c>
      <c r="G1540" s="1" t="s">
        <v>2151</v>
      </c>
      <c r="H1540" s="1" t="s">
        <v>4739</v>
      </c>
      <c r="I1540" s="1">
        <v>12</v>
      </c>
      <c r="L1540" s="1">
        <v>3</v>
      </c>
      <c r="M1540" s="2" t="s">
        <v>9562</v>
      </c>
      <c r="N1540" s="2" t="s">
        <v>9563</v>
      </c>
      <c r="S1540" s="1" t="s">
        <v>49</v>
      </c>
      <c r="T1540" s="1" t="s">
        <v>139</v>
      </c>
      <c r="W1540" s="1" t="s">
        <v>38</v>
      </c>
      <c r="X1540" s="1" t="s">
        <v>10026</v>
      </c>
      <c r="Y1540" s="1" t="s">
        <v>497</v>
      </c>
      <c r="Z1540" s="1" t="s">
        <v>5085</v>
      </c>
      <c r="AC1540" s="1">
        <v>35</v>
      </c>
      <c r="AD1540" s="1" t="s">
        <v>337</v>
      </c>
      <c r="AE1540" s="1" t="s">
        <v>6277</v>
      </c>
      <c r="AJ1540" s="1" t="s">
        <v>17</v>
      </c>
      <c r="AK1540" s="1" t="s">
        <v>6366</v>
      </c>
      <c r="AL1540" s="1" t="s">
        <v>41</v>
      </c>
      <c r="AM1540" s="1" t="s">
        <v>8826</v>
      </c>
      <c r="AT1540" s="1" t="s">
        <v>172</v>
      </c>
      <c r="AU1540" s="1" t="s">
        <v>4912</v>
      </c>
      <c r="AV1540" s="1" t="s">
        <v>2645</v>
      </c>
      <c r="AW1540" s="1" t="s">
        <v>6775</v>
      </c>
      <c r="BG1540" s="1" t="s">
        <v>172</v>
      </c>
      <c r="BH1540" s="1" t="s">
        <v>4912</v>
      </c>
      <c r="BI1540" s="1" t="s">
        <v>2646</v>
      </c>
      <c r="BJ1540" s="1" t="s">
        <v>7312</v>
      </c>
      <c r="BK1540" s="1" t="s">
        <v>172</v>
      </c>
      <c r="BL1540" s="1" t="s">
        <v>4912</v>
      </c>
      <c r="BM1540" s="1" t="s">
        <v>1397</v>
      </c>
      <c r="BN1540" s="1" t="s">
        <v>7448</v>
      </c>
      <c r="BO1540" s="1" t="s">
        <v>172</v>
      </c>
      <c r="BP1540" s="1" t="s">
        <v>4912</v>
      </c>
      <c r="BQ1540" s="1" t="s">
        <v>10856</v>
      </c>
      <c r="BR1540" s="1" t="s">
        <v>8223</v>
      </c>
      <c r="BS1540" s="1" t="s">
        <v>137</v>
      </c>
      <c r="BT1540" s="1" t="s">
        <v>6364</v>
      </c>
    </row>
    <row r="1541" spans="1:72" ht="13.5" customHeight="1">
      <c r="A1541" s="3" t="str">
        <f>HYPERLINK("http://kyu.snu.ac.kr/sdhj/index.jsp?type=hj/GK14648_00IH_0001_0025.jpg","1798_각북면_25")</f>
        <v>1798_각북면_25</v>
      </c>
      <c r="B1541" s="2">
        <v>1798</v>
      </c>
      <c r="C1541" s="2" t="s">
        <v>8653</v>
      </c>
      <c r="D1541" s="2" t="s">
        <v>8654</v>
      </c>
      <c r="E1541" s="2">
        <v>1540</v>
      </c>
      <c r="F1541" s="1">
        <v>6</v>
      </c>
      <c r="G1541" s="1" t="s">
        <v>2151</v>
      </c>
      <c r="H1541" s="1" t="s">
        <v>4739</v>
      </c>
      <c r="I1541" s="1">
        <v>12</v>
      </c>
      <c r="L1541" s="1">
        <v>3</v>
      </c>
      <c r="M1541" s="2" t="s">
        <v>9562</v>
      </c>
      <c r="N1541" s="2" t="s">
        <v>9563</v>
      </c>
      <c r="S1541" s="1" t="s">
        <v>64</v>
      </c>
      <c r="T1541" s="1" t="s">
        <v>4834</v>
      </c>
      <c r="AF1541" s="1" t="s">
        <v>167</v>
      </c>
      <c r="AG1541" s="1" t="s">
        <v>4835</v>
      </c>
    </row>
    <row r="1542" spans="1:72" ht="13.5" customHeight="1">
      <c r="A1542" s="3" t="str">
        <f>HYPERLINK("http://kyu.snu.ac.kr/sdhj/index.jsp?type=hj/GK14648_00IH_0001_0025.jpg","1798_각북면_25")</f>
        <v>1798_각북면_25</v>
      </c>
      <c r="B1542" s="2">
        <v>1798</v>
      </c>
      <c r="C1542" s="2" t="s">
        <v>8653</v>
      </c>
      <c r="D1542" s="2" t="s">
        <v>8654</v>
      </c>
      <c r="E1542" s="2">
        <v>1541</v>
      </c>
      <c r="F1542" s="1">
        <v>6</v>
      </c>
      <c r="G1542" s="1" t="s">
        <v>2151</v>
      </c>
      <c r="H1542" s="1" t="s">
        <v>4739</v>
      </c>
      <c r="I1542" s="1">
        <v>12</v>
      </c>
      <c r="L1542" s="1">
        <v>3</v>
      </c>
      <c r="M1542" s="2" t="s">
        <v>9562</v>
      </c>
      <c r="N1542" s="2" t="s">
        <v>9563</v>
      </c>
      <c r="S1542" s="1" t="s">
        <v>64</v>
      </c>
      <c r="T1542" s="1" t="s">
        <v>4834</v>
      </c>
      <c r="AC1542" s="1">
        <v>15</v>
      </c>
      <c r="AD1542" s="1" t="s">
        <v>234</v>
      </c>
      <c r="AE1542" s="1" t="s">
        <v>6268</v>
      </c>
    </row>
    <row r="1543" spans="1:72" ht="13.5" customHeight="1">
      <c r="A1543" s="3" t="str">
        <f>HYPERLINK("http://kyu.snu.ac.kr/sdhj/index.jsp?type=hj/GK14648_00IH_0001_0025.jpg","1798_각북면_25")</f>
        <v>1798_각북면_25</v>
      </c>
      <c r="B1543" s="2">
        <v>1798</v>
      </c>
      <c r="C1543" s="2" t="s">
        <v>8653</v>
      </c>
      <c r="D1543" s="2" t="s">
        <v>8654</v>
      </c>
      <c r="E1543" s="2">
        <v>1542</v>
      </c>
      <c r="F1543" s="1">
        <v>6</v>
      </c>
      <c r="G1543" s="1" t="s">
        <v>2151</v>
      </c>
      <c r="H1543" s="1" t="s">
        <v>4739</v>
      </c>
      <c r="I1543" s="1">
        <v>12</v>
      </c>
      <c r="L1543" s="1">
        <v>3</v>
      </c>
      <c r="M1543" s="2" t="s">
        <v>9562</v>
      </c>
      <c r="N1543" s="2" t="s">
        <v>9563</v>
      </c>
      <c r="S1543" s="1" t="s">
        <v>1886</v>
      </c>
      <c r="T1543" s="1" t="s">
        <v>4843</v>
      </c>
      <c r="Y1543" s="1" t="s">
        <v>2647</v>
      </c>
      <c r="Z1543" s="1" t="s">
        <v>5776</v>
      </c>
      <c r="AF1543" s="1" t="s">
        <v>167</v>
      </c>
      <c r="AG1543" s="1" t="s">
        <v>4835</v>
      </c>
    </row>
    <row r="1544" spans="1:72" ht="13.5" customHeight="1">
      <c r="A1544" s="3" t="str">
        <f>HYPERLINK("http://kyu.snu.ac.kr/sdhj/index.jsp?type=hj/GK14648_00IH_0001_0025.jpg","1798_각북면_25")</f>
        <v>1798_각북면_25</v>
      </c>
      <c r="B1544" s="2">
        <v>1798</v>
      </c>
      <c r="C1544" s="2" t="s">
        <v>8653</v>
      </c>
      <c r="D1544" s="2" t="s">
        <v>8654</v>
      </c>
      <c r="E1544" s="2">
        <v>1543</v>
      </c>
      <c r="F1544" s="1">
        <v>6</v>
      </c>
      <c r="G1544" s="1" t="s">
        <v>2151</v>
      </c>
      <c r="H1544" s="1" t="s">
        <v>4739</v>
      </c>
      <c r="I1544" s="1">
        <v>12</v>
      </c>
      <c r="L1544" s="1">
        <v>3</v>
      </c>
      <c r="M1544" s="2" t="s">
        <v>9562</v>
      </c>
      <c r="N1544" s="2" t="s">
        <v>9563</v>
      </c>
      <c r="S1544" s="1" t="s">
        <v>64</v>
      </c>
      <c r="T1544" s="1" t="s">
        <v>4834</v>
      </c>
      <c r="AC1544" s="1">
        <v>8</v>
      </c>
      <c r="AD1544" s="1" t="s">
        <v>90</v>
      </c>
      <c r="AE1544" s="1" t="s">
        <v>6267</v>
      </c>
    </row>
    <row r="1545" spans="1:72" ht="13.5" customHeight="1">
      <c r="A1545" s="3" t="str">
        <f>HYPERLINK("http://kyu.snu.ac.kr/sdhj/index.jsp?type=hj/GK14648_00IH_0001_0025.jpg","1798_각북면_25")</f>
        <v>1798_각북면_25</v>
      </c>
      <c r="B1545" s="2">
        <v>1798</v>
      </c>
      <c r="C1545" s="2" t="s">
        <v>8653</v>
      </c>
      <c r="D1545" s="2" t="s">
        <v>8654</v>
      </c>
      <c r="E1545" s="2">
        <v>1544</v>
      </c>
      <c r="F1545" s="1">
        <v>6</v>
      </c>
      <c r="G1545" s="1" t="s">
        <v>2151</v>
      </c>
      <c r="H1545" s="1" t="s">
        <v>4739</v>
      </c>
      <c r="I1545" s="1">
        <v>12</v>
      </c>
      <c r="L1545" s="1">
        <v>3</v>
      </c>
      <c r="M1545" s="2" t="s">
        <v>9562</v>
      </c>
      <c r="N1545" s="2" t="s">
        <v>9563</v>
      </c>
      <c r="S1545" s="1" t="s">
        <v>64</v>
      </c>
      <c r="T1545" s="1" t="s">
        <v>4834</v>
      </c>
      <c r="AC1545" s="1">
        <v>5</v>
      </c>
      <c r="AD1545" s="1" t="s">
        <v>70</v>
      </c>
      <c r="AE1545" s="1" t="s">
        <v>6289</v>
      </c>
    </row>
    <row r="1546" spans="1:72" ht="13.5" customHeight="1">
      <c r="A1546" s="3" t="str">
        <f>HYPERLINK("http://kyu.snu.ac.kr/sdhj/index.jsp?type=hj/GK14648_00IH_0001_0025.jpg","1798_각북면_25")</f>
        <v>1798_각북면_25</v>
      </c>
      <c r="B1546" s="2">
        <v>1798</v>
      </c>
      <c r="C1546" s="2" t="s">
        <v>8653</v>
      </c>
      <c r="D1546" s="2" t="s">
        <v>8654</v>
      </c>
      <c r="E1546" s="2">
        <v>1545</v>
      </c>
      <c r="F1546" s="1">
        <v>6</v>
      </c>
      <c r="G1546" s="1" t="s">
        <v>2151</v>
      </c>
      <c r="H1546" s="1" t="s">
        <v>4739</v>
      </c>
      <c r="I1546" s="1">
        <v>12</v>
      </c>
      <c r="L1546" s="1">
        <v>4</v>
      </c>
      <c r="M1546" s="2" t="s">
        <v>9564</v>
      </c>
      <c r="N1546" s="2" t="s">
        <v>9565</v>
      </c>
      <c r="T1546" s="1" t="s">
        <v>10257</v>
      </c>
      <c r="U1546" s="1" t="s">
        <v>688</v>
      </c>
      <c r="V1546" s="1" t="s">
        <v>4904</v>
      </c>
      <c r="W1546" s="1" t="s">
        <v>494</v>
      </c>
      <c r="X1546" s="1" t="s">
        <v>4869</v>
      </c>
      <c r="Y1546" s="1" t="s">
        <v>2648</v>
      </c>
      <c r="Z1546" s="1" t="s">
        <v>5775</v>
      </c>
      <c r="AC1546" s="1">
        <v>49</v>
      </c>
      <c r="AD1546" s="1" t="s">
        <v>368</v>
      </c>
      <c r="AE1546" s="1" t="s">
        <v>6271</v>
      </c>
      <c r="AJ1546" s="1" t="s">
        <v>17</v>
      </c>
      <c r="AK1546" s="1" t="s">
        <v>6366</v>
      </c>
      <c r="AL1546" s="1" t="s">
        <v>83</v>
      </c>
      <c r="AM1546" s="1" t="s">
        <v>6343</v>
      </c>
      <c r="AT1546" s="1" t="s">
        <v>42</v>
      </c>
      <c r="AU1546" s="1" t="s">
        <v>6457</v>
      </c>
      <c r="AV1546" s="1" t="s">
        <v>2649</v>
      </c>
      <c r="AW1546" s="1" t="s">
        <v>6774</v>
      </c>
      <c r="BG1546" s="1" t="s">
        <v>54</v>
      </c>
      <c r="BH1546" s="1" t="s">
        <v>4897</v>
      </c>
      <c r="BI1546" s="1" t="s">
        <v>2200</v>
      </c>
      <c r="BJ1546" s="1" t="s">
        <v>6853</v>
      </c>
      <c r="BK1546" s="1" t="s">
        <v>54</v>
      </c>
      <c r="BL1546" s="1" t="s">
        <v>4897</v>
      </c>
      <c r="BM1546" s="1" t="s">
        <v>2650</v>
      </c>
      <c r="BN1546" s="1" t="s">
        <v>7753</v>
      </c>
      <c r="BO1546" s="1" t="s">
        <v>148</v>
      </c>
      <c r="BP1546" s="1" t="s">
        <v>4891</v>
      </c>
      <c r="BQ1546" s="1" t="s">
        <v>2651</v>
      </c>
      <c r="BR1546" s="1" t="s">
        <v>8222</v>
      </c>
      <c r="BS1546" s="1" t="s">
        <v>390</v>
      </c>
      <c r="BT1546" s="1" t="s">
        <v>6356</v>
      </c>
    </row>
    <row r="1547" spans="1:72" ht="13.5" customHeight="1">
      <c r="A1547" s="3" t="str">
        <f>HYPERLINK("http://kyu.snu.ac.kr/sdhj/index.jsp?type=hj/GK14648_00IH_0001_0025.jpg","1798_각북면_25")</f>
        <v>1798_각북면_25</v>
      </c>
      <c r="B1547" s="2">
        <v>1798</v>
      </c>
      <c r="C1547" s="2" t="s">
        <v>8653</v>
      </c>
      <c r="D1547" s="2" t="s">
        <v>8654</v>
      </c>
      <c r="E1547" s="2">
        <v>1546</v>
      </c>
      <c r="F1547" s="1">
        <v>6</v>
      </c>
      <c r="G1547" s="1" t="s">
        <v>2151</v>
      </c>
      <c r="H1547" s="1" t="s">
        <v>4739</v>
      </c>
      <c r="I1547" s="1">
        <v>12</v>
      </c>
      <c r="L1547" s="1">
        <v>4</v>
      </c>
      <c r="M1547" s="2" t="s">
        <v>9564</v>
      </c>
      <c r="N1547" s="2" t="s">
        <v>9565</v>
      </c>
      <c r="S1547" s="1" t="s">
        <v>49</v>
      </c>
      <c r="T1547" s="1" t="s">
        <v>139</v>
      </c>
      <c r="W1547" s="1" t="s">
        <v>130</v>
      </c>
      <c r="X1547" s="1" t="s">
        <v>5004</v>
      </c>
      <c r="Y1547" s="1" t="s">
        <v>10</v>
      </c>
      <c r="Z1547" s="1" t="s">
        <v>5029</v>
      </c>
      <c r="AC1547" s="1">
        <v>45</v>
      </c>
      <c r="AD1547" s="1" t="s">
        <v>414</v>
      </c>
      <c r="AE1547" s="1" t="s">
        <v>6300</v>
      </c>
      <c r="AJ1547" s="1" t="s">
        <v>17</v>
      </c>
      <c r="AK1547" s="1" t="s">
        <v>6366</v>
      </c>
      <c r="AL1547" s="1" t="s">
        <v>83</v>
      </c>
      <c r="AM1547" s="1" t="s">
        <v>6343</v>
      </c>
      <c r="AT1547" s="1" t="s">
        <v>148</v>
      </c>
      <c r="AU1547" s="1" t="s">
        <v>4891</v>
      </c>
      <c r="AV1547" s="1" t="s">
        <v>2652</v>
      </c>
      <c r="AW1547" s="1" t="s">
        <v>6773</v>
      </c>
      <c r="BG1547" s="1" t="s">
        <v>148</v>
      </c>
      <c r="BH1547" s="1" t="s">
        <v>4891</v>
      </c>
      <c r="BI1547" s="1" t="s">
        <v>2189</v>
      </c>
      <c r="BJ1547" s="1" t="s">
        <v>7311</v>
      </c>
      <c r="BK1547" s="1" t="s">
        <v>148</v>
      </c>
      <c r="BL1547" s="1" t="s">
        <v>4891</v>
      </c>
      <c r="BM1547" s="1" t="s">
        <v>2190</v>
      </c>
      <c r="BN1547" s="1" t="s">
        <v>5112</v>
      </c>
      <c r="BO1547" s="1" t="s">
        <v>148</v>
      </c>
      <c r="BP1547" s="1" t="s">
        <v>4891</v>
      </c>
      <c r="BQ1547" s="1" t="s">
        <v>2653</v>
      </c>
      <c r="BR1547" s="1" t="s">
        <v>9018</v>
      </c>
      <c r="BS1547" s="1" t="s">
        <v>341</v>
      </c>
      <c r="BT1547" s="1" t="s">
        <v>8469</v>
      </c>
    </row>
    <row r="1548" spans="1:72" ht="13.5" customHeight="1">
      <c r="A1548" s="3" t="str">
        <f>HYPERLINK("http://kyu.snu.ac.kr/sdhj/index.jsp?type=hj/GK14648_00IH_0001_0025.jpg","1798_각북면_25")</f>
        <v>1798_각북면_25</v>
      </c>
      <c r="B1548" s="2">
        <v>1798</v>
      </c>
      <c r="C1548" s="2" t="s">
        <v>8653</v>
      </c>
      <c r="D1548" s="2" t="s">
        <v>8654</v>
      </c>
      <c r="E1548" s="2">
        <v>1547</v>
      </c>
      <c r="F1548" s="1">
        <v>6</v>
      </c>
      <c r="G1548" s="1" t="s">
        <v>2151</v>
      </c>
      <c r="H1548" s="1" t="s">
        <v>4739</v>
      </c>
      <c r="I1548" s="1">
        <v>12</v>
      </c>
      <c r="L1548" s="1">
        <v>4</v>
      </c>
      <c r="M1548" s="2" t="s">
        <v>9564</v>
      </c>
      <c r="N1548" s="2" t="s">
        <v>9565</v>
      </c>
      <c r="S1548" s="1" t="s">
        <v>64</v>
      </c>
      <c r="T1548" s="1" t="s">
        <v>4834</v>
      </c>
      <c r="AF1548" s="1" t="s">
        <v>167</v>
      </c>
      <c r="AG1548" s="1" t="s">
        <v>4835</v>
      </c>
    </row>
    <row r="1549" spans="1:72" ht="13.5" customHeight="1">
      <c r="A1549" s="3" t="str">
        <f>HYPERLINK("http://kyu.snu.ac.kr/sdhj/index.jsp?type=hj/GK14648_00IH_0001_0025.jpg","1798_각북면_25")</f>
        <v>1798_각북면_25</v>
      </c>
      <c r="B1549" s="2">
        <v>1798</v>
      </c>
      <c r="C1549" s="2" t="s">
        <v>8653</v>
      </c>
      <c r="D1549" s="2" t="s">
        <v>8654</v>
      </c>
      <c r="E1549" s="2">
        <v>1548</v>
      </c>
      <c r="F1549" s="1">
        <v>6</v>
      </c>
      <c r="G1549" s="1" t="s">
        <v>2151</v>
      </c>
      <c r="H1549" s="1" t="s">
        <v>4739</v>
      </c>
      <c r="I1549" s="1">
        <v>12</v>
      </c>
      <c r="L1549" s="1">
        <v>4</v>
      </c>
      <c r="M1549" s="2" t="s">
        <v>9564</v>
      </c>
      <c r="N1549" s="2" t="s">
        <v>9565</v>
      </c>
      <c r="S1549" s="1" t="s">
        <v>64</v>
      </c>
      <c r="T1549" s="1" t="s">
        <v>4834</v>
      </c>
      <c r="AC1549" s="1">
        <v>12</v>
      </c>
      <c r="AD1549" s="1" t="s">
        <v>65</v>
      </c>
      <c r="AE1549" s="1" t="s">
        <v>6313</v>
      </c>
    </row>
    <row r="1550" spans="1:72" ht="13.5" customHeight="1">
      <c r="A1550" s="3" t="str">
        <f>HYPERLINK("http://kyu.snu.ac.kr/sdhj/index.jsp?type=hj/GK14648_00IH_0001_0025.jpg","1798_각북면_25")</f>
        <v>1798_각북면_25</v>
      </c>
      <c r="B1550" s="2">
        <v>1798</v>
      </c>
      <c r="C1550" s="2" t="s">
        <v>8653</v>
      </c>
      <c r="D1550" s="2" t="s">
        <v>8654</v>
      </c>
      <c r="E1550" s="2">
        <v>1549</v>
      </c>
      <c r="F1550" s="1">
        <v>6</v>
      </c>
      <c r="G1550" s="1" t="s">
        <v>2151</v>
      </c>
      <c r="H1550" s="1" t="s">
        <v>4739</v>
      </c>
      <c r="I1550" s="1">
        <v>12</v>
      </c>
      <c r="L1550" s="1">
        <v>4</v>
      </c>
      <c r="M1550" s="2" t="s">
        <v>9564</v>
      </c>
      <c r="N1550" s="2" t="s">
        <v>9565</v>
      </c>
      <c r="S1550" s="1" t="s">
        <v>64</v>
      </c>
      <c r="T1550" s="1" t="s">
        <v>4834</v>
      </c>
      <c r="AC1550" s="1">
        <v>8</v>
      </c>
      <c r="AD1550" s="1" t="s">
        <v>90</v>
      </c>
      <c r="AE1550" s="1" t="s">
        <v>6267</v>
      </c>
    </row>
    <row r="1551" spans="1:72" ht="13.5" customHeight="1">
      <c r="A1551" s="3" t="str">
        <f>HYPERLINK("http://kyu.snu.ac.kr/sdhj/index.jsp?type=hj/GK14648_00IH_0001_0025.jpg","1798_각북면_25")</f>
        <v>1798_각북면_25</v>
      </c>
      <c r="B1551" s="2">
        <v>1798</v>
      </c>
      <c r="C1551" s="2" t="s">
        <v>8653</v>
      </c>
      <c r="D1551" s="2" t="s">
        <v>8654</v>
      </c>
      <c r="E1551" s="2">
        <v>1550</v>
      </c>
      <c r="F1551" s="1">
        <v>6</v>
      </c>
      <c r="G1551" s="1" t="s">
        <v>2151</v>
      </c>
      <c r="H1551" s="1" t="s">
        <v>4739</v>
      </c>
      <c r="I1551" s="1">
        <v>12</v>
      </c>
      <c r="L1551" s="1">
        <v>4</v>
      </c>
      <c r="M1551" s="2" t="s">
        <v>9564</v>
      </c>
      <c r="N1551" s="2" t="s">
        <v>9565</v>
      </c>
      <c r="S1551" s="1" t="s">
        <v>64</v>
      </c>
      <c r="T1551" s="1" t="s">
        <v>4834</v>
      </c>
      <c r="AC1551" s="1">
        <v>5</v>
      </c>
      <c r="AD1551" s="1" t="s">
        <v>70</v>
      </c>
      <c r="AE1551" s="1" t="s">
        <v>6289</v>
      </c>
      <c r="AF1551" s="1" t="s">
        <v>2452</v>
      </c>
      <c r="AG1551" s="1" t="s">
        <v>6336</v>
      </c>
    </row>
    <row r="1552" spans="1:72" ht="13.5" customHeight="1">
      <c r="A1552" s="3" t="str">
        <f>HYPERLINK("http://kyu.snu.ac.kr/sdhj/index.jsp?type=hj/GK14648_00IH_0001_0025.jpg","1798_각북면_25")</f>
        <v>1798_각북면_25</v>
      </c>
      <c r="B1552" s="2">
        <v>1798</v>
      </c>
      <c r="C1552" s="2" t="s">
        <v>8653</v>
      </c>
      <c r="D1552" s="2" t="s">
        <v>8654</v>
      </c>
      <c r="E1552" s="2">
        <v>1551</v>
      </c>
      <c r="F1552" s="1">
        <v>6</v>
      </c>
      <c r="G1552" s="1" t="s">
        <v>2151</v>
      </c>
      <c r="H1552" s="1" t="s">
        <v>4739</v>
      </c>
      <c r="I1552" s="1">
        <v>12</v>
      </c>
      <c r="L1552" s="1">
        <v>4</v>
      </c>
      <c r="M1552" s="2" t="s">
        <v>9564</v>
      </c>
      <c r="N1552" s="2" t="s">
        <v>9565</v>
      </c>
      <c r="T1552" s="1" t="s">
        <v>10259</v>
      </c>
      <c r="U1552" s="1" t="s">
        <v>195</v>
      </c>
      <c r="V1552" s="1" t="s">
        <v>4873</v>
      </c>
      <c r="Y1552" s="1" t="s">
        <v>2654</v>
      </c>
      <c r="Z1552" s="1" t="s">
        <v>5774</v>
      </c>
      <c r="AC1552" s="1">
        <v>12</v>
      </c>
      <c r="AD1552" s="1" t="s">
        <v>65</v>
      </c>
      <c r="AE1552" s="1" t="s">
        <v>6313</v>
      </c>
    </row>
    <row r="1553" spans="1:72" ht="13.5" customHeight="1">
      <c r="A1553" s="3" t="str">
        <f>HYPERLINK("http://kyu.snu.ac.kr/sdhj/index.jsp?type=hj/GK14648_00IH_0001_0025.jpg","1798_각북면_25")</f>
        <v>1798_각북면_25</v>
      </c>
      <c r="B1553" s="2">
        <v>1798</v>
      </c>
      <c r="C1553" s="2" t="s">
        <v>8653</v>
      </c>
      <c r="D1553" s="2" t="s">
        <v>8654</v>
      </c>
      <c r="E1553" s="2">
        <v>1552</v>
      </c>
      <c r="F1553" s="1">
        <v>6</v>
      </c>
      <c r="G1553" s="1" t="s">
        <v>2151</v>
      </c>
      <c r="H1553" s="1" t="s">
        <v>4739</v>
      </c>
      <c r="I1553" s="1">
        <v>12</v>
      </c>
      <c r="L1553" s="1">
        <v>5</v>
      </c>
      <c r="M1553" s="2" t="s">
        <v>9566</v>
      </c>
      <c r="N1553" s="2" t="s">
        <v>9567</v>
      </c>
      <c r="T1553" s="1" t="s">
        <v>9983</v>
      </c>
      <c r="U1553" s="1" t="s">
        <v>205</v>
      </c>
      <c r="V1553" s="1" t="s">
        <v>4894</v>
      </c>
      <c r="W1553" s="1" t="s">
        <v>92</v>
      </c>
      <c r="X1553" s="1" t="s">
        <v>9984</v>
      </c>
      <c r="Y1553" s="1" t="s">
        <v>2655</v>
      </c>
      <c r="Z1553" s="1" t="s">
        <v>5773</v>
      </c>
      <c r="AC1553" s="1">
        <v>69</v>
      </c>
      <c r="AD1553" s="1" t="s">
        <v>68</v>
      </c>
      <c r="AE1553" s="1" t="s">
        <v>6260</v>
      </c>
      <c r="AJ1553" s="1" t="s">
        <v>17</v>
      </c>
      <c r="AK1553" s="1" t="s">
        <v>6366</v>
      </c>
      <c r="AL1553" s="1" t="s">
        <v>51</v>
      </c>
      <c r="AM1553" s="1" t="s">
        <v>6370</v>
      </c>
      <c r="AT1553" s="1" t="s">
        <v>44</v>
      </c>
      <c r="AU1553" s="1" t="s">
        <v>4878</v>
      </c>
      <c r="AV1553" s="1" t="s">
        <v>2656</v>
      </c>
      <c r="AW1553" s="1" t="s">
        <v>6772</v>
      </c>
      <c r="BG1553" s="1" t="s">
        <v>44</v>
      </c>
      <c r="BH1553" s="1" t="s">
        <v>4878</v>
      </c>
      <c r="BI1553" s="1" t="s">
        <v>2657</v>
      </c>
      <c r="BJ1553" s="1" t="s">
        <v>7310</v>
      </c>
      <c r="BK1553" s="1" t="s">
        <v>44</v>
      </c>
      <c r="BL1553" s="1" t="s">
        <v>4878</v>
      </c>
      <c r="BM1553" s="1" t="s">
        <v>2658</v>
      </c>
      <c r="BN1553" s="1" t="s">
        <v>7752</v>
      </c>
      <c r="BO1553" s="1" t="s">
        <v>44</v>
      </c>
      <c r="BP1553" s="1" t="s">
        <v>4878</v>
      </c>
      <c r="BQ1553" s="1" t="s">
        <v>2659</v>
      </c>
      <c r="BR1553" s="1" t="s">
        <v>8221</v>
      </c>
      <c r="BS1553" s="1" t="s">
        <v>51</v>
      </c>
      <c r="BT1553" s="1" t="s">
        <v>6370</v>
      </c>
    </row>
    <row r="1554" spans="1:72" ht="13.5" customHeight="1">
      <c r="A1554" s="3" t="str">
        <f>HYPERLINK("http://kyu.snu.ac.kr/sdhj/index.jsp?type=hj/GK14648_00IH_0001_0025.jpg","1798_각북면_25")</f>
        <v>1798_각북면_25</v>
      </c>
      <c r="B1554" s="2">
        <v>1798</v>
      </c>
      <c r="C1554" s="2" t="s">
        <v>8653</v>
      </c>
      <c r="D1554" s="2" t="s">
        <v>8654</v>
      </c>
      <c r="E1554" s="2">
        <v>1553</v>
      </c>
      <c r="F1554" s="1">
        <v>6</v>
      </c>
      <c r="G1554" s="1" t="s">
        <v>2151</v>
      </c>
      <c r="H1554" s="1" t="s">
        <v>4739</v>
      </c>
      <c r="I1554" s="1">
        <v>12</v>
      </c>
      <c r="L1554" s="1">
        <v>5</v>
      </c>
      <c r="M1554" s="2" t="s">
        <v>9566</v>
      </c>
      <c r="N1554" s="2" t="s">
        <v>9567</v>
      </c>
      <c r="S1554" s="1" t="s">
        <v>49</v>
      </c>
      <c r="T1554" s="1" t="s">
        <v>139</v>
      </c>
      <c r="W1554" s="1" t="s">
        <v>38</v>
      </c>
      <c r="X1554" s="1" t="s">
        <v>10036</v>
      </c>
      <c r="Y1554" s="1" t="s">
        <v>497</v>
      </c>
      <c r="Z1554" s="1" t="s">
        <v>5085</v>
      </c>
      <c r="AC1554" s="1">
        <v>68</v>
      </c>
      <c r="AD1554" s="1" t="s">
        <v>90</v>
      </c>
      <c r="AE1554" s="1" t="s">
        <v>6267</v>
      </c>
      <c r="AJ1554" s="1" t="s">
        <v>17</v>
      </c>
      <c r="AK1554" s="1" t="s">
        <v>6366</v>
      </c>
      <c r="AL1554" s="1" t="s">
        <v>41</v>
      </c>
      <c r="AM1554" s="1" t="s">
        <v>8826</v>
      </c>
      <c r="AT1554" s="1" t="s">
        <v>44</v>
      </c>
      <c r="AU1554" s="1" t="s">
        <v>4878</v>
      </c>
      <c r="AV1554" s="1" t="s">
        <v>2660</v>
      </c>
      <c r="AW1554" s="1" t="s">
        <v>5128</v>
      </c>
      <c r="BG1554" s="1" t="s">
        <v>44</v>
      </c>
      <c r="BH1554" s="1" t="s">
        <v>4878</v>
      </c>
      <c r="BI1554" s="1" t="s">
        <v>2661</v>
      </c>
      <c r="BJ1554" s="1" t="s">
        <v>6500</v>
      </c>
      <c r="BK1554" s="1" t="s">
        <v>44</v>
      </c>
      <c r="BL1554" s="1" t="s">
        <v>4878</v>
      </c>
      <c r="BM1554" s="1" t="s">
        <v>2662</v>
      </c>
      <c r="BN1554" s="1" t="s">
        <v>7751</v>
      </c>
      <c r="BO1554" s="1" t="s">
        <v>44</v>
      </c>
      <c r="BP1554" s="1" t="s">
        <v>4878</v>
      </c>
      <c r="BQ1554" s="1" t="s">
        <v>2663</v>
      </c>
      <c r="BR1554" s="1" t="s">
        <v>10459</v>
      </c>
      <c r="BS1554" s="1" t="s">
        <v>411</v>
      </c>
      <c r="BT1554" s="1" t="s">
        <v>6375</v>
      </c>
    </row>
    <row r="1555" spans="1:72" ht="13.5" customHeight="1">
      <c r="A1555" s="3" t="str">
        <f>HYPERLINK("http://kyu.snu.ac.kr/sdhj/index.jsp?type=hj/GK14648_00IH_0001_0025.jpg","1798_각북면_25")</f>
        <v>1798_각북면_25</v>
      </c>
      <c r="B1555" s="2">
        <v>1798</v>
      </c>
      <c r="C1555" s="2" t="s">
        <v>8653</v>
      </c>
      <c r="D1555" s="2" t="s">
        <v>8654</v>
      </c>
      <c r="E1555" s="2">
        <v>1554</v>
      </c>
      <c r="F1555" s="1">
        <v>6</v>
      </c>
      <c r="G1555" s="1" t="s">
        <v>2151</v>
      </c>
      <c r="H1555" s="1" t="s">
        <v>4739</v>
      </c>
      <c r="I1555" s="1">
        <v>12</v>
      </c>
      <c r="L1555" s="1">
        <v>5</v>
      </c>
      <c r="M1555" s="2" t="s">
        <v>9566</v>
      </c>
      <c r="N1555" s="2" t="s">
        <v>9567</v>
      </c>
      <c r="S1555" s="1" t="s">
        <v>58</v>
      </c>
      <c r="T1555" s="1" t="s">
        <v>4833</v>
      </c>
      <c r="U1555" s="1" t="s">
        <v>260</v>
      </c>
      <c r="V1555" s="1" t="s">
        <v>4892</v>
      </c>
      <c r="Y1555" s="1" t="s">
        <v>2664</v>
      </c>
      <c r="Z1555" s="1" t="s">
        <v>5567</v>
      </c>
      <c r="AC1555" s="1">
        <v>28</v>
      </c>
      <c r="AD1555" s="1" t="s">
        <v>136</v>
      </c>
      <c r="AE1555" s="1" t="s">
        <v>6302</v>
      </c>
    </row>
    <row r="1556" spans="1:72" ht="13.5" customHeight="1">
      <c r="A1556" s="3" t="str">
        <f>HYPERLINK("http://kyu.snu.ac.kr/sdhj/index.jsp?type=hj/GK14648_00IH_0001_0025.jpg","1798_각북면_25")</f>
        <v>1798_각북면_25</v>
      </c>
      <c r="B1556" s="2">
        <v>1798</v>
      </c>
      <c r="C1556" s="2" t="s">
        <v>8653</v>
      </c>
      <c r="D1556" s="2" t="s">
        <v>8654</v>
      </c>
      <c r="E1556" s="2">
        <v>1555</v>
      </c>
      <c r="F1556" s="1">
        <v>6</v>
      </c>
      <c r="G1556" s="1" t="s">
        <v>2151</v>
      </c>
      <c r="H1556" s="1" t="s">
        <v>4739</v>
      </c>
      <c r="I1556" s="1">
        <v>12</v>
      </c>
      <c r="L1556" s="1">
        <v>5</v>
      </c>
      <c r="M1556" s="2" t="s">
        <v>9566</v>
      </c>
      <c r="N1556" s="2" t="s">
        <v>9567</v>
      </c>
      <c r="S1556" s="1" t="s">
        <v>64</v>
      </c>
      <c r="T1556" s="1" t="s">
        <v>4834</v>
      </c>
      <c r="AC1556" s="1">
        <v>15</v>
      </c>
      <c r="AD1556" s="1" t="s">
        <v>234</v>
      </c>
      <c r="AE1556" s="1" t="s">
        <v>6268</v>
      </c>
    </row>
    <row r="1557" spans="1:72" ht="13.5" customHeight="1">
      <c r="A1557" s="3" t="str">
        <f>HYPERLINK("http://kyu.snu.ac.kr/sdhj/index.jsp?type=hj/GK14648_00IH_0001_0025.jpg","1798_각북면_25")</f>
        <v>1798_각북면_25</v>
      </c>
      <c r="B1557" s="2">
        <v>1798</v>
      </c>
      <c r="C1557" s="2" t="s">
        <v>8653</v>
      </c>
      <c r="D1557" s="2" t="s">
        <v>8654</v>
      </c>
      <c r="E1557" s="2">
        <v>1556</v>
      </c>
      <c r="F1557" s="1">
        <v>6</v>
      </c>
      <c r="G1557" s="1" t="s">
        <v>2151</v>
      </c>
      <c r="H1557" s="1" t="s">
        <v>4739</v>
      </c>
      <c r="I1557" s="1">
        <v>12</v>
      </c>
      <c r="L1557" s="1">
        <v>5</v>
      </c>
      <c r="M1557" s="2" t="s">
        <v>9566</v>
      </c>
      <c r="N1557" s="2" t="s">
        <v>9567</v>
      </c>
      <c r="S1557" s="1" t="s">
        <v>64</v>
      </c>
      <c r="T1557" s="1" t="s">
        <v>4834</v>
      </c>
      <c r="AC1557" s="1">
        <v>11</v>
      </c>
      <c r="AD1557" s="1" t="s">
        <v>66</v>
      </c>
      <c r="AE1557" s="1" t="s">
        <v>6262</v>
      </c>
    </row>
    <row r="1558" spans="1:72" ht="13.5" customHeight="1">
      <c r="A1558" s="3" t="str">
        <f>HYPERLINK("http://kyu.snu.ac.kr/sdhj/index.jsp?type=hj/GK14648_00IH_0001_0025.jpg","1798_각북면_25")</f>
        <v>1798_각북면_25</v>
      </c>
      <c r="B1558" s="2">
        <v>1798</v>
      </c>
      <c r="C1558" s="2" t="s">
        <v>8653</v>
      </c>
      <c r="D1558" s="2" t="s">
        <v>8654</v>
      </c>
      <c r="E1558" s="2">
        <v>1557</v>
      </c>
      <c r="F1558" s="1">
        <v>6</v>
      </c>
      <c r="G1558" s="1" t="s">
        <v>2151</v>
      </c>
      <c r="H1558" s="1" t="s">
        <v>4739</v>
      </c>
      <c r="I1558" s="1">
        <v>12</v>
      </c>
      <c r="L1558" s="1">
        <v>5</v>
      </c>
      <c r="M1558" s="2" t="s">
        <v>9566</v>
      </c>
      <c r="N1558" s="2" t="s">
        <v>9567</v>
      </c>
      <c r="T1558" s="1" t="s">
        <v>10155</v>
      </c>
      <c r="U1558" s="1" t="s">
        <v>195</v>
      </c>
      <c r="V1558" s="1" t="s">
        <v>4873</v>
      </c>
      <c r="Y1558" s="1" t="s">
        <v>2665</v>
      </c>
      <c r="Z1558" s="1" t="s">
        <v>5772</v>
      </c>
      <c r="AC1558" s="1">
        <v>10</v>
      </c>
      <c r="AD1558" s="1" t="s">
        <v>182</v>
      </c>
      <c r="AE1558" s="1" t="s">
        <v>6258</v>
      </c>
    </row>
    <row r="1559" spans="1:72" ht="13.5" customHeight="1">
      <c r="A1559" s="3" t="str">
        <f>HYPERLINK("http://kyu.snu.ac.kr/sdhj/index.jsp?type=hj/GK14648_00IH_0001_0025.jpg","1798_각북면_25")</f>
        <v>1798_각북면_25</v>
      </c>
      <c r="B1559" s="2">
        <v>1798</v>
      </c>
      <c r="C1559" s="2" t="s">
        <v>8653</v>
      </c>
      <c r="D1559" s="2" t="s">
        <v>8654</v>
      </c>
      <c r="E1559" s="2">
        <v>1558</v>
      </c>
      <c r="F1559" s="1">
        <v>6</v>
      </c>
      <c r="G1559" s="1" t="s">
        <v>2151</v>
      </c>
      <c r="H1559" s="1" t="s">
        <v>4739</v>
      </c>
      <c r="I1559" s="1">
        <v>13</v>
      </c>
      <c r="J1559" s="1" t="s">
        <v>2666</v>
      </c>
      <c r="K1559" s="1" t="s">
        <v>4776</v>
      </c>
      <c r="L1559" s="1">
        <v>1</v>
      </c>
      <c r="M1559" s="2" t="s">
        <v>2666</v>
      </c>
      <c r="N1559" s="2" t="s">
        <v>4776</v>
      </c>
      <c r="T1559" s="1" t="s">
        <v>10005</v>
      </c>
      <c r="U1559" s="1" t="s">
        <v>1812</v>
      </c>
      <c r="V1559" s="1" t="s">
        <v>4925</v>
      </c>
      <c r="W1559" s="1" t="s">
        <v>2307</v>
      </c>
      <c r="X1559" s="1" t="s">
        <v>5013</v>
      </c>
      <c r="Y1559" s="1" t="s">
        <v>1426</v>
      </c>
      <c r="Z1559" s="1" t="s">
        <v>5771</v>
      </c>
      <c r="AC1559" s="1">
        <v>55</v>
      </c>
      <c r="AD1559" s="1" t="s">
        <v>155</v>
      </c>
      <c r="AE1559" s="1" t="s">
        <v>6303</v>
      </c>
      <c r="AJ1559" s="1" t="s">
        <v>17</v>
      </c>
      <c r="AK1559" s="1" t="s">
        <v>6366</v>
      </c>
      <c r="AL1559" s="1" t="s">
        <v>510</v>
      </c>
      <c r="AM1559" s="1" t="s">
        <v>6387</v>
      </c>
      <c r="AT1559" s="1" t="s">
        <v>172</v>
      </c>
      <c r="AU1559" s="1" t="s">
        <v>4912</v>
      </c>
      <c r="AV1559" s="1" t="s">
        <v>2309</v>
      </c>
      <c r="AW1559" s="1" t="s">
        <v>6771</v>
      </c>
      <c r="BG1559" s="1" t="s">
        <v>172</v>
      </c>
      <c r="BH1559" s="1" t="s">
        <v>4912</v>
      </c>
      <c r="BI1559" s="1" t="s">
        <v>1731</v>
      </c>
      <c r="BJ1559" s="1" t="s">
        <v>5850</v>
      </c>
      <c r="BK1559" s="1" t="s">
        <v>172</v>
      </c>
      <c r="BL1559" s="1" t="s">
        <v>4912</v>
      </c>
      <c r="BM1559" s="1" t="s">
        <v>2310</v>
      </c>
      <c r="BN1559" s="1" t="s">
        <v>8842</v>
      </c>
      <c r="BO1559" s="1" t="s">
        <v>44</v>
      </c>
      <c r="BP1559" s="1" t="s">
        <v>4878</v>
      </c>
      <c r="BQ1559" s="1" t="s">
        <v>2667</v>
      </c>
      <c r="BR1559" s="1" t="s">
        <v>9095</v>
      </c>
      <c r="BS1559" s="1" t="s">
        <v>165</v>
      </c>
      <c r="BT1559" s="1" t="s">
        <v>6379</v>
      </c>
    </row>
    <row r="1560" spans="1:72" ht="13.5" customHeight="1">
      <c r="A1560" s="3" t="str">
        <f>HYPERLINK("http://kyu.snu.ac.kr/sdhj/index.jsp?type=hj/GK14648_00IH_0001_0025.jpg","1798_각북면_25")</f>
        <v>1798_각북면_25</v>
      </c>
      <c r="B1560" s="2">
        <v>1798</v>
      </c>
      <c r="C1560" s="2" t="s">
        <v>8653</v>
      </c>
      <c r="D1560" s="2" t="s">
        <v>8654</v>
      </c>
      <c r="E1560" s="2">
        <v>1559</v>
      </c>
      <c r="F1560" s="1">
        <v>6</v>
      </c>
      <c r="G1560" s="1" t="s">
        <v>2151</v>
      </c>
      <c r="H1560" s="1" t="s">
        <v>4739</v>
      </c>
      <c r="I1560" s="1">
        <v>13</v>
      </c>
      <c r="L1560" s="1">
        <v>1</v>
      </c>
      <c r="M1560" s="2" t="s">
        <v>2666</v>
      </c>
      <c r="N1560" s="2" t="s">
        <v>4776</v>
      </c>
      <c r="S1560" s="1" t="s">
        <v>49</v>
      </c>
      <c r="T1560" s="1" t="s">
        <v>139</v>
      </c>
      <c r="W1560" s="1" t="s">
        <v>38</v>
      </c>
      <c r="X1560" s="1" t="s">
        <v>10006</v>
      </c>
      <c r="Y1560" s="1" t="s">
        <v>10</v>
      </c>
      <c r="Z1560" s="1" t="s">
        <v>5029</v>
      </c>
      <c r="AC1560" s="1">
        <v>41</v>
      </c>
      <c r="AD1560" s="1" t="s">
        <v>149</v>
      </c>
      <c r="AE1560" s="1" t="s">
        <v>6270</v>
      </c>
      <c r="AJ1560" s="1" t="s">
        <v>17</v>
      </c>
      <c r="AK1560" s="1" t="s">
        <v>6366</v>
      </c>
      <c r="AL1560" s="1" t="s">
        <v>41</v>
      </c>
      <c r="AM1560" s="1" t="s">
        <v>8826</v>
      </c>
      <c r="AT1560" s="1" t="s">
        <v>44</v>
      </c>
      <c r="AU1560" s="1" t="s">
        <v>4878</v>
      </c>
      <c r="AV1560" s="1" t="s">
        <v>2668</v>
      </c>
      <c r="AW1560" s="1" t="s">
        <v>6770</v>
      </c>
      <c r="BG1560" s="1" t="s">
        <v>44</v>
      </c>
      <c r="BH1560" s="1" t="s">
        <v>4878</v>
      </c>
      <c r="BI1560" s="1" t="s">
        <v>2669</v>
      </c>
      <c r="BJ1560" s="1" t="s">
        <v>6289</v>
      </c>
      <c r="BK1560" s="1" t="s">
        <v>44</v>
      </c>
      <c r="BL1560" s="1" t="s">
        <v>4878</v>
      </c>
      <c r="BM1560" s="1" t="s">
        <v>2670</v>
      </c>
      <c r="BN1560" s="1" t="s">
        <v>5581</v>
      </c>
      <c r="BO1560" s="1" t="s">
        <v>44</v>
      </c>
      <c r="BP1560" s="1" t="s">
        <v>4878</v>
      </c>
      <c r="BQ1560" s="1" t="s">
        <v>2671</v>
      </c>
      <c r="BR1560" s="1" t="s">
        <v>9122</v>
      </c>
      <c r="BS1560" s="1" t="s">
        <v>1432</v>
      </c>
      <c r="BT1560" s="1" t="s">
        <v>6399</v>
      </c>
    </row>
    <row r="1561" spans="1:72" ht="13.5" customHeight="1">
      <c r="A1561" s="3" t="str">
        <f>HYPERLINK("http://kyu.snu.ac.kr/sdhj/index.jsp?type=hj/GK14648_00IH_0001_0025.jpg","1798_각북면_25")</f>
        <v>1798_각북면_25</v>
      </c>
      <c r="B1561" s="2">
        <v>1798</v>
      </c>
      <c r="C1561" s="2" t="s">
        <v>8653</v>
      </c>
      <c r="D1561" s="2" t="s">
        <v>8654</v>
      </c>
      <c r="E1561" s="2">
        <v>1560</v>
      </c>
      <c r="F1561" s="1">
        <v>6</v>
      </c>
      <c r="G1561" s="1" t="s">
        <v>2151</v>
      </c>
      <c r="H1561" s="1" t="s">
        <v>4739</v>
      </c>
      <c r="I1561" s="1">
        <v>13</v>
      </c>
      <c r="L1561" s="1">
        <v>1</v>
      </c>
      <c r="M1561" s="2" t="s">
        <v>2666</v>
      </c>
      <c r="N1561" s="2" t="s">
        <v>4776</v>
      </c>
      <c r="S1561" s="1" t="s">
        <v>64</v>
      </c>
      <c r="T1561" s="1" t="s">
        <v>4834</v>
      </c>
      <c r="AC1561" s="1">
        <v>10</v>
      </c>
      <c r="AD1561" s="1" t="s">
        <v>182</v>
      </c>
      <c r="AE1561" s="1" t="s">
        <v>6258</v>
      </c>
    </row>
    <row r="1562" spans="1:72" ht="13.5" customHeight="1">
      <c r="A1562" s="3" t="str">
        <f>HYPERLINK("http://kyu.snu.ac.kr/sdhj/index.jsp?type=hj/GK14648_00IH_0001_0025.jpg","1798_각북면_25")</f>
        <v>1798_각북면_25</v>
      </c>
      <c r="B1562" s="2">
        <v>1798</v>
      </c>
      <c r="C1562" s="2" t="s">
        <v>8653</v>
      </c>
      <c r="D1562" s="2" t="s">
        <v>8654</v>
      </c>
      <c r="E1562" s="2">
        <v>1561</v>
      </c>
      <c r="F1562" s="1">
        <v>6</v>
      </c>
      <c r="G1562" s="1" t="s">
        <v>2151</v>
      </c>
      <c r="H1562" s="1" t="s">
        <v>4739</v>
      </c>
      <c r="I1562" s="1">
        <v>13</v>
      </c>
      <c r="L1562" s="1">
        <v>1</v>
      </c>
      <c r="M1562" s="2" t="s">
        <v>2666</v>
      </c>
      <c r="N1562" s="2" t="s">
        <v>4776</v>
      </c>
      <c r="S1562" s="1" t="s">
        <v>64</v>
      </c>
      <c r="T1562" s="1" t="s">
        <v>4834</v>
      </c>
      <c r="AC1562" s="1">
        <v>2</v>
      </c>
      <c r="AD1562" s="1" t="s">
        <v>395</v>
      </c>
      <c r="AE1562" s="1" t="s">
        <v>6308</v>
      </c>
    </row>
    <row r="1563" spans="1:72" ht="13.5" customHeight="1">
      <c r="A1563" s="3" t="str">
        <f>HYPERLINK("http://kyu.snu.ac.kr/sdhj/index.jsp?type=hj/GK14648_00IH_0001_0025.jpg","1798_각북면_25")</f>
        <v>1798_각북면_25</v>
      </c>
      <c r="B1563" s="2">
        <v>1798</v>
      </c>
      <c r="C1563" s="2" t="s">
        <v>8653</v>
      </c>
      <c r="D1563" s="2" t="s">
        <v>8654</v>
      </c>
      <c r="E1563" s="2">
        <v>1562</v>
      </c>
      <c r="F1563" s="1">
        <v>6</v>
      </c>
      <c r="G1563" s="1" t="s">
        <v>2151</v>
      </c>
      <c r="H1563" s="1" t="s">
        <v>4739</v>
      </c>
      <c r="I1563" s="1">
        <v>13</v>
      </c>
      <c r="L1563" s="1">
        <v>2</v>
      </c>
      <c r="M1563" s="2" t="s">
        <v>9568</v>
      </c>
      <c r="N1563" s="2" t="s">
        <v>9569</v>
      </c>
      <c r="O1563" s="1" t="s">
        <v>6</v>
      </c>
      <c r="P1563" s="1" t="s">
        <v>4810</v>
      </c>
      <c r="T1563" s="1" t="s">
        <v>10460</v>
      </c>
      <c r="U1563" s="1" t="s">
        <v>205</v>
      </c>
      <c r="V1563" s="1" t="s">
        <v>4894</v>
      </c>
      <c r="W1563" s="1" t="s">
        <v>92</v>
      </c>
      <c r="X1563" s="1" t="s">
        <v>10268</v>
      </c>
      <c r="Y1563" s="1" t="s">
        <v>2672</v>
      </c>
      <c r="Z1563" s="1" t="s">
        <v>5770</v>
      </c>
      <c r="AC1563" s="1">
        <v>59</v>
      </c>
      <c r="AD1563" s="1" t="s">
        <v>555</v>
      </c>
      <c r="AE1563" s="1" t="s">
        <v>6297</v>
      </c>
      <c r="AJ1563" s="1" t="s">
        <v>17</v>
      </c>
      <c r="AK1563" s="1" t="s">
        <v>6366</v>
      </c>
      <c r="AL1563" s="1" t="s">
        <v>165</v>
      </c>
      <c r="AM1563" s="1" t="s">
        <v>6379</v>
      </c>
      <c r="AT1563" s="1" t="s">
        <v>44</v>
      </c>
      <c r="AU1563" s="1" t="s">
        <v>4878</v>
      </c>
      <c r="AV1563" s="1" t="s">
        <v>2673</v>
      </c>
      <c r="AW1563" s="1" t="s">
        <v>6769</v>
      </c>
      <c r="BG1563" s="1" t="s">
        <v>44</v>
      </c>
      <c r="BH1563" s="1" t="s">
        <v>4878</v>
      </c>
      <c r="BI1563" s="1" t="s">
        <v>1506</v>
      </c>
      <c r="BJ1563" s="1" t="s">
        <v>6507</v>
      </c>
      <c r="BK1563" s="1" t="s">
        <v>44</v>
      </c>
      <c r="BL1563" s="1" t="s">
        <v>4878</v>
      </c>
      <c r="BM1563" s="1" t="s">
        <v>2200</v>
      </c>
      <c r="BN1563" s="1" t="s">
        <v>6853</v>
      </c>
      <c r="BO1563" s="1" t="s">
        <v>44</v>
      </c>
      <c r="BP1563" s="1" t="s">
        <v>4878</v>
      </c>
      <c r="BQ1563" s="1" t="s">
        <v>2674</v>
      </c>
      <c r="BR1563" s="1" t="s">
        <v>8220</v>
      </c>
      <c r="BS1563" s="1" t="s">
        <v>390</v>
      </c>
      <c r="BT1563" s="1" t="s">
        <v>6356</v>
      </c>
    </row>
    <row r="1564" spans="1:72" ht="13.5" customHeight="1">
      <c r="A1564" s="3" t="str">
        <f>HYPERLINK("http://kyu.snu.ac.kr/sdhj/index.jsp?type=hj/GK14648_00IH_0001_0025.jpg","1798_각북면_25")</f>
        <v>1798_각북면_25</v>
      </c>
      <c r="B1564" s="2">
        <v>1798</v>
      </c>
      <c r="C1564" s="2" t="s">
        <v>8653</v>
      </c>
      <c r="D1564" s="2" t="s">
        <v>8654</v>
      </c>
      <c r="E1564" s="2">
        <v>1563</v>
      </c>
      <c r="F1564" s="1">
        <v>6</v>
      </c>
      <c r="G1564" s="1" t="s">
        <v>2151</v>
      </c>
      <c r="H1564" s="1" t="s">
        <v>4739</v>
      </c>
      <c r="I1564" s="1">
        <v>13</v>
      </c>
      <c r="L1564" s="1">
        <v>2</v>
      </c>
      <c r="M1564" s="2" t="s">
        <v>9568</v>
      </c>
      <c r="N1564" s="2" t="s">
        <v>9569</v>
      </c>
      <c r="S1564" s="1" t="s">
        <v>49</v>
      </c>
      <c r="T1564" s="1" t="s">
        <v>139</v>
      </c>
      <c r="W1564" s="1" t="s">
        <v>111</v>
      </c>
      <c r="X1564" s="1" t="s">
        <v>5020</v>
      </c>
      <c r="Y1564" s="1" t="s">
        <v>10</v>
      </c>
      <c r="Z1564" s="1" t="s">
        <v>5029</v>
      </c>
      <c r="AC1564" s="1">
        <v>32</v>
      </c>
      <c r="AD1564" s="1" t="s">
        <v>113</v>
      </c>
      <c r="AE1564" s="1" t="s">
        <v>6259</v>
      </c>
      <c r="AJ1564" s="1" t="s">
        <v>17</v>
      </c>
      <c r="AK1564" s="1" t="s">
        <v>6366</v>
      </c>
      <c r="AL1564" s="1" t="s">
        <v>137</v>
      </c>
      <c r="AM1564" s="1" t="s">
        <v>6364</v>
      </c>
      <c r="AT1564" s="1" t="s">
        <v>44</v>
      </c>
      <c r="AU1564" s="1" t="s">
        <v>4878</v>
      </c>
      <c r="AV1564" s="1" t="s">
        <v>783</v>
      </c>
      <c r="AW1564" s="1" t="s">
        <v>5985</v>
      </c>
      <c r="BG1564" s="1" t="s">
        <v>44</v>
      </c>
      <c r="BH1564" s="1" t="s">
        <v>4878</v>
      </c>
      <c r="BI1564" s="1" t="s">
        <v>1536</v>
      </c>
      <c r="BJ1564" s="1" t="s">
        <v>6906</v>
      </c>
      <c r="BK1564" s="1" t="s">
        <v>44</v>
      </c>
      <c r="BL1564" s="1" t="s">
        <v>4878</v>
      </c>
      <c r="BM1564" s="1" t="s">
        <v>2675</v>
      </c>
      <c r="BN1564" s="1" t="s">
        <v>7750</v>
      </c>
      <c r="BO1564" s="1" t="s">
        <v>44</v>
      </c>
      <c r="BP1564" s="1" t="s">
        <v>4878</v>
      </c>
      <c r="BQ1564" s="1" t="s">
        <v>2676</v>
      </c>
      <c r="BR1564" s="1" t="s">
        <v>9065</v>
      </c>
      <c r="BS1564" s="1" t="s">
        <v>51</v>
      </c>
      <c r="BT1564" s="1" t="s">
        <v>6370</v>
      </c>
    </row>
    <row r="1565" spans="1:72" ht="13.5" customHeight="1">
      <c r="A1565" s="3" t="str">
        <f>HYPERLINK("http://kyu.snu.ac.kr/sdhj/index.jsp?type=hj/GK14648_00IH_0001_0025.jpg","1798_각북면_25")</f>
        <v>1798_각북면_25</v>
      </c>
      <c r="B1565" s="2">
        <v>1798</v>
      </c>
      <c r="C1565" s="2" t="s">
        <v>8653</v>
      </c>
      <c r="D1565" s="2" t="s">
        <v>8654</v>
      </c>
      <c r="E1565" s="2">
        <v>1564</v>
      </c>
      <c r="F1565" s="1">
        <v>6</v>
      </c>
      <c r="G1565" s="1" t="s">
        <v>2151</v>
      </c>
      <c r="H1565" s="1" t="s">
        <v>4739</v>
      </c>
      <c r="I1565" s="1">
        <v>13</v>
      </c>
      <c r="L1565" s="1">
        <v>2</v>
      </c>
      <c r="M1565" s="2" t="s">
        <v>9568</v>
      </c>
      <c r="N1565" s="2" t="s">
        <v>9569</v>
      </c>
      <c r="S1565" s="1" t="s">
        <v>64</v>
      </c>
      <c r="T1565" s="1" t="s">
        <v>4834</v>
      </c>
      <c r="AC1565" s="1">
        <v>10</v>
      </c>
      <c r="AD1565" s="1" t="s">
        <v>182</v>
      </c>
      <c r="AE1565" s="1" t="s">
        <v>6258</v>
      </c>
    </row>
    <row r="1566" spans="1:72" ht="13.5" customHeight="1">
      <c r="A1566" s="3" t="str">
        <f>HYPERLINK("http://kyu.snu.ac.kr/sdhj/index.jsp?type=hj/GK14648_00IH_0001_0025.jpg","1798_각북면_25")</f>
        <v>1798_각북면_25</v>
      </c>
      <c r="B1566" s="2">
        <v>1798</v>
      </c>
      <c r="C1566" s="2" t="s">
        <v>8653</v>
      </c>
      <c r="D1566" s="2" t="s">
        <v>8654</v>
      </c>
      <c r="E1566" s="2">
        <v>1565</v>
      </c>
      <c r="F1566" s="1">
        <v>6</v>
      </c>
      <c r="G1566" s="1" t="s">
        <v>2151</v>
      </c>
      <c r="H1566" s="1" t="s">
        <v>4739</v>
      </c>
      <c r="I1566" s="1">
        <v>13</v>
      </c>
      <c r="L1566" s="1">
        <v>3</v>
      </c>
      <c r="M1566" s="2" t="s">
        <v>9570</v>
      </c>
      <c r="N1566" s="2" t="s">
        <v>9571</v>
      </c>
      <c r="O1566" s="1" t="s">
        <v>6</v>
      </c>
      <c r="P1566" s="1" t="s">
        <v>4810</v>
      </c>
      <c r="T1566" s="1" t="s">
        <v>10005</v>
      </c>
      <c r="U1566" s="1" t="s">
        <v>432</v>
      </c>
      <c r="V1566" s="1" t="s">
        <v>4907</v>
      </c>
      <c r="W1566" s="1" t="s">
        <v>481</v>
      </c>
      <c r="X1566" s="1" t="s">
        <v>4997</v>
      </c>
      <c r="Y1566" s="1" t="s">
        <v>1402</v>
      </c>
      <c r="Z1566" s="1" t="s">
        <v>5430</v>
      </c>
      <c r="AC1566" s="1">
        <v>65</v>
      </c>
      <c r="AD1566" s="1" t="s">
        <v>70</v>
      </c>
      <c r="AE1566" s="1" t="s">
        <v>6289</v>
      </c>
      <c r="AJ1566" s="1" t="s">
        <v>17</v>
      </c>
      <c r="AK1566" s="1" t="s">
        <v>6366</v>
      </c>
      <c r="AL1566" s="1" t="s">
        <v>717</v>
      </c>
      <c r="AM1566" s="1" t="s">
        <v>6368</v>
      </c>
      <c r="AT1566" s="1" t="s">
        <v>432</v>
      </c>
      <c r="AU1566" s="1" t="s">
        <v>4907</v>
      </c>
      <c r="AV1566" s="1" t="s">
        <v>2677</v>
      </c>
      <c r="AW1566" s="1" t="s">
        <v>6768</v>
      </c>
      <c r="BG1566" s="1" t="s">
        <v>2678</v>
      </c>
      <c r="BH1566" s="1" t="s">
        <v>7074</v>
      </c>
      <c r="BI1566" s="1" t="s">
        <v>2679</v>
      </c>
      <c r="BJ1566" s="1" t="s">
        <v>7177</v>
      </c>
      <c r="BK1566" s="1" t="s">
        <v>432</v>
      </c>
      <c r="BL1566" s="1" t="s">
        <v>4907</v>
      </c>
      <c r="BM1566" s="1" t="s">
        <v>931</v>
      </c>
      <c r="BN1566" s="1" t="s">
        <v>7484</v>
      </c>
      <c r="BO1566" s="1" t="s">
        <v>148</v>
      </c>
      <c r="BP1566" s="1" t="s">
        <v>4891</v>
      </c>
      <c r="BQ1566" s="1" t="s">
        <v>2680</v>
      </c>
      <c r="BR1566" s="1" t="s">
        <v>8219</v>
      </c>
      <c r="BS1566" s="1" t="s">
        <v>559</v>
      </c>
      <c r="BT1566" s="1" t="s">
        <v>6361</v>
      </c>
    </row>
    <row r="1567" spans="1:72" ht="13.5" customHeight="1">
      <c r="A1567" s="3" t="str">
        <f>HYPERLINK("http://kyu.snu.ac.kr/sdhj/index.jsp?type=hj/GK14648_00IH_0001_0025.jpg","1798_각북면_25")</f>
        <v>1798_각북면_25</v>
      </c>
      <c r="B1567" s="2">
        <v>1798</v>
      </c>
      <c r="C1567" s="2" t="s">
        <v>8653</v>
      </c>
      <c r="D1567" s="2" t="s">
        <v>8654</v>
      </c>
      <c r="E1567" s="2">
        <v>1566</v>
      </c>
      <c r="F1567" s="1">
        <v>6</v>
      </c>
      <c r="G1567" s="1" t="s">
        <v>2151</v>
      </c>
      <c r="H1567" s="1" t="s">
        <v>4739</v>
      </c>
      <c r="I1567" s="1">
        <v>13</v>
      </c>
      <c r="L1567" s="1">
        <v>3</v>
      </c>
      <c r="M1567" s="2" t="s">
        <v>9570</v>
      </c>
      <c r="N1567" s="2" t="s">
        <v>9571</v>
      </c>
      <c r="S1567" s="1" t="s">
        <v>49</v>
      </c>
      <c r="T1567" s="1" t="s">
        <v>139</v>
      </c>
      <c r="W1567" s="1" t="s">
        <v>38</v>
      </c>
      <c r="X1567" s="1" t="s">
        <v>10006</v>
      </c>
      <c r="Y1567" s="1" t="s">
        <v>222</v>
      </c>
      <c r="Z1567" s="1" t="s">
        <v>5059</v>
      </c>
      <c r="AC1567" s="1">
        <v>59</v>
      </c>
      <c r="AD1567" s="1" t="s">
        <v>555</v>
      </c>
      <c r="AE1567" s="1" t="s">
        <v>6297</v>
      </c>
      <c r="AJ1567" s="1" t="s">
        <v>140</v>
      </c>
      <c r="AK1567" s="1" t="s">
        <v>6367</v>
      </c>
      <c r="AL1567" s="1" t="s">
        <v>41</v>
      </c>
      <c r="AM1567" s="1" t="s">
        <v>8826</v>
      </c>
      <c r="AT1567" s="1" t="s">
        <v>148</v>
      </c>
      <c r="AU1567" s="1" t="s">
        <v>4891</v>
      </c>
      <c r="AV1567" s="1" t="s">
        <v>2681</v>
      </c>
      <c r="AW1567" s="1" t="s">
        <v>6767</v>
      </c>
      <c r="BG1567" s="1" t="s">
        <v>148</v>
      </c>
      <c r="BH1567" s="1" t="s">
        <v>4891</v>
      </c>
      <c r="BI1567" s="1" t="s">
        <v>2682</v>
      </c>
      <c r="BJ1567" s="1" t="s">
        <v>7309</v>
      </c>
      <c r="BK1567" s="1" t="s">
        <v>148</v>
      </c>
      <c r="BL1567" s="1" t="s">
        <v>4891</v>
      </c>
      <c r="BM1567" s="1" t="s">
        <v>2683</v>
      </c>
      <c r="BN1567" s="1" t="s">
        <v>7749</v>
      </c>
      <c r="BO1567" s="1" t="s">
        <v>148</v>
      </c>
      <c r="BP1567" s="1" t="s">
        <v>4891</v>
      </c>
      <c r="BQ1567" s="1" t="s">
        <v>2684</v>
      </c>
      <c r="BR1567" s="1" t="s">
        <v>8218</v>
      </c>
      <c r="BS1567" s="1" t="s">
        <v>41</v>
      </c>
      <c r="BT1567" s="1" t="s">
        <v>8826</v>
      </c>
    </row>
    <row r="1568" spans="1:72" ht="13.5" customHeight="1">
      <c r="A1568" s="3" t="str">
        <f>HYPERLINK("http://kyu.snu.ac.kr/sdhj/index.jsp?type=hj/GK14648_00IH_0001_0025.jpg","1798_각북면_25")</f>
        <v>1798_각북면_25</v>
      </c>
      <c r="B1568" s="2">
        <v>1798</v>
      </c>
      <c r="C1568" s="2" t="s">
        <v>8653</v>
      </c>
      <c r="D1568" s="2" t="s">
        <v>8654</v>
      </c>
      <c r="E1568" s="2">
        <v>1567</v>
      </c>
      <c r="F1568" s="1">
        <v>6</v>
      </c>
      <c r="G1568" s="1" t="s">
        <v>2151</v>
      </c>
      <c r="H1568" s="1" t="s">
        <v>4739</v>
      </c>
      <c r="I1568" s="1">
        <v>13</v>
      </c>
      <c r="L1568" s="1">
        <v>3</v>
      </c>
      <c r="M1568" s="2" t="s">
        <v>9570</v>
      </c>
      <c r="N1568" s="2" t="s">
        <v>9571</v>
      </c>
      <c r="S1568" s="1" t="s">
        <v>58</v>
      </c>
      <c r="T1568" s="1" t="s">
        <v>4833</v>
      </c>
      <c r="U1568" s="1" t="s">
        <v>432</v>
      </c>
      <c r="V1568" s="1" t="s">
        <v>4907</v>
      </c>
      <c r="Y1568" s="1" t="s">
        <v>2685</v>
      </c>
      <c r="Z1568" s="1" t="s">
        <v>5769</v>
      </c>
      <c r="AC1568" s="1">
        <v>26</v>
      </c>
      <c r="AD1568" s="1" t="s">
        <v>422</v>
      </c>
      <c r="AE1568" s="1" t="s">
        <v>6299</v>
      </c>
    </row>
    <row r="1569" spans="1:72" ht="13.5" customHeight="1">
      <c r="A1569" s="3" t="str">
        <f>HYPERLINK("http://kyu.snu.ac.kr/sdhj/index.jsp?type=hj/GK14648_00IH_0001_0025.jpg","1798_각북면_25")</f>
        <v>1798_각북면_25</v>
      </c>
      <c r="B1569" s="2">
        <v>1798</v>
      </c>
      <c r="C1569" s="2" t="s">
        <v>8653</v>
      </c>
      <c r="D1569" s="2" t="s">
        <v>8654</v>
      </c>
      <c r="E1569" s="2">
        <v>1568</v>
      </c>
      <c r="F1569" s="1">
        <v>6</v>
      </c>
      <c r="G1569" s="1" t="s">
        <v>2151</v>
      </c>
      <c r="H1569" s="1" t="s">
        <v>4739</v>
      </c>
      <c r="I1569" s="1">
        <v>13</v>
      </c>
      <c r="L1569" s="1">
        <v>3</v>
      </c>
      <c r="M1569" s="2" t="s">
        <v>9570</v>
      </c>
      <c r="N1569" s="2" t="s">
        <v>9571</v>
      </c>
      <c r="S1569" s="1" t="s">
        <v>62</v>
      </c>
      <c r="T1569" s="1" t="s">
        <v>4838</v>
      </c>
      <c r="W1569" s="1" t="s">
        <v>38</v>
      </c>
      <c r="X1569" s="1" t="s">
        <v>10006</v>
      </c>
      <c r="Y1569" s="1" t="s">
        <v>222</v>
      </c>
      <c r="Z1569" s="1" t="s">
        <v>5059</v>
      </c>
      <c r="AC1569" s="1">
        <v>21</v>
      </c>
      <c r="AD1569" s="1" t="s">
        <v>233</v>
      </c>
      <c r="AE1569" s="1" t="s">
        <v>6264</v>
      </c>
    </row>
    <row r="1570" spans="1:72" ht="13.5" customHeight="1">
      <c r="A1570" s="3" t="str">
        <f>HYPERLINK("http://kyu.snu.ac.kr/sdhj/index.jsp?type=hj/GK14648_00IH_0001_0025.jpg","1798_각북면_25")</f>
        <v>1798_각북면_25</v>
      </c>
      <c r="B1570" s="2">
        <v>1798</v>
      </c>
      <c r="C1570" s="2" t="s">
        <v>8653</v>
      </c>
      <c r="D1570" s="2" t="s">
        <v>8654</v>
      </c>
      <c r="E1570" s="2">
        <v>1569</v>
      </c>
      <c r="F1570" s="1">
        <v>6</v>
      </c>
      <c r="G1570" s="1" t="s">
        <v>2151</v>
      </c>
      <c r="H1570" s="1" t="s">
        <v>4739</v>
      </c>
      <c r="I1570" s="1">
        <v>13</v>
      </c>
      <c r="L1570" s="1">
        <v>3</v>
      </c>
      <c r="M1570" s="2" t="s">
        <v>9570</v>
      </c>
      <c r="N1570" s="2" t="s">
        <v>9571</v>
      </c>
      <c r="S1570" s="1" t="s">
        <v>58</v>
      </c>
      <c r="T1570" s="1" t="s">
        <v>4833</v>
      </c>
      <c r="U1570" s="1" t="s">
        <v>432</v>
      </c>
      <c r="V1570" s="1" t="s">
        <v>4907</v>
      </c>
      <c r="Y1570" s="1" t="s">
        <v>2686</v>
      </c>
      <c r="Z1570" s="1" t="s">
        <v>5768</v>
      </c>
      <c r="AC1570" s="1">
        <v>7</v>
      </c>
      <c r="AD1570" s="1" t="s">
        <v>69</v>
      </c>
      <c r="AE1570" s="1" t="s">
        <v>6284</v>
      </c>
    </row>
    <row r="1571" spans="1:72" ht="13.5" customHeight="1">
      <c r="A1571" s="3" t="str">
        <f>HYPERLINK("http://kyu.snu.ac.kr/sdhj/index.jsp?type=hj/GK14648_00IH_0001_0026.jpg","1798_각북면_26")</f>
        <v>1798_각북면_26</v>
      </c>
      <c r="B1571" s="2">
        <v>1798</v>
      </c>
      <c r="C1571" s="2" t="s">
        <v>8653</v>
      </c>
      <c r="D1571" s="2" t="s">
        <v>8654</v>
      </c>
      <c r="E1571" s="2">
        <v>1570</v>
      </c>
      <c r="F1571" s="1">
        <v>6</v>
      </c>
      <c r="G1571" s="1" t="s">
        <v>2151</v>
      </c>
      <c r="H1571" s="1" t="s">
        <v>4739</v>
      </c>
      <c r="I1571" s="1">
        <v>13</v>
      </c>
      <c r="L1571" s="1">
        <v>4</v>
      </c>
      <c r="M1571" s="2" t="s">
        <v>9572</v>
      </c>
      <c r="N1571" s="2" t="s">
        <v>9573</v>
      </c>
      <c r="T1571" s="1" t="s">
        <v>9983</v>
      </c>
      <c r="U1571" s="1" t="s">
        <v>1332</v>
      </c>
      <c r="V1571" s="1" t="s">
        <v>4895</v>
      </c>
      <c r="W1571" s="1" t="s">
        <v>72</v>
      </c>
      <c r="X1571" s="1" t="s">
        <v>5014</v>
      </c>
      <c r="Y1571" s="1" t="s">
        <v>1549</v>
      </c>
      <c r="Z1571" s="1" t="s">
        <v>5109</v>
      </c>
      <c r="AC1571" s="1">
        <v>60</v>
      </c>
      <c r="AD1571" s="1" t="s">
        <v>342</v>
      </c>
      <c r="AE1571" s="1" t="s">
        <v>6288</v>
      </c>
      <c r="AJ1571" s="1" t="s">
        <v>17</v>
      </c>
      <c r="AK1571" s="1" t="s">
        <v>6366</v>
      </c>
      <c r="AL1571" s="1" t="s">
        <v>135</v>
      </c>
      <c r="AM1571" s="1" t="s">
        <v>6430</v>
      </c>
      <c r="AT1571" s="1" t="s">
        <v>44</v>
      </c>
      <c r="AU1571" s="1" t="s">
        <v>4878</v>
      </c>
      <c r="AV1571" s="1" t="s">
        <v>2687</v>
      </c>
      <c r="AW1571" s="1" t="s">
        <v>6766</v>
      </c>
      <c r="BG1571" s="1" t="s">
        <v>44</v>
      </c>
      <c r="BH1571" s="1" t="s">
        <v>4878</v>
      </c>
      <c r="BI1571" s="1" t="s">
        <v>2688</v>
      </c>
      <c r="BJ1571" s="1" t="s">
        <v>10461</v>
      </c>
      <c r="BK1571" s="1" t="s">
        <v>44</v>
      </c>
      <c r="BL1571" s="1" t="s">
        <v>4878</v>
      </c>
      <c r="BM1571" s="1" t="s">
        <v>2689</v>
      </c>
      <c r="BN1571" s="1" t="s">
        <v>6643</v>
      </c>
      <c r="BO1571" s="1" t="s">
        <v>44</v>
      </c>
      <c r="BP1571" s="1" t="s">
        <v>4878</v>
      </c>
      <c r="BQ1571" s="1" t="s">
        <v>2690</v>
      </c>
      <c r="BR1571" s="1" t="s">
        <v>8985</v>
      </c>
      <c r="BS1571" s="1" t="s">
        <v>41</v>
      </c>
      <c r="BT1571" s="1" t="s">
        <v>8826</v>
      </c>
    </row>
    <row r="1572" spans="1:72" ht="13.5" customHeight="1">
      <c r="A1572" s="3" t="str">
        <f>HYPERLINK("http://kyu.snu.ac.kr/sdhj/index.jsp?type=hj/GK14648_00IH_0001_0026.jpg","1798_각북면_26")</f>
        <v>1798_각북면_26</v>
      </c>
      <c r="B1572" s="2">
        <v>1798</v>
      </c>
      <c r="C1572" s="2" t="s">
        <v>8653</v>
      </c>
      <c r="D1572" s="2" t="s">
        <v>8654</v>
      </c>
      <c r="E1572" s="2">
        <v>1571</v>
      </c>
      <c r="F1572" s="1">
        <v>6</v>
      </c>
      <c r="G1572" s="1" t="s">
        <v>2151</v>
      </c>
      <c r="H1572" s="1" t="s">
        <v>4739</v>
      </c>
      <c r="I1572" s="1">
        <v>13</v>
      </c>
      <c r="L1572" s="1">
        <v>4</v>
      </c>
      <c r="M1572" s="2" t="s">
        <v>9572</v>
      </c>
      <c r="N1572" s="2" t="s">
        <v>9573</v>
      </c>
      <c r="S1572" s="1" t="s">
        <v>49</v>
      </c>
      <c r="T1572" s="1" t="s">
        <v>139</v>
      </c>
      <c r="W1572" s="1" t="s">
        <v>1408</v>
      </c>
      <c r="X1572" s="1" t="s">
        <v>5026</v>
      </c>
      <c r="Y1572" s="1" t="s">
        <v>10</v>
      </c>
      <c r="Z1572" s="1" t="s">
        <v>5029</v>
      </c>
      <c r="AF1572" s="1" t="s">
        <v>167</v>
      </c>
      <c r="AG1572" s="1" t="s">
        <v>4835</v>
      </c>
    </row>
    <row r="1573" spans="1:72" ht="13.5" customHeight="1">
      <c r="A1573" s="3" t="str">
        <f>HYPERLINK("http://kyu.snu.ac.kr/sdhj/index.jsp?type=hj/GK14648_00IH_0001_0026.jpg","1798_각북면_26")</f>
        <v>1798_각북면_26</v>
      </c>
      <c r="B1573" s="2">
        <v>1798</v>
      </c>
      <c r="C1573" s="2" t="s">
        <v>8653</v>
      </c>
      <c r="D1573" s="2" t="s">
        <v>8654</v>
      </c>
      <c r="E1573" s="2">
        <v>1572</v>
      </c>
      <c r="F1573" s="1">
        <v>6</v>
      </c>
      <c r="G1573" s="1" t="s">
        <v>2151</v>
      </c>
      <c r="H1573" s="1" t="s">
        <v>4739</v>
      </c>
      <c r="I1573" s="1">
        <v>13</v>
      </c>
      <c r="L1573" s="1">
        <v>4</v>
      </c>
      <c r="M1573" s="2" t="s">
        <v>9572</v>
      </c>
      <c r="N1573" s="2" t="s">
        <v>9573</v>
      </c>
      <c r="S1573" s="1" t="s">
        <v>58</v>
      </c>
      <c r="T1573" s="1" t="s">
        <v>4833</v>
      </c>
      <c r="U1573" s="1" t="s">
        <v>397</v>
      </c>
      <c r="V1573" s="1" t="s">
        <v>4872</v>
      </c>
      <c r="Y1573" s="1" t="s">
        <v>2691</v>
      </c>
      <c r="Z1573" s="1" t="s">
        <v>5767</v>
      </c>
      <c r="AC1573" s="1">
        <v>27</v>
      </c>
      <c r="AD1573" s="1" t="s">
        <v>108</v>
      </c>
      <c r="AE1573" s="1" t="s">
        <v>6279</v>
      </c>
    </row>
    <row r="1574" spans="1:72" ht="13.5" customHeight="1">
      <c r="A1574" s="3" t="str">
        <f>HYPERLINK("http://kyu.snu.ac.kr/sdhj/index.jsp?type=hj/GK14648_00IH_0001_0026.jpg","1798_각북면_26")</f>
        <v>1798_각북면_26</v>
      </c>
      <c r="B1574" s="2">
        <v>1798</v>
      </c>
      <c r="C1574" s="2" t="s">
        <v>8653</v>
      </c>
      <c r="D1574" s="2" t="s">
        <v>8654</v>
      </c>
      <c r="E1574" s="2">
        <v>1573</v>
      </c>
      <c r="F1574" s="1">
        <v>6</v>
      </c>
      <c r="G1574" s="1" t="s">
        <v>2151</v>
      </c>
      <c r="H1574" s="1" t="s">
        <v>4739</v>
      </c>
      <c r="I1574" s="1">
        <v>13</v>
      </c>
      <c r="L1574" s="1">
        <v>4</v>
      </c>
      <c r="M1574" s="2" t="s">
        <v>9572</v>
      </c>
      <c r="N1574" s="2" t="s">
        <v>9573</v>
      </c>
      <c r="S1574" s="1" t="s">
        <v>62</v>
      </c>
      <c r="T1574" s="1" t="s">
        <v>4838</v>
      </c>
      <c r="W1574" s="1" t="s">
        <v>38</v>
      </c>
      <c r="X1574" s="1" t="s">
        <v>10036</v>
      </c>
      <c r="Y1574" s="1" t="s">
        <v>10</v>
      </c>
      <c r="Z1574" s="1" t="s">
        <v>5029</v>
      </c>
      <c r="AC1574" s="1">
        <v>25</v>
      </c>
      <c r="AD1574" s="1" t="s">
        <v>529</v>
      </c>
      <c r="AE1574" s="1" t="s">
        <v>6274</v>
      </c>
      <c r="AF1574" s="1" t="s">
        <v>91</v>
      </c>
      <c r="AG1574" s="1" t="s">
        <v>6327</v>
      </c>
    </row>
    <row r="1575" spans="1:72" ht="13.5" customHeight="1">
      <c r="A1575" s="3" t="str">
        <f>HYPERLINK("http://kyu.snu.ac.kr/sdhj/index.jsp?type=hj/GK14648_00IH_0001_0026.jpg","1798_각북면_26")</f>
        <v>1798_각북면_26</v>
      </c>
      <c r="B1575" s="2">
        <v>1798</v>
      </c>
      <c r="C1575" s="2" t="s">
        <v>8653</v>
      </c>
      <c r="D1575" s="2" t="s">
        <v>8654</v>
      </c>
      <c r="E1575" s="2">
        <v>1574</v>
      </c>
      <c r="F1575" s="1">
        <v>6</v>
      </c>
      <c r="G1575" s="1" t="s">
        <v>2151</v>
      </c>
      <c r="H1575" s="1" t="s">
        <v>4739</v>
      </c>
      <c r="I1575" s="1">
        <v>13</v>
      </c>
      <c r="L1575" s="1">
        <v>4</v>
      </c>
      <c r="M1575" s="2" t="s">
        <v>9572</v>
      </c>
      <c r="N1575" s="2" t="s">
        <v>9573</v>
      </c>
      <c r="S1575" s="1" t="s">
        <v>64</v>
      </c>
      <c r="T1575" s="1" t="s">
        <v>4834</v>
      </c>
      <c r="AC1575" s="1">
        <v>20</v>
      </c>
      <c r="AD1575" s="1" t="s">
        <v>311</v>
      </c>
      <c r="AE1575" s="1" t="s">
        <v>6307</v>
      </c>
    </row>
    <row r="1576" spans="1:72" ht="13.5" customHeight="1">
      <c r="A1576" s="3" t="str">
        <f>HYPERLINK("http://kyu.snu.ac.kr/sdhj/index.jsp?type=hj/GK14648_00IH_0001_0026.jpg","1798_각북면_26")</f>
        <v>1798_각북면_26</v>
      </c>
      <c r="B1576" s="2">
        <v>1798</v>
      </c>
      <c r="C1576" s="2" t="s">
        <v>8653</v>
      </c>
      <c r="D1576" s="2" t="s">
        <v>8654</v>
      </c>
      <c r="E1576" s="2">
        <v>1575</v>
      </c>
      <c r="F1576" s="1">
        <v>6</v>
      </c>
      <c r="G1576" s="1" t="s">
        <v>2151</v>
      </c>
      <c r="H1576" s="1" t="s">
        <v>4739</v>
      </c>
      <c r="I1576" s="1">
        <v>13</v>
      </c>
      <c r="L1576" s="1">
        <v>5</v>
      </c>
      <c r="M1576" s="2" t="s">
        <v>9574</v>
      </c>
      <c r="N1576" s="2" t="s">
        <v>9575</v>
      </c>
      <c r="T1576" s="1" t="s">
        <v>10240</v>
      </c>
      <c r="W1576" s="1" t="s">
        <v>38</v>
      </c>
      <c r="X1576" s="1" t="s">
        <v>10462</v>
      </c>
      <c r="Y1576" s="1" t="s">
        <v>2692</v>
      </c>
      <c r="Z1576" s="1" t="s">
        <v>5766</v>
      </c>
      <c r="AC1576" s="1">
        <v>31</v>
      </c>
      <c r="AD1576" s="1" t="s">
        <v>292</v>
      </c>
      <c r="AE1576" s="1" t="s">
        <v>6283</v>
      </c>
      <c r="AJ1576" s="1" t="s">
        <v>17</v>
      </c>
      <c r="AK1576" s="1" t="s">
        <v>6366</v>
      </c>
      <c r="AL1576" s="1" t="s">
        <v>41</v>
      </c>
      <c r="AM1576" s="1" t="s">
        <v>8826</v>
      </c>
      <c r="AT1576" s="1" t="s">
        <v>44</v>
      </c>
      <c r="AU1576" s="1" t="s">
        <v>4878</v>
      </c>
      <c r="AV1576" s="1" t="s">
        <v>2585</v>
      </c>
      <c r="AW1576" s="1" t="s">
        <v>5121</v>
      </c>
      <c r="BG1576" s="1" t="s">
        <v>44</v>
      </c>
      <c r="BH1576" s="1" t="s">
        <v>4878</v>
      </c>
      <c r="BI1576" s="1" t="s">
        <v>2586</v>
      </c>
      <c r="BJ1576" s="1" t="s">
        <v>10463</v>
      </c>
      <c r="BK1576" s="1" t="s">
        <v>44</v>
      </c>
      <c r="BL1576" s="1" t="s">
        <v>4878</v>
      </c>
      <c r="BM1576" s="1" t="s">
        <v>1713</v>
      </c>
      <c r="BN1576" s="1" t="s">
        <v>5050</v>
      </c>
      <c r="BO1576" s="1" t="s">
        <v>44</v>
      </c>
      <c r="BP1576" s="1" t="s">
        <v>4878</v>
      </c>
      <c r="BQ1576" s="1" t="s">
        <v>2587</v>
      </c>
      <c r="BR1576" s="1" t="s">
        <v>8883</v>
      </c>
      <c r="BS1576" s="1" t="s">
        <v>41</v>
      </c>
      <c r="BT1576" s="1" t="s">
        <v>8826</v>
      </c>
    </row>
    <row r="1577" spans="1:72" ht="13.5" customHeight="1">
      <c r="A1577" s="3" t="str">
        <f>HYPERLINK("http://kyu.snu.ac.kr/sdhj/index.jsp?type=hj/GK14648_00IH_0001_0026.jpg","1798_각북면_26")</f>
        <v>1798_각북면_26</v>
      </c>
      <c r="B1577" s="2">
        <v>1798</v>
      </c>
      <c r="C1577" s="2" t="s">
        <v>8653</v>
      </c>
      <c r="D1577" s="2" t="s">
        <v>8654</v>
      </c>
      <c r="E1577" s="2">
        <v>1576</v>
      </c>
      <c r="F1577" s="1">
        <v>6</v>
      </c>
      <c r="G1577" s="1" t="s">
        <v>2151</v>
      </c>
      <c r="H1577" s="1" t="s">
        <v>4739</v>
      </c>
      <c r="I1577" s="1">
        <v>13</v>
      </c>
      <c r="L1577" s="1">
        <v>5</v>
      </c>
      <c r="M1577" s="2" t="s">
        <v>9574</v>
      </c>
      <c r="N1577" s="2" t="s">
        <v>9575</v>
      </c>
      <c r="S1577" s="1" t="s">
        <v>49</v>
      </c>
      <c r="T1577" s="1" t="s">
        <v>139</v>
      </c>
      <c r="W1577" s="1" t="s">
        <v>1242</v>
      </c>
      <c r="X1577" s="1" t="s">
        <v>5029</v>
      </c>
      <c r="Y1577" s="1" t="s">
        <v>10</v>
      </c>
      <c r="Z1577" s="1" t="s">
        <v>5029</v>
      </c>
      <c r="AC1577" s="1">
        <v>31</v>
      </c>
      <c r="AD1577" s="1" t="s">
        <v>292</v>
      </c>
      <c r="AE1577" s="1" t="s">
        <v>6283</v>
      </c>
      <c r="AJ1577" s="1" t="s">
        <v>17</v>
      </c>
      <c r="AK1577" s="1" t="s">
        <v>6366</v>
      </c>
      <c r="AL1577" s="1" t="s">
        <v>150</v>
      </c>
      <c r="AM1577" s="1" t="s">
        <v>6353</v>
      </c>
      <c r="AT1577" s="1" t="s">
        <v>148</v>
      </c>
      <c r="AU1577" s="1" t="s">
        <v>4891</v>
      </c>
      <c r="AV1577" s="1" t="s">
        <v>2693</v>
      </c>
      <c r="AW1577" s="1" t="s">
        <v>6765</v>
      </c>
      <c r="BG1577" s="1" t="s">
        <v>148</v>
      </c>
      <c r="BH1577" s="1" t="s">
        <v>4891</v>
      </c>
      <c r="BI1577" s="1" t="s">
        <v>538</v>
      </c>
      <c r="BJ1577" s="1" t="s">
        <v>6737</v>
      </c>
      <c r="BK1577" s="1" t="s">
        <v>148</v>
      </c>
      <c r="BL1577" s="1" t="s">
        <v>4891</v>
      </c>
      <c r="BM1577" s="1" t="s">
        <v>1369</v>
      </c>
      <c r="BN1577" s="1" t="s">
        <v>7215</v>
      </c>
      <c r="BO1577" s="1" t="s">
        <v>148</v>
      </c>
      <c r="BP1577" s="1" t="s">
        <v>4891</v>
      </c>
      <c r="BQ1577" s="1" t="s">
        <v>2694</v>
      </c>
      <c r="BR1577" s="1" t="s">
        <v>8217</v>
      </c>
      <c r="BS1577" s="1" t="s">
        <v>795</v>
      </c>
      <c r="BT1577" s="1" t="s">
        <v>6402</v>
      </c>
    </row>
    <row r="1578" spans="1:72" ht="13.5" customHeight="1">
      <c r="A1578" s="3" t="str">
        <f>HYPERLINK("http://kyu.snu.ac.kr/sdhj/index.jsp?type=hj/GK14648_00IH_0001_0026.jpg","1798_각북면_26")</f>
        <v>1798_각북면_26</v>
      </c>
      <c r="B1578" s="2">
        <v>1798</v>
      </c>
      <c r="C1578" s="2" t="s">
        <v>8653</v>
      </c>
      <c r="D1578" s="2" t="s">
        <v>8654</v>
      </c>
      <c r="E1578" s="2">
        <v>1577</v>
      </c>
      <c r="F1578" s="1">
        <v>6</v>
      </c>
      <c r="G1578" s="1" t="s">
        <v>2151</v>
      </c>
      <c r="H1578" s="1" t="s">
        <v>4739</v>
      </c>
      <c r="I1578" s="1">
        <v>13</v>
      </c>
      <c r="L1578" s="1">
        <v>5</v>
      </c>
      <c r="M1578" s="2" t="s">
        <v>9574</v>
      </c>
      <c r="N1578" s="2" t="s">
        <v>9575</v>
      </c>
      <c r="S1578" s="1" t="s">
        <v>166</v>
      </c>
      <c r="T1578" s="1" t="s">
        <v>4836</v>
      </c>
      <c r="W1578" s="1" t="s">
        <v>38</v>
      </c>
      <c r="X1578" s="1" t="s">
        <v>10462</v>
      </c>
      <c r="Y1578" s="1" t="s">
        <v>10</v>
      </c>
      <c r="Z1578" s="1" t="s">
        <v>5029</v>
      </c>
      <c r="AC1578" s="1">
        <v>68</v>
      </c>
      <c r="AD1578" s="1" t="s">
        <v>90</v>
      </c>
      <c r="AE1578" s="1" t="s">
        <v>6267</v>
      </c>
    </row>
    <row r="1579" spans="1:72" ht="13.5" customHeight="1">
      <c r="A1579" s="3" t="str">
        <f>HYPERLINK("http://kyu.snu.ac.kr/sdhj/index.jsp?type=hj/GK14648_00IH_0001_0026.jpg","1798_각북면_26")</f>
        <v>1798_각북면_26</v>
      </c>
      <c r="B1579" s="2">
        <v>1798</v>
      </c>
      <c r="C1579" s="2" t="s">
        <v>8653</v>
      </c>
      <c r="D1579" s="2" t="s">
        <v>8654</v>
      </c>
      <c r="E1579" s="2">
        <v>1578</v>
      </c>
      <c r="F1579" s="1">
        <v>6</v>
      </c>
      <c r="G1579" s="1" t="s">
        <v>2151</v>
      </c>
      <c r="H1579" s="1" t="s">
        <v>4739</v>
      </c>
      <c r="I1579" s="1">
        <v>13</v>
      </c>
      <c r="L1579" s="1">
        <v>5</v>
      </c>
      <c r="M1579" s="2" t="s">
        <v>9574</v>
      </c>
      <c r="N1579" s="2" t="s">
        <v>9575</v>
      </c>
      <c r="S1579" s="1" t="s">
        <v>396</v>
      </c>
      <c r="T1579" s="1" t="s">
        <v>4845</v>
      </c>
      <c r="U1579" s="1" t="s">
        <v>2695</v>
      </c>
      <c r="V1579" s="1" t="s">
        <v>4940</v>
      </c>
      <c r="Y1579" s="1" t="s">
        <v>1203</v>
      </c>
      <c r="Z1579" s="1" t="s">
        <v>5257</v>
      </c>
      <c r="AC1579" s="1">
        <v>30</v>
      </c>
      <c r="AD1579" s="1" t="s">
        <v>231</v>
      </c>
      <c r="AE1579" s="1" t="s">
        <v>6305</v>
      </c>
    </row>
    <row r="1580" spans="1:72" ht="13.5" customHeight="1">
      <c r="A1580" s="3" t="str">
        <f>HYPERLINK("http://kyu.snu.ac.kr/sdhj/index.jsp?type=hj/GK14648_00IH_0001_0026.jpg","1798_각북면_26")</f>
        <v>1798_각북면_26</v>
      </c>
      <c r="B1580" s="2">
        <v>1798</v>
      </c>
      <c r="C1580" s="2" t="s">
        <v>8653</v>
      </c>
      <c r="D1580" s="2" t="s">
        <v>8654</v>
      </c>
      <c r="E1580" s="2">
        <v>1579</v>
      </c>
      <c r="F1580" s="1">
        <v>6</v>
      </c>
      <c r="G1580" s="1" t="s">
        <v>2151</v>
      </c>
      <c r="H1580" s="1" t="s">
        <v>4739</v>
      </c>
      <c r="I1580" s="1">
        <v>13</v>
      </c>
      <c r="L1580" s="1">
        <v>5</v>
      </c>
      <c r="M1580" s="2" t="s">
        <v>9574</v>
      </c>
      <c r="N1580" s="2" t="s">
        <v>9575</v>
      </c>
      <c r="S1580" s="1" t="s">
        <v>64</v>
      </c>
      <c r="T1580" s="1" t="s">
        <v>4834</v>
      </c>
      <c r="AC1580" s="1">
        <v>14</v>
      </c>
      <c r="AD1580" s="1" t="s">
        <v>128</v>
      </c>
      <c r="AE1580" s="1" t="s">
        <v>6275</v>
      </c>
    </row>
    <row r="1581" spans="1:72" ht="13.5" customHeight="1">
      <c r="A1581" s="3" t="str">
        <f>HYPERLINK("http://kyu.snu.ac.kr/sdhj/index.jsp?type=hj/GK14648_00IH_0001_0026.jpg","1798_각북면_26")</f>
        <v>1798_각북면_26</v>
      </c>
      <c r="B1581" s="2">
        <v>1798</v>
      </c>
      <c r="C1581" s="2" t="s">
        <v>8653</v>
      </c>
      <c r="D1581" s="2" t="s">
        <v>8654</v>
      </c>
      <c r="E1581" s="2">
        <v>1580</v>
      </c>
      <c r="F1581" s="1">
        <v>6</v>
      </c>
      <c r="G1581" s="1" t="s">
        <v>2151</v>
      </c>
      <c r="H1581" s="1" t="s">
        <v>4739</v>
      </c>
      <c r="I1581" s="1">
        <v>13</v>
      </c>
      <c r="L1581" s="1">
        <v>5</v>
      </c>
      <c r="M1581" s="2" t="s">
        <v>9574</v>
      </c>
      <c r="N1581" s="2" t="s">
        <v>9575</v>
      </c>
      <c r="S1581" s="1" t="s">
        <v>64</v>
      </c>
      <c r="T1581" s="1" t="s">
        <v>4834</v>
      </c>
      <c r="AC1581" s="1">
        <v>9</v>
      </c>
      <c r="AD1581" s="1" t="s">
        <v>68</v>
      </c>
      <c r="AE1581" s="1" t="s">
        <v>6260</v>
      </c>
    </row>
    <row r="1582" spans="1:72" ht="13.5" customHeight="1">
      <c r="A1582" s="3" t="str">
        <f>HYPERLINK("http://kyu.snu.ac.kr/sdhj/index.jsp?type=hj/GK14648_00IH_0001_0026.jpg","1798_각북면_26")</f>
        <v>1798_각북면_26</v>
      </c>
      <c r="B1582" s="2">
        <v>1798</v>
      </c>
      <c r="C1582" s="2" t="s">
        <v>8653</v>
      </c>
      <c r="D1582" s="2" t="s">
        <v>8654</v>
      </c>
      <c r="E1582" s="2">
        <v>1581</v>
      </c>
      <c r="F1582" s="1">
        <v>6</v>
      </c>
      <c r="G1582" s="1" t="s">
        <v>2151</v>
      </c>
      <c r="H1582" s="1" t="s">
        <v>4739</v>
      </c>
      <c r="I1582" s="1">
        <v>13</v>
      </c>
      <c r="L1582" s="1">
        <v>6</v>
      </c>
      <c r="M1582" s="2" t="s">
        <v>9576</v>
      </c>
      <c r="N1582" s="2" t="s">
        <v>9577</v>
      </c>
      <c r="T1582" s="1" t="s">
        <v>10452</v>
      </c>
      <c r="U1582" s="1" t="s">
        <v>260</v>
      </c>
      <c r="V1582" s="1" t="s">
        <v>4892</v>
      </c>
      <c r="W1582" s="1" t="s">
        <v>130</v>
      </c>
      <c r="X1582" s="1" t="s">
        <v>5004</v>
      </c>
      <c r="Y1582" s="1" t="s">
        <v>2696</v>
      </c>
      <c r="Z1582" s="1" t="s">
        <v>5765</v>
      </c>
      <c r="AC1582" s="1">
        <v>58</v>
      </c>
      <c r="AD1582" s="1" t="s">
        <v>565</v>
      </c>
      <c r="AE1582" s="1" t="s">
        <v>6301</v>
      </c>
      <c r="AJ1582" s="1" t="s">
        <v>17</v>
      </c>
      <c r="AK1582" s="1" t="s">
        <v>6366</v>
      </c>
      <c r="AL1582" s="1" t="s">
        <v>83</v>
      </c>
      <c r="AM1582" s="1" t="s">
        <v>6343</v>
      </c>
      <c r="AT1582" s="1" t="s">
        <v>44</v>
      </c>
      <c r="AU1582" s="1" t="s">
        <v>4878</v>
      </c>
      <c r="AV1582" s="1" t="s">
        <v>2697</v>
      </c>
      <c r="AW1582" s="1" t="s">
        <v>10464</v>
      </c>
      <c r="BG1582" s="1" t="s">
        <v>44</v>
      </c>
      <c r="BH1582" s="1" t="s">
        <v>4878</v>
      </c>
      <c r="BI1582" s="1" t="s">
        <v>1902</v>
      </c>
      <c r="BJ1582" s="1" t="s">
        <v>7308</v>
      </c>
      <c r="BK1582" s="1" t="s">
        <v>148</v>
      </c>
      <c r="BL1582" s="1" t="s">
        <v>4891</v>
      </c>
      <c r="BM1582" s="1" t="s">
        <v>2698</v>
      </c>
      <c r="BN1582" s="1" t="s">
        <v>7748</v>
      </c>
    </row>
    <row r="1583" spans="1:72" ht="13.5" customHeight="1">
      <c r="A1583" s="3" t="str">
        <f>HYPERLINK("http://kyu.snu.ac.kr/sdhj/index.jsp?type=hj/GK14648_00IH_0001_0026.jpg","1798_각북면_26")</f>
        <v>1798_각북면_26</v>
      </c>
      <c r="B1583" s="2">
        <v>1798</v>
      </c>
      <c r="C1583" s="2" t="s">
        <v>8653</v>
      </c>
      <c r="D1583" s="2" t="s">
        <v>8654</v>
      </c>
      <c r="E1583" s="2">
        <v>1582</v>
      </c>
      <c r="F1583" s="1">
        <v>6</v>
      </c>
      <c r="G1583" s="1" t="s">
        <v>2151</v>
      </c>
      <c r="H1583" s="1" t="s">
        <v>4739</v>
      </c>
      <c r="I1583" s="1">
        <v>13</v>
      </c>
      <c r="L1583" s="1">
        <v>6</v>
      </c>
      <c r="M1583" s="2" t="s">
        <v>9576</v>
      </c>
      <c r="N1583" s="2" t="s">
        <v>9577</v>
      </c>
      <c r="S1583" s="1" t="s">
        <v>49</v>
      </c>
      <c r="T1583" s="1" t="s">
        <v>139</v>
      </c>
      <c r="W1583" s="1" t="s">
        <v>130</v>
      </c>
      <c r="X1583" s="1" t="s">
        <v>5004</v>
      </c>
      <c r="Y1583" s="1" t="s">
        <v>10</v>
      </c>
      <c r="Z1583" s="1" t="s">
        <v>5029</v>
      </c>
      <c r="AC1583" s="1">
        <v>48</v>
      </c>
      <c r="AD1583" s="1" t="s">
        <v>402</v>
      </c>
      <c r="AE1583" s="1" t="s">
        <v>6291</v>
      </c>
      <c r="AJ1583" s="1" t="s">
        <v>17</v>
      </c>
      <c r="AK1583" s="1" t="s">
        <v>6366</v>
      </c>
      <c r="AL1583" s="1" t="s">
        <v>83</v>
      </c>
      <c r="AM1583" s="1" t="s">
        <v>6343</v>
      </c>
      <c r="AT1583" s="1" t="s">
        <v>44</v>
      </c>
      <c r="AU1583" s="1" t="s">
        <v>4878</v>
      </c>
      <c r="AV1583" s="1" t="s">
        <v>2699</v>
      </c>
      <c r="AW1583" s="1" t="s">
        <v>6764</v>
      </c>
      <c r="BG1583" s="1" t="s">
        <v>44</v>
      </c>
      <c r="BH1583" s="1" t="s">
        <v>4878</v>
      </c>
      <c r="BI1583" s="1" t="s">
        <v>2700</v>
      </c>
      <c r="BJ1583" s="1" t="s">
        <v>10465</v>
      </c>
      <c r="BK1583" s="1" t="s">
        <v>44</v>
      </c>
      <c r="BL1583" s="1" t="s">
        <v>4878</v>
      </c>
      <c r="BM1583" s="1" t="s">
        <v>2701</v>
      </c>
      <c r="BN1583" s="1" t="s">
        <v>7747</v>
      </c>
      <c r="BO1583" s="1" t="s">
        <v>44</v>
      </c>
      <c r="BP1583" s="1" t="s">
        <v>4878</v>
      </c>
      <c r="BQ1583" s="1" t="s">
        <v>4723</v>
      </c>
      <c r="BR1583" s="1" t="s">
        <v>10824</v>
      </c>
      <c r="BS1583" s="1" t="s">
        <v>280</v>
      </c>
      <c r="BT1583" s="1" t="s">
        <v>8833</v>
      </c>
    </row>
    <row r="1584" spans="1:72" ht="13.5" customHeight="1">
      <c r="A1584" s="3" t="str">
        <f>HYPERLINK("http://kyu.snu.ac.kr/sdhj/index.jsp?type=hj/GK14648_00IH_0001_0026.jpg","1798_각북면_26")</f>
        <v>1798_각북면_26</v>
      </c>
      <c r="B1584" s="2">
        <v>1798</v>
      </c>
      <c r="C1584" s="2" t="s">
        <v>8653</v>
      </c>
      <c r="D1584" s="2" t="s">
        <v>8654</v>
      </c>
      <c r="E1584" s="2">
        <v>1583</v>
      </c>
      <c r="F1584" s="1">
        <v>6</v>
      </c>
      <c r="G1584" s="1" t="s">
        <v>2151</v>
      </c>
      <c r="H1584" s="1" t="s">
        <v>4739</v>
      </c>
      <c r="I1584" s="1">
        <v>13</v>
      </c>
      <c r="L1584" s="1">
        <v>6</v>
      </c>
      <c r="M1584" s="2" t="s">
        <v>9576</v>
      </c>
      <c r="N1584" s="2" t="s">
        <v>9577</v>
      </c>
      <c r="S1584" s="1" t="s">
        <v>64</v>
      </c>
      <c r="T1584" s="1" t="s">
        <v>4834</v>
      </c>
      <c r="AC1584" s="1">
        <v>19</v>
      </c>
      <c r="AD1584" s="1" t="s">
        <v>216</v>
      </c>
      <c r="AE1584" s="1" t="s">
        <v>6276</v>
      </c>
    </row>
    <row r="1585" spans="1:72" ht="13.5" customHeight="1">
      <c r="A1585" s="3" t="str">
        <f>HYPERLINK("http://kyu.snu.ac.kr/sdhj/index.jsp?type=hj/GK14648_00IH_0001_0026.jpg","1798_각북면_26")</f>
        <v>1798_각북면_26</v>
      </c>
      <c r="B1585" s="2">
        <v>1798</v>
      </c>
      <c r="C1585" s="2" t="s">
        <v>8653</v>
      </c>
      <c r="D1585" s="2" t="s">
        <v>8654</v>
      </c>
      <c r="E1585" s="2">
        <v>1584</v>
      </c>
      <c r="F1585" s="1">
        <v>6</v>
      </c>
      <c r="G1585" s="1" t="s">
        <v>2151</v>
      </c>
      <c r="H1585" s="1" t="s">
        <v>4739</v>
      </c>
      <c r="I1585" s="1">
        <v>13</v>
      </c>
      <c r="L1585" s="1">
        <v>6</v>
      </c>
      <c r="M1585" s="2" t="s">
        <v>9576</v>
      </c>
      <c r="N1585" s="2" t="s">
        <v>9577</v>
      </c>
      <c r="S1585" s="1" t="s">
        <v>64</v>
      </c>
      <c r="T1585" s="1" t="s">
        <v>4834</v>
      </c>
      <c r="AC1585" s="1">
        <v>17</v>
      </c>
      <c r="AD1585" s="1" t="s">
        <v>748</v>
      </c>
      <c r="AE1585" s="1" t="s">
        <v>6311</v>
      </c>
    </row>
    <row r="1586" spans="1:72" ht="13.5" customHeight="1">
      <c r="A1586" s="3" t="str">
        <f>HYPERLINK("http://kyu.snu.ac.kr/sdhj/index.jsp?type=hj/GK14648_00IH_0001_0026.jpg","1798_각북면_26")</f>
        <v>1798_각북면_26</v>
      </c>
      <c r="B1586" s="2">
        <v>1798</v>
      </c>
      <c r="C1586" s="2" t="s">
        <v>8653</v>
      </c>
      <c r="D1586" s="2" t="s">
        <v>8654</v>
      </c>
      <c r="E1586" s="2">
        <v>1585</v>
      </c>
      <c r="F1586" s="1">
        <v>7</v>
      </c>
      <c r="G1586" s="1" t="s">
        <v>2702</v>
      </c>
      <c r="H1586" s="1" t="s">
        <v>4738</v>
      </c>
      <c r="I1586" s="1">
        <v>1</v>
      </c>
      <c r="J1586" s="1" t="s">
        <v>2703</v>
      </c>
      <c r="K1586" s="1" t="s">
        <v>4775</v>
      </c>
      <c r="L1586" s="1">
        <v>1</v>
      </c>
      <c r="M1586" s="2" t="s">
        <v>2703</v>
      </c>
      <c r="N1586" s="2" t="s">
        <v>4775</v>
      </c>
      <c r="T1586" s="1" t="s">
        <v>10019</v>
      </c>
      <c r="U1586" s="1" t="s">
        <v>172</v>
      </c>
      <c r="V1586" s="1" t="s">
        <v>4912</v>
      </c>
      <c r="W1586" s="1" t="s">
        <v>100</v>
      </c>
      <c r="X1586" s="1" t="s">
        <v>5008</v>
      </c>
      <c r="Y1586" s="1" t="s">
        <v>1527</v>
      </c>
      <c r="Z1586" s="1" t="s">
        <v>5764</v>
      </c>
      <c r="AC1586" s="1">
        <v>55</v>
      </c>
      <c r="AD1586" s="1" t="s">
        <v>155</v>
      </c>
      <c r="AE1586" s="1" t="s">
        <v>6303</v>
      </c>
      <c r="AJ1586" s="1" t="s">
        <v>17</v>
      </c>
      <c r="AK1586" s="1" t="s">
        <v>6366</v>
      </c>
      <c r="AL1586" s="1" t="s">
        <v>94</v>
      </c>
      <c r="AM1586" s="1" t="s">
        <v>6393</v>
      </c>
      <c r="AT1586" s="1" t="s">
        <v>172</v>
      </c>
      <c r="AU1586" s="1" t="s">
        <v>4912</v>
      </c>
      <c r="AV1586" s="1" t="s">
        <v>2704</v>
      </c>
      <c r="AW1586" s="1" t="s">
        <v>6736</v>
      </c>
      <c r="BG1586" s="1" t="s">
        <v>172</v>
      </c>
      <c r="BH1586" s="1" t="s">
        <v>4912</v>
      </c>
      <c r="BI1586" s="1" t="s">
        <v>2705</v>
      </c>
      <c r="BJ1586" s="1" t="s">
        <v>7282</v>
      </c>
      <c r="BK1586" s="1" t="s">
        <v>172</v>
      </c>
      <c r="BL1586" s="1" t="s">
        <v>4912</v>
      </c>
      <c r="BM1586" s="1" t="s">
        <v>2706</v>
      </c>
      <c r="BN1586" s="1" t="s">
        <v>7730</v>
      </c>
      <c r="BO1586" s="1" t="s">
        <v>44</v>
      </c>
      <c r="BP1586" s="1" t="s">
        <v>4878</v>
      </c>
      <c r="BQ1586" s="1" t="s">
        <v>2707</v>
      </c>
      <c r="BR1586" s="1" t="s">
        <v>8890</v>
      </c>
      <c r="BS1586" s="1" t="s">
        <v>41</v>
      </c>
      <c r="BT1586" s="1" t="s">
        <v>8826</v>
      </c>
    </row>
    <row r="1587" spans="1:72" ht="13.5" customHeight="1">
      <c r="A1587" s="3" t="str">
        <f>HYPERLINK("http://kyu.snu.ac.kr/sdhj/index.jsp?type=hj/GK14648_00IH_0001_0026.jpg","1798_각북면_26")</f>
        <v>1798_각북면_26</v>
      </c>
      <c r="B1587" s="2">
        <v>1798</v>
      </c>
      <c r="C1587" s="2" t="s">
        <v>8653</v>
      </c>
      <c r="D1587" s="2" t="s">
        <v>8654</v>
      </c>
      <c r="E1587" s="2">
        <v>1586</v>
      </c>
      <c r="F1587" s="1">
        <v>7</v>
      </c>
      <c r="G1587" s="1" t="s">
        <v>2702</v>
      </c>
      <c r="H1587" s="1" t="s">
        <v>4738</v>
      </c>
      <c r="I1587" s="1">
        <v>1</v>
      </c>
      <c r="L1587" s="1">
        <v>1</v>
      </c>
      <c r="M1587" s="2" t="s">
        <v>2703</v>
      </c>
      <c r="N1587" s="2" t="s">
        <v>4775</v>
      </c>
      <c r="S1587" s="1" t="s">
        <v>49</v>
      </c>
      <c r="T1587" s="1" t="s">
        <v>139</v>
      </c>
      <c r="W1587" s="1" t="s">
        <v>530</v>
      </c>
      <c r="X1587" s="1" t="s">
        <v>4849</v>
      </c>
      <c r="Y1587" s="1" t="s">
        <v>10</v>
      </c>
      <c r="Z1587" s="1" t="s">
        <v>5029</v>
      </c>
      <c r="AF1587" s="1" t="s">
        <v>167</v>
      </c>
      <c r="AG1587" s="1" t="s">
        <v>4835</v>
      </c>
    </row>
    <row r="1588" spans="1:72" ht="13.5" customHeight="1">
      <c r="A1588" s="3" t="str">
        <f>HYPERLINK("http://kyu.snu.ac.kr/sdhj/index.jsp?type=hj/GK14648_00IH_0001_0026.jpg","1798_각북면_26")</f>
        <v>1798_각북면_26</v>
      </c>
      <c r="B1588" s="2">
        <v>1798</v>
      </c>
      <c r="C1588" s="2" t="s">
        <v>8653</v>
      </c>
      <c r="D1588" s="2" t="s">
        <v>8654</v>
      </c>
      <c r="E1588" s="2">
        <v>1587</v>
      </c>
      <c r="F1588" s="1">
        <v>7</v>
      </c>
      <c r="G1588" s="1" t="s">
        <v>2702</v>
      </c>
      <c r="H1588" s="1" t="s">
        <v>4738</v>
      </c>
      <c r="I1588" s="1">
        <v>1</v>
      </c>
      <c r="L1588" s="1">
        <v>1</v>
      </c>
      <c r="M1588" s="2" t="s">
        <v>2703</v>
      </c>
      <c r="N1588" s="2" t="s">
        <v>4775</v>
      </c>
      <c r="S1588" s="1" t="s">
        <v>58</v>
      </c>
      <c r="T1588" s="1" t="s">
        <v>4833</v>
      </c>
      <c r="U1588" s="1" t="s">
        <v>172</v>
      </c>
      <c r="V1588" s="1" t="s">
        <v>4912</v>
      </c>
      <c r="Y1588" s="1" t="s">
        <v>2708</v>
      </c>
      <c r="Z1588" s="1" t="s">
        <v>5763</v>
      </c>
      <c r="AC1588" s="1">
        <v>15</v>
      </c>
      <c r="AD1588" s="1" t="s">
        <v>234</v>
      </c>
      <c r="AE1588" s="1" t="s">
        <v>6268</v>
      </c>
    </row>
    <row r="1589" spans="1:72" ht="13.5" customHeight="1">
      <c r="A1589" s="3" t="str">
        <f>HYPERLINK("http://kyu.snu.ac.kr/sdhj/index.jsp?type=hj/GK14648_00IH_0001_0026.jpg","1798_각북면_26")</f>
        <v>1798_각북면_26</v>
      </c>
      <c r="B1589" s="2">
        <v>1798</v>
      </c>
      <c r="C1589" s="2" t="s">
        <v>8653</v>
      </c>
      <c r="D1589" s="2" t="s">
        <v>8654</v>
      </c>
      <c r="E1589" s="2">
        <v>1588</v>
      </c>
      <c r="F1589" s="1">
        <v>7</v>
      </c>
      <c r="G1589" s="1" t="s">
        <v>2702</v>
      </c>
      <c r="H1589" s="1" t="s">
        <v>4738</v>
      </c>
      <c r="I1589" s="1">
        <v>1</v>
      </c>
      <c r="L1589" s="1">
        <v>1</v>
      </c>
      <c r="M1589" s="2" t="s">
        <v>2703</v>
      </c>
      <c r="N1589" s="2" t="s">
        <v>4775</v>
      </c>
      <c r="S1589" s="1" t="s">
        <v>58</v>
      </c>
      <c r="T1589" s="1" t="s">
        <v>4833</v>
      </c>
      <c r="Y1589" s="1" t="s">
        <v>2709</v>
      </c>
      <c r="Z1589" s="1" t="s">
        <v>5762</v>
      </c>
      <c r="AF1589" s="1" t="s">
        <v>126</v>
      </c>
      <c r="AG1589" s="1" t="s">
        <v>6329</v>
      </c>
    </row>
    <row r="1590" spans="1:72" ht="13.5" customHeight="1">
      <c r="A1590" s="3" t="str">
        <f>HYPERLINK("http://kyu.snu.ac.kr/sdhj/index.jsp?type=hj/GK14648_00IH_0001_0026.jpg","1798_각북면_26")</f>
        <v>1798_각북면_26</v>
      </c>
      <c r="B1590" s="2">
        <v>1798</v>
      </c>
      <c r="C1590" s="2" t="s">
        <v>8653</v>
      </c>
      <c r="D1590" s="2" t="s">
        <v>8654</v>
      </c>
      <c r="E1590" s="2">
        <v>1589</v>
      </c>
      <c r="F1590" s="1">
        <v>7</v>
      </c>
      <c r="G1590" s="1" t="s">
        <v>2702</v>
      </c>
      <c r="H1590" s="1" t="s">
        <v>4738</v>
      </c>
      <c r="I1590" s="1">
        <v>1</v>
      </c>
      <c r="L1590" s="1">
        <v>1</v>
      </c>
      <c r="M1590" s="2" t="s">
        <v>2703</v>
      </c>
      <c r="N1590" s="2" t="s">
        <v>4775</v>
      </c>
      <c r="S1590" s="1" t="s">
        <v>58</v>
      </c>
      <c r="T1590" s="1" t="s">
        <v>4833</v>
      </c>
      <c r="Y1590" s="1" t="s">
        <v>2710</v>
      </c>
      <c r="Z1590" s="1" t="s">
        <v>5761</v>
      </c>
      <c r="AF1590" s="1" t="s">
        <v>167</v>
      </c>
      <c r="AG1590" s="1" t="s">
        <v>4835</v>
      </c>
    </row>
    <row r="1591" spans="1:72" ht="13.5" customHeight="1">
      <c r="A1591" s="3" t="str">
        <f>HYPERLINK("http://kyu.snu.ac.kr/sdhj/index.jsp?type=hj/GK14648_00IH_0001_0026.jpg","1798_각북면_26")</f>
        <v>1798_각북면_26</v>
      </c>
      <c r="B1591" s="2">
        <v>1798</v>
      </c>
      <c r="C1591" s="2" t="s">
        <v>8653</v>
      </c>
      <c r="D1591" s="2" t="s">
        <v>8654</v>
      </c>
      <c r="E1591" s="2">
        <v>1590</v>
      </c>
      <c r="F1591" s="1">
        <v>7</v>
      </c>
      <c r="G1591" s="1" t="s">
        <v>2702</v>
      </c>
      <c r="H1591" s="1" t="s">
        <v>4738</v>
      </c>
      <c r="I1591" s="1">
        <v>1</v>
      </c>
      <c r="L1591" s="1">
        <v>2</v>
      </c>
      <c r="M1591" s="2" t="s">
        <v>9578</v>
      </c>
      <c r="N1591" s="2" t="s">
        <v>9579</v>
      </c>
      <c r="T1591" s="1" t="s">
        <v>10466</v>
      </c>
      <c r="U1591" s="1" t="s">
        <v>138</v>
      </c>
      <c r="V1591" s="1" t="s">
        <v>4880</v>
      </c>
      <c r="W1591" s="1" t="s">
        <v>92</v>
      </c>
      <c r="X1591" s="1" t="s">
        <v>10467</v>
      </c>
      <c r="Y1591" s="1" t="s">
        <v>451</v>
      </c>
      <c r="Z1591" s="1" t="s">
        <v>5760</v>
      </c>
      <c r="AC1591" s="1">
        <v>63</v>
      </c>
      <c r="AD1591" s="1" t="s">
        <v>208</v>
      </c>
      <c r="AE1591" s="1" t="s">
        <v>6272</v>
      </c>
      <c r="AJ1591" s="1" t="s">
        <v>17</v>
      </c>
      <c r="AK1591" s="1" t="s">
        <v>6366</v>
      </c>
      <c r="AL1591" s="1" t="s">
        <v>165</v>
      </c>
      <c r="AM1591" s="1" t="s">
        <v>6379</v>
      </c>
      <c r="AT1591" s="1" t="s">
        <v>148</v>
      </c>
      <c r="AU1591" s="1" t="s">
        <v>4891</v>
      </c>
      <c r="AV1591" s="1" t="s">
        <v>452</v>
      </c>
      <c r="AW1591" s="1" t="s">
        <v>6763</v>
      </c>
      <c r="BG1591" s="1" t="s">
        <v>148</v>
      </c>
      <c r="BH1591" s="1" t="s">
        <v>4891</v>
      </c>
      <c r="BI1591" s="1" t="s">
        <v>453</v>
      </c>
      <c r="BJ1591" s="1" t="s">
        <v>7307</v>
      </c>
      <c r="BK1591" s="1" t="s">
        <v>148</v>
      </c>
      <c r="BL1591" s="1" t="s">
        <v>4891</v>
      </c>
      <c r="BM1591" s="1" t="s">
        <v>2711</v>
      </c>
      <c r="BN1591" s="1" t="s">
        <v>7746</v>
      </c>
      <c r="BO1591" s="1" t="s">
        <v>148</v>
      </c>
      <c r="BP1591" s="1" t="s">
        <v>4891</v>
      </c>
      <c r="BQ1591" s="1" t="s">
        <v>2712</v>
      </c>
      <c r="BR1591" s="1" t="s">
        <v>8216</v>
      </c>
      <c r="BS1591" s="1" t="s">
        <v>1432</v>
      </c>
      <c r="BT1591" s="1" t="s">
        <v>6399</v>
      </c>
    </row>
    <row r="1592" spans="1:72" ht="13.5" customHeight="1">
      <c r="A1592" s="3" t="str">
        <f>HYPERLINK("http://kyu.snu.ac.kr/sdhj/index.jsp?type=hj/GK14648_00IH_0001_0026.jpg","1798_각북면_26")</f>
        <v>1798_각북면_26</v>
      </c>
      <c r="B1592" s="2">
        <v>1798</v>
      </c>
      <c r="C1592" s="2" t="s">
        <v>8653</v>
      </c>
      <c r="D1592" s="2" t="s">
        <v>8654</v>
      </c>
      <c r="E1592" s="2">
        <v>1591</v>
      </c>
      <c r="F1592" s="1">
        <v>7</v>
      </c>
      <c r="G1592" s="1" t="s">
        <v>2702</v>
      </c>
      <c r="H1592" s="1" t="s">
        <v>4738</v>
      </c>
      <c r="I1592" s="1">
        <v>1</v>
      </c>
      <c r="L1592" s="1">
        <v>2</v>
      </c>
      <c r="M1592" s="2" t="s">
        <v>9578</v>
      </c>
      <c r="N1592" s="2" t="s">
        <v>9579</v>
      </c>
      <c r="S1592" s="1" t="s">
        <v>1083</v>
      </c>
      <c r="T1592" s="1" t="s">
        <v>4840</v>
      </c>
      <c r="W1592" s="1" t="s">
        <v>123</v>
      </c>
      <c r="X1592" s="1" t="s">
        <v>5038</v>
      </c>
      <c r="Y1592" s="1" t="s">
        <v>497</v>
      </c>
      <c r="Z1592" s="1" t="s">
        <v>5085</v>
      </c>
      <c r="AC1592" s="1">
        <v>38</v>
      </c>
      <c r="AD1592" s="1" t="s">
        <v>206</v>
      </c>
      <c r="AE1592" s="1" t="s">
        <v>6314</v>
      </c>
    </row>
    <row r="1593" spans="1:72" ht="13.5" customHeight="1">
      <c r="A1593" s="3" t="str">
        <f>HYPERLINK("http://kyu.snu.ac.kr/sdhj/index.jsp?type=hj/GK14648_00IH_0001_0026.jpg","1798_각북면_26")</f>
        <v>1798_각북면_26</v>
      </c>
      <c r="B1593" s="2">
        <v>1798</v>
      </c>
      <c r="C1593" s="2" t="s">
        <v>8653</v>
      </c>
      <c r="D1593" s="2" t="s">
        <v>8654</v>
      </c>
      <c r="E1593" s="2">
        <v>1592</v>
      </c>
      <c r="F1593" s="1">
        <v>7</v>
      </c>
      <c r="G1593" s="1" t="s">
        <v>2702</v>
      </c>
      <c r="H1593" s="1" t="s">
        <v>4738</v>
      </c>
      <c r="I1593" s="1">
        <v>1</v>
      </c>
      <c r="L1593" s="1">
        <v>2</v>
      </c>
      <c r="M1593" s="2" t="s">
        <v>9578</v>
      </c>
      <c r="N1593" s="2" t="s">
        <v>9579</v>
      </c>
      <c r="S1593" s="1" t="s">
        <v>62</v>
      </c>
      <c r="T1593" s="1" t="s">
        <v>4838</v>
      </c>
      <c r="W1593" s="1" t="s">
        <v>1242</v>
      </c>
      <c r="X1593" s="1" t="s">
        <v>5029</v>
      </c>
      <c r="Y1593" s="1" t="s">
        <v>222</v>
      </c>
      <c r="Z1593" s="1" t="s">
        <v>5059</v>
      </c>
      <c r="AC1593" s="1">
        <v>38</v>
      </c>
      <c r="AD1593" s="1" t="s">
        <v>206</v>
      </c>
      <c r="AE1593" s="1" t="s">
        <v>6314</v>
      </c>
    </row>
    <row r="1594" spans="1:72" ht="13.5" customHeight="1">
      <c r="A1594" s="3" t="str">
        <f>HYPERLINK("http://kyu.snu.ac.kr/sdhj/index.jsp?type=hj/GK14648_00IH_0001_0026.jpg","1798_각북면_26")</f>
        <v>1798_각북면_26</v>
      </c>
      <c r="B1594" s="2">
        <v>1798</v>
      </c>
      <c r="C1594" s="2" t="s">
        <v>8653</v>
      </c>
      <c r="D1594" s="2" t="s">
        <v>8654</v>
      </c>
      <c r="E1594" s="2">
        <v>1593</v>
      </c>
      <c r="F1594" s="1">
        <v>7</v>
      </c>
      <c r="G1594" s="1" t="s">
        <v>2702</v>
      </c>
      <c r="H1594" s="1" t="s">
        <v>4738</v>
      </c>
      <c r="I1594" s="1">
        <v>1</v>
      </c>
      <c r="L1594" s="1">
        <v>2</v>
      </c>
      <c r="M1594" s="2" t="s">
        <v>9578</v>
      </c>
      <c r="N1594" s="2" t="s">
        <v>9579</v>
      </c>
      <c r="S1594" s="1" t="s">
        <v>58</v>
      </c>
      <c r="T1594" s="1" t="s">
        <v>4833</v>
      </c>
      <c r="U1594" s="1" t="s">
        <v>138</v>
      </c>
      <c r="V1594" s="1" t="s">
        <v>4880</v>
      </c>
      <c r="Y1594" s="1" t="s">
        <v>2713</v>
      </c>
      <c r="Z1594" s="1" t="s">
        <v>5512</v>
      </c>
      <c r="AC1594" s="1">
        <v>15</v>
      </c>
      <c r="AD1594" s="1" t="s">
        <v>234</v>
      </c>
      <c r="AE1594" s="1" t="s">
        <v>6268</v>
      </c>
    </row>
    <row r="1595" spans="1:72" ht="13.5" customHeight="1">
      <c r="A1595" s="3" t="str">
        <f>HYPERLINK("http://kyu.snu.ac.kr/sdhj/index.jsp?type=hj/GK14648_00IH_0001_0026.jpg","1798_각북면_26")</f>
        <v>1798_각북면_26</v>
      </c>
      <c r="B1595" s="2">
        <v>1798</v>
      </c>
      <c r="C1595" s="2" t="s">
        <v>8653</v>
      </c>
      <c r="D1595" s="2" t="s">
        <v>8654</v>
      </c>
      <c r="E1595" s="2">
        <v>1594</v>
      </c>
      <c r="F1595" s="1">
        <v>7</v>
      </c>
      <c r="G1595" s="1" t="s">
        <v>2702</v>
      </c>
      <c r="H1595" s="1" t="s">
        <v>4738</v>
      </c>
      <c r="I1595" s="1">
        <v>1</v>
      </c>
      <c r="L1595" s="1">
        <v>2</v>
      </c>
      <c r="M1595" s="2" t="s">
        <v>9578</v>
      </c>
      <c r="N1595" s="2" t="s">
        <v>9579</v>
      </c>
      <c r="T1595" s="1" t="s">
        <v>10468</v>
      </c>
      <c r="U1595" s="1" t="s">
        <v>458</v>
      </c>
      <c r="V1595" s="1" t="s">
        <v>4879</v>
      </c>
      <c r="Y1595" s="1" t="s">
        <v>2714</v>
      </c>
      <c r="Z1595" s="1" t="s">
        <v>5759</v>
      </c>
      <c r="AC1595" s="1">
        <v>75</v>
      </c>
      <c r="AD1595" s="1" t="s">
        <v>529</v>
      </c>
      <c r="AE1595" s="1" t="s">
        <v>6274</v>
      </c>
    </row>
    <row r="1596" spans="1:72" ht="13.5" customHeight="1">
      <c r="A1596" s="3" t="str">
        <f>HYPERLINK("http://kyu.snu.ac.kr/sdhj/index.jsp?type=hj/GK14648_00IH_0001_0026.jpg","1798_각북면_26")</f>
        <v>1798_각북면_26</v>
      </c>
      <c r="B1596" s="2">
        <v>1798</v>
      </c>
      <c r="C1596" s="2" t="s">
        <v>8653</v>
      </c>
      <c r="D1596" s="2" t="s">
        <v>8654</v>
      </c>
      <c r="E1596" s="2">
        <v>1595</v>
      </c>
      <c r="F1596" s="1">
        <v>7</v>
      </c>
      <c r="G1596" s="1" t="s">
        <v>2702</v>
      </c>
      <c r="H1596" s="1" t="s">
        <v>4738</v>
      </c>
      <c r="I1596" s="1">
        <v>1</v>
      </c>
      <c r="L1596" s="1">
        <v>2</v>
      </c>
      <c r="M1596" s="2" t="s">
        <v>9578</v>
      </c>
      <c r="N1596" s="2" t="s">
        <v>9579</v>
      </c>
      <c r="T1596" s="1" t="s">
        <v>10468</v>
      </c>
      <c r="U1596" s="1" t="s">
        <v>195</v>
      </c>
      <c r="V1596" s="1" t="s">
        <v>4873</v>
      </c>
      <c r="Y1596" s="1" t="s">
        <v>2715</v>
      </c>
      <c r="Z1596" s="1" t="s">
        <v>5758</v>
      </c>
      <c r="AC1596" s="1">
        <v>64</v>
      </c>
      <c r="AD1596" s="1" t="s">
        <v>353</v>
      </c>
      <c r="AE1596" s="1" t="s">
        <v>6281</v>
      </c>
    </row>
    <row r="1597" spans="1:72" ht="13.5" customHeight="1">
      <c r="A1597" s="3" t="str">
        <f>HYPERLINK("http://kyu.snu.ac.kr/sdhj/index.jsp?type=hj/GK14648_00IH_0001_0026.jpg","1798_각북면_26")</f>
        <v>1798_각북면_26</v>
      </c>
      <c r="B1597" s="2">
        <v>1798</v>
      </c>
      <c r="C1597" s="2" t="s">
        <v>8653</v>
      </c>
      <c r="D1597" s="2" t="s">
        <v>8654</v>
      </c>
      <c r="E1597" s="2">
        <v>1596</v>
      </c>
      <c r="F1597" s="1">
        <v>7</v>
      </c>
      <c r="G1597" s="1" t="s">
        <v>2702</v>
      </c>
      <c r="H1597" s="1" t="s">
        <v>4738</v>
      </c>
      <c r="I1597" s="1">
        <v>1</v>
      </c>
      <c r="L1597" s="1">
        <v>2</v>
      </c>
      <c r="M1597" s="2" t="s">
        <v>9578</v>
      </c>
      <c r="N1597" s="2" t="s">
        <v>9579</v>
      </c>
      <c r="T1597" s="1" t="s">
        <v>10468</v>
      </c>
      <c r="U1597" s="1" t="s">
        <v>195</v>
      </c>
      <c r="V1597" s="1" t="s">
        <v>4873</v>
      </c>
      <c r="Y1597" s="1" t="s">
        <v>2716</v>
      </c>
      <c r="Z1597" s="1" t="s">
        <v>5757</v>
      </c>
      <c r="AC1597" s="1">
        <v>15</v>
      </c>
      <c r="AD1597" s="1" t="s">
        <v>234</v>
      </c>
      <c r="AE1597" s="1" t="s">
        <v>6268</v>
      </c>
      <c r="AF1597" s="1" t="s">
        <v>91</v>
      </c>
      <c r="AG1597" s="1" t="s">
        <v>6327</v>
      </c>
    </row>
    <row r="1598" spans="1:72" ht="13.5" customHeight="1">
      <c r="A1598" s="3" t="str">
        <f>HYPERLINK("http://kyu.snu.ac.kr/sdhj/index.jsp?type=hj/GK14648_00IH_0001_0026.jpg","1798_각북면_26")</f>
        <v>1798_각북면_26</v>
      </c>
      <c r="B1598" s="2">
        <v>1798</v>
      </c>
      <c r="C1598" s="2" t="s">
        <v>8653</v>
      </c>
      <c r="D1598" s="2" t="s">
        <v>8654</v>
      </c>
      <c r="E1598" s="2">
        <v>1597</v>
      </c>
      <c r="F1598" s="1">
        <v>7</v>
      </c>
      <c r="G1598" s="1" t="s">
        <v>2702</v>
      </c>
      <c r="H1598" s="1" t="s">
        <v>4738</v>
      </c>
      <c r="I1598" s="1">
        <v>1</v>
      </c>
      <c r="L1598" s="1">
        <v>3</v>
      </c>
      <c r="M1598" s="2" t="s">
        <v>9288</v>
      </c>
      <c r="N1598" s="2" t="s">
        <v>9289</v>
      </c>
      <c r="T1598" s="1" t="s">
        <v>9990</v>
      </c>
      <c r="U1598" s="1" t="s">
        <v>849</v>
      </c>
      <c r="V1598" s="1" t="s">
        <v>4886</v>
      </c>
      <c r="W1598" s="1" t="s">
        <v>130</v>
      </c>
      <c r="X1598" s="1" t="s">
        <v>5004</v>
      </c>
      <c r="Y1598" s="1" t="s">
        <v>222</v>
      </c>
      <c r="Z1598" s="1" t="s">
        <v>5059</v>
      </c>
      <c r="AC1598" s="1">
        <v>42</v>
      </c>
      <c r="AD1598" s="1" t="s">
        <v>132</v>
      </c>
      <c r="AE1598" s="1" t="s">
        <v>6265</v>
      </c>
      <c r="AJ1598" s="1" t="s">
        <v>140</v>
      </c>
      <c r="AK1598" s="1" t="s">
        <v>6367</v>
      </c>
      <c r="AL1598" s="1" t="s">
        <v>83</v>
      </c>
      <c r="AM1598" s="1" t="s">
        <v>6343</v>
      </c>
      <c r="AT1598" s="1" t="s">
        <v>148</v>
      </c>
      <c r="AU1598" s="1" t="s">
        <v>4891</v>
      </c>
      <c r="AV1598" s="1" t="s">
        <v>2717</v>
      </c>
      <c r="AW1598" s="1" t="s">
        <v>6762</v>
      </c>
      <c r="BG1598" s="1" t="s">
        <v>148</v>
      </c>
      <c r="BH1598" s="1" t="s">
        <v>4891</v>
      </c>
      <c r="BI1598" s="1" t="s">
        <v>2718</v>
      </c>
      <c r="BJ1598" s="1" t="s">
        <v>7306</v>
      </c>
      <c r="BK1598" s="1" t="s">
        <v>148</v>
      </c>
      <c r="BL1598" s="1" t="s">
        <v>4891</v>
      </c>
      <c r="BM1598" s="1" t="s">
        <v>884</v>
      </c>
      <c r="BN1598" s="1" t="s">
        <v>7103</v>
      </c>
      <c r="BO1598" s="1" t="s">
        <v>148</v>
      </c>
      <c r="BP1598" s="1" t="s">
        <v>4891</v>
      </c>
      <c r="BQ1598" s="1" t="s">
        <v>2719</v>
      </c>
      <c r="BR1598" s="1" t="s">
        <v>8215</v>
      </c>
      <c r="BS1598" s="1" t="s">
        <v>363</v>
      </c>
      <c r="BT1598" s="1" t="s">
        <v>6406</v>
      </c>
    </row>
    <row r="1599" spans="1:72" ht="13.5" customHeight="1">
      <c r="A1599" s="3" t="str">
        <f>HYPERLINK("http://kyu.snu.ac.kr/sdhj/index.jsp?type=hj/GK14648_00IH_0001_0026.jpg","1798_각북면_26")</f>
        <v>1798_각북면_26</v>
      </c>
      <c r="B1599" s="2">
        <v>1798</v>
      </c>
      <c r="C1599" s="2" t="s">
        <v>8653</v>
      </c>
      <c r="D1599" s="2" t="s">
        <v>8654</v>
      </c>
      <c r="E1599" s="2">
        <v>1598</v>
      </c>
      <c r="F1599" s="1">
        <v>7</v>
      </c>
      <c r="G1599" s="1" t="s">
        <v>2702</v>
      </c>
      <c r="H1599" s="1" t="s">
        <v>4738</v>
      </c>
      <c r="I1599" s="1">
        <v>1</v>
      </c>
      <c r="L1599" s="1">
        <v>3</v>
      </c>
      <c r="M1599" s="2" t="s">
        <v>9288</v>
      </c>
      <c r="N1599" s="2" t="s">
        <v>9289</v>
      </c>
      <c r="S1599" s="1" t="s">
        <v>109</v>
      </c>
      <c r="T1599" s="1" t="s">
        <v>4849</v>
      </c>
      <c r="W1599" s="1" t="s">
        <v>111</v>
      </c>
      <c r="X1599" s="1" t="s">
        <v>5020</v>
      </c>
      <c r="Y1599" s="1" t="s">
        <v>2720</v>
      </c>
      <c r="Z1599" s="1" t="s">
        <v>5682</v>
      </c>
      <c r="AG1599" s="1" t="s">
        <v>10469</v>
      </c>
    </row>
    <row r="1600" spans="1:72" ht="13.5" customHeight="1">
      <c r="A1600" s="3" t="str">
        <f>HYPERLINK("http://kyu.snu.ac.kr/sdhj/index.jsp?type=hj/GK14648_00IH_0001_0026.jpg","1798_각북면_26")</f>
        <v>1798_각북면_26</v>
      </c>
      <c r="B1600" s="2">
        <v>1798</v>
      </c>
      <c r="C1600" s="2" t="s">
        <v>8653</v>
      </c>
      <c r="D1600" s="2" t="s">
        <v>8654</v>
      </c>
      <c r="E1600" s="2">
        <v>1599</v>
      </c>
      <c r="F1600" s="1">
        <v>7</v>
      </c>
      <c r="G1600" s="1" t="s">
        <v>2702</v>
      </c>
      <c r="H1600" s="1" t="s">
        <v>4738</v>
      </c>
      <c r="I1600" s="1">
        <v>1</v>
      </c>
      <c r="L1600" s="1">
        <v>3</v>
      </c>
      <c r="M1600" s="2" t="s">
        <v>9288</v>
      </c>
      <c r="N1600" s="2" t="s">
        <v>9289</v>
      </c>
      <c r="S1600" s="1" t="s">
        <v>64</v>
      </c>
      <c r="T1600" s="1" t="s">
        <v>4834</v>
      </c>
      <c r="W1600" s="1" t="s">
        <v>92</v>
      </c>
      <c r="X1600" s="1" t="s">
        <v>9992</v>
      </c>
      <c r="Y1600" s="1" t="s">
        <v>222</v>
      </c>
      <c r="Z1600" s="1" t="s">
        <v>5059</v>
      </c>
      <c r="AF1600" s="1" t="s">
        <v>8799</v>
      </c>
      <c r="AG1600" s="1" t="s">
        <v>8818</v>
      </c>
    </row>
    <row r="1601" spans="1:72" ht="13.5" customHeight="1">
      <c r="A1601" s="3" t="str">
        <f>HYPERLINK("http://kyu.snu.ac.kr/sdhj/index.jsp?type=hj/GK14648_00IH_0001_0026.jpg","1798_각북면_26")</f>
        <v>1798_각북면_26</v>
      </c>
      <c r="B1601" s="2">
        <v>1798</v>
      </c>
      <c r="C1601" s="2" t="s">
        <v>8653</v>
      </c>
      <c r="D1601" s="2" t="s">
        <v>8654</v>
      </c>
      <c r="E1601" s="2">
        <v>1600</v>
      </c>
      <c r="F1601" s="1">
        <v>7</v>
      </c>
      <c r="G1601" s="1" t="s">
        <v>2702</v>
      </c>
      <c r="H1601" s="1" t="s">
        <v>4738</v>
      </c>
      <c r="I1601" s="1">
        <v>1</v>
      </c>
      <c r="L1601" s="1">
        <v>3</v>
      </c>
      <c r="M1601" s="2" t="s">
        <v>9288</v>
      </c>
      <c r="N1601" s="2" t="s">
        <v>9289</v>
      </c>
      <c r="T1601" s="1" t="s">
        <v>10049</v>
      </c>
      <c r="U1601" s="1" t="s">
        <v>458</v>
      </c>
      <c r="V1601" s="1" t="s">
        <v>4879</v>
      </c>
      <c r="Y1601" s="1" t="s">
        <v>2721</v>
      </c>
      <c r="Z1601" s="1" t="s">
        <v>5756</v>
      </c>
      <c r="AC1601" s="1">
        <v>77</v>
      </c>
      <c r="AD1601" s="1" t="s">
        <v>748</v>
      </c>
      <c r="AE1601" s="1" t="s">
        <v>6311</v>
      </c>
    </row>
    <row r="1602" spans="1:72" ht="13.5" customHeight="1">
      <c r="A1602" s="3" t="str">
        <f>HYPERLINK("http://kyu.snu.ac.kr/sdhj/index.jsp?type=hj/GK14648_00IH_0001_0026.jpg","1798_각북면_26")</f>
        <v>1798_각북면_26</v>
      </c>
      <c r="B1602" s="2">
        <v>1798</v>
      </c>
      <c r="C1602" s="2" t="s">
        <v>8653</v>
      </c>
      <c r="D1602" s="2" t="s">
        <v>8654</v>
      </c>
      <c r="E1602" s="2">
        <v>1601</v>
      </c>
      <c r="F1602" s="1">
        <v>7</v>
      </c>
      <c r="G1602" s="1" t="s">
        <v>2702</v>
      </c>
      <c r="H1602" s="1" t="s">
        <v>4738</v>
      </c>
      <c r="I1602" s="1">
        <v>1</v>
      </c>
      <c r="L1602" s="1">
        <v>3</v>
      </c>
      <c r="M1602" s="2" t="s">
        <v>9288</v>
      </c>
      <c r="N1602" s="2" t="s">
        <v>9289</v>
      </c>
      <c r="T1602" s="1" t="s">
        <v>10049</v>
      </c>
      <c r="U1602" s="1" t="s">
        <v>195</v>
      </c>
      <c r="V1602" s="1" t="s">
        <v>4873</v>
      </c>
      <c r="Y1602" s="1" t="s">
        <v>2722</v>
      </c>
      <c r="Z1602" s="1" t="s">
        <v>5681</v>
      </c>
      <c r="AF1602" s="1" t="s">
        <v>228</v>
      </c>
      <c r="AG1602" s="1" t="s">
        <v>6330</v>
      </c>
    </row>
    <row r="1603" spans="1:72" ht="13.5" customHeight="1">
      <c r="A1603" s="3" t="str">
        <f>HYPERLINK("http://kyu.snu.ac.kr/sdhj/index.jsp?type=hj/GK14648_00IH_0001_0026.jpg","1798_각북면_26")</f>
        <v>1798_각북면_26</v>
      </c>
      <c r="B1603" s="2">
        <v>1798</v>
      </c>
      <c r="C1603" s="2" t="s">
        <v>8653</v>
      </c>
      <c r="D1603" s="2" t="s">
        <v>8654</v>
      </c>
      <c r="E1603" s="2">
        <v>1602</v>
      </c>
      <c r="F1603" s="1">
        <v>7</v>
      </c>
      <c r="G1603" s="1" t="s">
        <v>2702</v>
      </c>
      <c r="H1603" s="1" t="s">
        <v>4738</v>
      </c>
      <c r="I1603" s="1">
        <v>1</v>
      </c>
      <c r="L1603" s="1">
        <v>3</v>
      </c>
      <c r="M1603" s="2" t="s">
        <v>9288</v>
      </c>
      <c r="N1603" s="2" t="s">
        <v>9289</v>
      </c>
      <c r="T1603" s="1" t="s">
        <v>10049</v>
      </c>
      <c r="U1603" s="1" t="s">
        <v>195</v>
      </c>
      <c r="V1603" s="1" t="s">
        <v>4873</v>
      </c>
      <c r="Y1603" s="1" t="s">
        <v>2723</v>
      </c>
      <c r="Z1603" s="1" t="s">
        <v>5755</v>
      </c>
      <c r="AC1603" s="1">
        <v>22</v>
      </c>
      <c r="AD1603" s="1" t="s">
        <v>482</v>
      </c>
      <c r="AE1603" s="1" t="s">
        <v>6292</v>
      </c>
    </row>
    <row r="1604" spans="1:72" ht="13.5" customHeight="1">
      <c r="A1604" s="3" t="str">
        <f>HYPERLINK("http://kyu.snu.ac.kr/sdhj/index.jsp?type=hj/GK14648_00IH_0001_0026.jpg","1798_각북면_26")</f>
        <v>1798_각북면_26</v>
      </c>
      <c r="B1604" s="2">
        <v>1798</v>
      </c>
      <c r="C1604" s="2" t="s">
        <v>8653</v>
      </c>
      <c r="D1604" s="2" t="s">
        <v>8654</v>
      </c>
      <c r="E1604" s="2">
        <v>1603</v>
      </c>
      <c r="F1604" s="1">
        <v>7</v>
      </c>
      <c r="G1604" s="1" t="s">
        <v>2702</v>
      </c>
      <c r="H1604" s="1" t="s">
        <v>4738</v>
      </c>
      <c r="I1604" s="1">
        <v>1</v>
      </c>
      <c r="L1604" s="1">
        <v>4</v>
      </c>
      <c r="M1604" s="2" t="s">
        <v>9580</v>
      </c>
      <c r="N1604" s="2" t="s">
        <v>6891</v>
      </c>
      <c r="Q1604" s="1" t="s">
        <v>2724</v>
      </c>
      <c r="R1604" s="1" t="s">
        <v>4826</v>
      </c>
      <c r="T1604" s="1" t="s">
        <v>9990</v>
      </c>
      <c r="W1604" s="1" t="s">
        <v>709</v>
      </c>
      <c r="X1604" s="1" t="s">
        <v>5002</v>
      </c>
      <c r="Y1604" s="1" t="s">
        <v>10</v>
      </c>
      <c r="Z1604" s="1" t="s">
        <v>5029</v>
      </c>
      <c r="AC1604" s="1">
        <v>45</v>
      </c>
      <c r="AD1604" s="1" t="s">
        <v>414</v>
      </c>
      <c r="AE1604" s="1" t="s">
        <v>6300</v>
      </c>
      <c r="AJ1604" s="1" t="s">
        <v>17</v>
      </c>
      <c r="AK1604" s="1" t="s">
        <v>6366</v>
      </c>
      <c r="AL1604" s="1" t="s">
        <v>394</v>
      </c>
      <c r="AM1604" s="1" t="s">
        <v>6373</v>
      </c>
      <c r="AT1604" s="1" t="s">
        <v>44</v>
      </c>
      <c r="AU1604" s="1" t="s">
        <v>4878</v>
      </c>
      <c r="AV1604" s="1" t="s">
        <v>2634</v>
      </c>
      <c r="AW1604" s="1" t="s">
        <v>6761</v>
      </c>
      <c r="BG1604" s="1" t="s">
        <v>44</v>
      </c>
      <c r="BH1604" s="1" t="s">
        <v>4878</v>
      </c>
      <c r="BI1604" s="1" t="s">
        <v>2349</v>
      </c>
      <c r="BJ1604" s="1" t="s">
        <v>7102</v>
      </c>
      <c r="BK1604" s="1" t="s">
        <v>44</v>
      </c>
      <c r="BL1604" s="1" t="s">
        <v>4878</v>
      </c>
      <c r="BM1604" s="1" t="s">
        <v>2725</v>
      </c>
      <c r="BN1604" s="1" t="s">
        <v>7745</v>
      </c>
      <c r="BO1604" s="1" t="s">
        <v>44</v>
      </c>
      <c r="BP1604" s="1" t="s">
        <v>4878</v>
      </c>
      <c r="BQ1604" s="1" t="s">
        <v>2726</v>
      </c>
      <c r="BR1604" s="1" t="s">
        <v>8214</v>
      </c>
      <c r="BS1604" s="1" t="s">
        <v>2082</v>
      </c>
      <c r="BT1604" s="1" t="s">
        <v>6496</v>
      </c>
    </row>
    <row r="1605" spans="1:72" ht="13.5" customHeight="1">
      <c r="A1605" s="3" t="str">
        <f>HYPERLINK("http://kyu.snu.ac.kr/sdhj/index.jsp?type=hj/GK14648_00IH_0001_0026.jpg","1798_각북면_26")</f>
        <v>1798_각북면_26</v>
      </c>
      <c r="B1605" s="2">
        <v>1798</v>
      </c>
      <c r="C1605" s="2" t="s">
        <v>8653</v>
      </c>
      <c r="D1605" s="2" t="s">
        <v>8654</v>
      </c>
      <c r="E1605" s="2">
        <v>1604</v>
      </c>
      <c r="F1605" s="1">
        <v>7</v>
      </c>
      <c r="G1605" s="1" t="s">
        <v>2702</v>
      </c>
      <c r="H1605" s="1" t="s">
        <v>4738</v>
      </c>
      <c r="I1605" s="1">
        <v>1</v>
      </c>
      <c r="L1605" s="1">
        <v>4</v>
      </c>
      <c r="M1605" s="2" t="s">
        <v>9580</v>
      </c>
      <c r="N1605" s="2" t="s">
        <v>6891</v>
      </c>
      <c r="S1605" s="1" t="s">
        <v>58</v>
      </c>
      <c r="T1605" s="1" t="s">
        <v>4833</v>
      </c>
      <c r="Y1605" s="1" t="s">
        <v>1590</v>
      </c>
      <c r="Z1605" s="1" t="s">
        <v>5268</v>
      </c>
      <c r="AF1605" s="1" t="s">
        <v>167</v>
      </c>
      <c r="AG1605" s="1" t="s">
        <v>4835</v>
      </c>
    </row>
    <row r="1606" spans="1:72" ht="13.5" customHeight="1">
      <c r="A1606" s="3" t="str">
        <f>HYPERLINK("http://kyu.snu.ac.kr/sdhj/index.jsp?type=hj/GK14648_00IH_0001_0026.jpg","1798_각북면_26")</f>
        <v>1798_각북면_26</v>
      </c>
      <c r="B1606" s="2">
        <v>1798</v>
      </c>
      <c r="C1606" s="2" t="s">
        <v>8653</v>
      </c>
      <c r="D1606" s="2" t="s">
        <v>8654</v>
      </c>
      <c r="E1606" s="2">
        <v>1605</v>
      </c>
      <c r="F1606" s="1">
        <v>7</v>
      </c>
      <c r="G1606" s="1" t="s">
        <v>2702</v>
      </c>
      <c r="H1606" s="1" t="s">
        <v>4738</v>
      </c>
      <c r="I1606" s="1">
        <v>1</v>
      </c>
      <c r="L1606" s="1">
        <v>4</v>
      </c>
      <c r="M1606" s="2" t="s">
        <v>9580</v>
      </c>
      <c r="N1606" s="2" t="s">
        <v>6891</v>
      </c>
      <c r="S1606" s="1" t="s">
        <v>58</v>
      </c>
      <c r="T1606" s="1" t="s">
        <v>4833</v>
      </c>
      <c r="U1606" s="1" t="s">
        <v>172</v>
      </c>
      <c r="V1606" s="1" t="s">
        <v>4912</v>
      </c>
      <c r="Y1606" s="1" t="s">
        <v>2727</v>
      </c>
      <c r="Z1606" s="1" t="s">
        <v>5754</v>
      </c>
      <c r="AC1606" s="1">
        <v>7</v>
      </c>
      <c r="AD1606" s="1" t="s">
        <v>69</v>
      </c>
      <c r="AE1606" s="1" t="s">
        <v>6284</v>
      </c>
    </row>
    <row r="1607" spans="1:72" ht="13.5" customHeight="1">
      <c r="A1607" s="3" t="str">
        <f>HYPERLINK("http://kyu.snu.ac.kr/sdhj/index.jsp?type=hj/GK14648_00IH_0001_0026.jpg","1798_각북면_26")</f>
        <v>1798_각북면_26</v>
      </c>
      <c r="B1607" s="2">
        <v>1798</v>
      </c>
      <c r="C1607" s="2" t="s">
        <v>8653</v>
      </c>
      <c r="D1607" s="2" t="s">
        <v>8654</v>
      </c>
      <c r="E1607" s="2">
        <v>1606</v>
      </c>
      <c r="F1607" s="1">
        <v>7</v>
      </c>
      <c r="G1607" s="1" t="s">
        <v>2702</v>
      </c>
      <c r="H1607" s="1" t="s">
        <v>4738</v>
      </c>
      <c r="I1607" s="1">
        <v>1</v>
      </c>
      <c r="L1607" s="1">
        <v>4</v>
      </c>
      <c r="M1607" s="2" t="s">
        <v>9580</v>
      </c>
      <c r="N1607" s="2" t="s">
        <v>6891</v>
      </c>
      <c r="S1607" s="1" t="s">
        <v>64</v>
      </c>
      <c r="T1607" s="1" t="s">
        <v>4834</v>
      </c>
      <c r="AC1607" s="1">
        <v>18</v>
      </c>
      <c r="AD1607" s="1" t="s">
        <v>170</v>
      </c>
      <c r="AE1607" s="1" t="s">
        <v>6266</v>
      </c>
    </row>
    <row r="1608" spans="1:72" ht="13.5" customHeight="1">
      <c r="A1608" s="3" t="str">
        <f>HYPERLINK("http://kyu.snu.ac.kr/sdhj/index.jsp?type=hj/GK14648_00IH_0001_0026.jpg","1798_각북면_26")</f>
        <v>1798_각북면_26</v>
      </c>
      <c r="B1608" s="2">
        <v>1798</v>
      </c>
      <c r="C1608" s="2" t="s">
        <v>8653</v>
      </c>
      <c r="D1608" s="2" t="s">
        <v>8654</v>
      </c>
      <c r="E1608" s="2">
        <v>1607</v>
      </c>
      <c r="F1608" s="1">
        <v>7</v>
      </c>
      <c r="G1608" s="1" t="s">
        <v>2702</v>
      </c>
      <c r="H1608" s="1" t="s">
        <v>4738</v>
      </c>
      <c r="I1608" s="1">
        <v>1</v>
      </c>
      <c r="L1608" s="1">
        <v>4</v>
      </c>
      <c r="M1608" s="2" t="s">
        <v>9580</v>
      </c>
      <c r="N1608" s="2" t="s">
        <v>6891</v>
      </c>
      <c r="S1608" s="1" t="s">
        <v>64</v>
      </c>
      <c r="T1608" s="1" t="s">
        <v>4834</v>
      </c>
      <c r="AC1608" s="1">
        <v>17</v>
      </c>
      <c r="AD1608" s="1" t="s">
        <v>748</v>
      </c>
      <c r="AE1608" s="1" t="s">
        <v>6311</v>
      </c>
    </row>
    <row r="1609" spans="1:72" ht="13.5" customHeight="1">
      <c r="A1609" s="3" t="str">
        <f>HYPERLINK("http://kyu.snu.ac.kr/sdhj/index.jsp?type=hj/GK14648_00IH_0001_0026.jpg","1798_각북면_26")</f>
        <v>1798_각북면_26</v>
      </c>
      <c r="B1609" s="2">
        <v>1798</v>
      </c>
      <c r="C1609" s="2" t="s">
        <v>8653</v>
      </c>
      <c r="D1609" s="2" t="s">
        <v>8654</v>
      </c>
      <c r="E1609" s="2">
        <v>1608</v>
      </c>
      <c r="F1609" s="1">
        <v>7</v>
      </c>
      <c r="G1609" s="1" t="s">
        <v>2702</v>
      </c>
      <c r="H1609" s="1" t="s">
        <v>4738</v>
      </c>
      <c r="I1609" s="1">
        <v>1</v>
      </c>
      <c r="L1609" s="1">
        <v>5</v>
      </c>
      <c r="M1609" s="2" t="s">
        <v>9581</v>
      </c>
      <c r="N1609" s="2" t="s">
        <v>9582</v>
      </c>
      <c r="T1609" s="1" t="s">
        <v>10267</v>
      </c>
      <c r="U1609" s="1" t="s">
        <v>138</v>
      </c>
      <c r="V1609" s="1" t="s">
        <v>4880</v>
      </c>
      <c r="W1609" s="1" t="s">
        <v>130</v>
      </c>
      <c r="X1609" s="1" t="s">
        <v>5004</v>
      </c>
      <c r="Y1609" s="1" t="s">
        <v>2728</v>
      </c>
      <c r="Z1609" s="1" t="s">
        <v>10470</v>
      </c>
      <c r="AC1609" s="1">
        <v>59</v>
      </c>
      <c r="AD1609" s="1" t="s">
        <v>555</v>
      </c>
      <c r="AE1609" s="1" t="s">
        <v>6297</v>
      </c>
      <c r="AJ1609" s="1" t="s">
        <v>17</v>
      </c>
      <c r="AK1609" s="1" t="s">
        <v>6366</v>
      </c>
      <c r="AL1609" s="1" t="s">
        <v>83</v>
      </c>
      <c r="AM1609" s="1" t="s">
        <v>6343</v>
      </c>
      <c r="AT1609" s="1" t="s">
        <v>148</v>
      </c>
      <c r="AU1609" s="1" t="s">
        <v>4891</v>
      </c>
      <c r="AV1609" s="1" t="s">
        <v>2729</v>
      </c>
      <c r="AW1609" s="1" t="s">
        <v>6760</v>
      </c>
      <c r="BG1609" s="1" t="s">
        <v>148</v>
      </c>
      <c r="BH1609" s="1" t="s">
        <v>4891</v>
      </c>
      <c r="BI1609" s="1" t="s">
        <v>2730</v>
      </c>
      <c r="BJ1609" s="1" t="s">
        <v>7294</v>
      </c>
      <c r="BK1609" s="1" t="s">
        <v>148</v>
      </c>
      <c r="BL1609" s="1" t="s">
        <v>4891</v>
      </c>
      <c r="BM1609" s="1" t="s">
        <v>2731</v>
      </c>
      <c r="BN1609" s="1" t="s">
        <v>7737</v>
      </c>
      <c r="BO1609" s="1" t="s">
        <v>148</v>
      </c>
      <c r="BP1609" s="1" t="s">
        <v>4891</v>
      </c>
      <c r="BQ1609" s="1" t="s">
        <v>2732</v>
      </c>
      <c r="BR1609" s="1" t="s">
        <v>8213</v>
      </c>
      <c r="BS1609" s="1" t="s">
        <v>150</v>
      </c>
      <c r="BT1609" s="1" t="s">
        <v>6353</v>
      </c>
    </row>
    <row r="1610" spans="1:72" ht="13.5" customHeight="1">
      <c r="A1610" s="3" t="str">
        <f>HYPERLINK("http://kyu.snu.ac.kr/sdhj/index.jsp?type=hj/GK14648_00IH_0001_0026.jpg","1798_각북면_26")</f>
        <v>1798_각북면_26</v>
      </c>
      <c r="B1610" s="2">
        <v>1798</v>
      </c>
      <c r="C1610" s="2" t="s">
        <v>8653</v>
      </c>
      <c r="D1610" s="2" t="s">
        <v>8654</v>
      </c>
      <c r="E1610" s="2">
        <v>1609</v>
      </c>
      <c r="F1610" s="1">
        <v>7</v>
      </c>
      <c r="G1610" s="1" t="s">
        <v>2702</v>
      </c>
      <c r="H1610" s="1" t="s">
        <v>4738</v>
      </c>
      <c r="I1610" s="1">
        <v>1</v>
      </c>
      <c r="L1610" s="1">
        <v>5</v>
      </c>
      <c r="M1610" s="2" t="s">
        <v>9581</v>
      </c>
      <c r="N1610" s="2" t="s">
        <v>9582</v>
      </c>
      <c r="S1610" s="1" t="s">
        <v>49</v>
      </c>
      <c r="T1610" s="1" t="s">
        <v>139</v>
      </c>
      <c r="W1610" s="1" t="s">
        <v>92</v>
      </c>
      <c r="X1610" s="1" t="s">
        <v>10389</v>
      </c>
      <c r="Y1610" s="1" t="s">
        <v>222</v>
      </c>
      <c r="Z1610" s="1" t="s">
        <v>5059</v>
      </c>
      <c r="AC1610" s="1">
        <v>61</v>
      </c>
      <c r="AD1610" s="1" t="s">
        <v>223</v>
      </c>
      <c r="AE1610" s="1" t="s">
        <v>6286</v>
      </c>
      <c r="AJ1610" s="1" t="s">
        <v>140</v>
      </c>
      <c r="AK1610" s="1" t="s">
        <v>6367</v>
      </c>
      <c r="AL1610" s="1" t="s">
        <v>975</v>
      </c>
      <c r="AM1610" s="1" t="s">
        <v>6417</v>
      </c>
      <c r="AT1610" s="1" t="s">
        <v>148</v>
      </c>
      <c r="AU1610" s="1" t="s">
        <v>4891</v>
      </c>
      <c r="AV1610" s="1" t="s">
        <v>2733</v>
      </c>
      <c r="AW1610" s="1" t="s">
        <v>6759</v>
      </c>
      <c r="BG1610" s="1" t="s">
        <v>148</v>
      </c>
      <c r="BH1610" s="1" t="s">
        <v>4891</v>
      </c>
      <c r="BI1610" s="1" t="s">
        <v>2734</v>
      </c>
      <c r="BJ1610" s="1" t="s">
        <v>7305</v>
      </c>
      <c r="BK1610" s="1" t="s">
        <v>148</v>
      </c>
      <c r="BL1610" s="1" t="s">
        <v>4891</v>
      </c>
      <c r="BM1610" s="1" t="s">
        <v>2735</v>
      </c>
      <c r="BN1610" s="1" t="s">
        <v>6836</v>
      </c>
      <c r="BO1610" s="1" t="s">
        <v>148</v>
      </c>
      <c r="BP1610" s="1" t="s">
        <v>4891</v>
      </c>
      <c r="BQ1610" s="1" t="s">
        <v>2736</v>
      </c>
      <c r="BR1610" s="1" t="s">
        <v>8212</v>
      </c>
      <c r="BS1610" s="1" t="s">
        <v>83</v>
      </c>
      <c r="BT1610" s="1" t="s">
        <v>6343</v>
      </c>
    </row>
    <row r="1611" spans="1:72" ht="13.5" customHeight="1">
      <c r="A1611" s="3" t="str">
        <f>HYPERLINK("http://kyu.snu.ac.kr/sdhj/index.jsp?type=hj/GK14648_00IH_0001_0026.jpg","1798_각북면_26")</f>
        <v>1798_각북면_26</v>
      </c>
      <c r="B1611" s="2">
        <v>1798</v>
      </c>
      <c r="C1611" s="2" t="s">
        <v>8653</v>
      </c>
      <c r="D1611" s="2" t="s">
        <v>8654</v>
      </c>
      <c r="E1611" s="2">
        <v>1610</v>
      </c>
      <c r="F1611" s="1">
        <v>7</v>
      </c>
      <c r="G1611" s="1" t="s">
        <v>2702</v>
      </c>
      <c r="H1611" s="1" t="s">
        <v>4738</v>
      </c>
      <c r="I1611" s="1">
        <v>1</v>
      </c>
      <c r="L1611" s="1">
        <v>5</v>
      </c>
      <c r="M1611" s="2" t="s">
        <v>9581</v>
      </c>
      <c r="N1611" s="2" t="s">
        <v>9582</v>
      </c>
      <c r="S1611" s="1" t="s">
        <v>58</v>
      </c>
      <c r="T1611" s="1" t="s">
        <v>4833</v>
      </c>
      <c r="U1611" s="1" t="s">
        <v>138</v>
      </c>
      <c r="V1611" s="1" t="s">
        <v>4880</v>
      </c>
      <c r="Y1611" s="1" t="s">
        <v>2737</v>
      </c>
      <c r="Z1611" s="1" t="s">
        <v>5753</v>
      </c>
      <c r="AC1611" s="1">
        <v>41</v>
      </c>
      <c r="AD1611" s="1" t="s">
        <v>149</v>
      </c>
      <c r="AE1611" s="1" t="s">
        <v>6270</v>
      </c>
    </row>
    <row r="1612" spans="1:72" ht="13.5" customHeight="1">
      <c r="A1612" s="3" t="str">
        <f>HYPERLINK("http://kyu.snu.ac.kr/sdhj/index.jsp?type=hj/GK14648_00IH_0001_0026.jpg","1798_각북면_26")</f>
        <v>1798_각북면_26</v>
      </c>
      <c r="B1612" s="2">
        <v>1798</v>
      </c>
      <c r="C1612" s="2" t="s">
        <v>8653</v>
      </c>
      <c r="D1612" s="2" t="s">
        <v>8654</v>
      </c>
      <c r="E1612" s="2">
        <v>1611</v>
      </c>
      <c r="F1612" s="1">
        <v>7</v>
      </c>
      <c r="G1612" s="1" t="s">
        <v>2702</v>
      </c>
      <c r="H1612" s="1" t="s">
        <v>4738</v>
      </c>
      <c r="I1612" s="1">
        <v>1</v>
      </c>
      <c r="L1612" s="1">
        <v>5</v>
      </c>
      <c r="M1612" s="2" t="s">
        <v>9581</v>
      </c>
      <c r="N1612" s="2" t="s">
        <v>9582</v>
      </c>
      <c r="S1612" s="1" t="s">
        <v>62</v>
      </c>
      <c r="T1612" s="1" t="s">
        <v>4838</v>
      </c>
      <c r="W1612" s="1" t="s">
        <v>1689</v>
      </c>
      <c r="X1612" s="1" t="s">
        <v>5036</v>
      </c>
      <c r="Y1612" s="1" t="s">
        <v>222</v>
      </c>
      <c r="Z1612" s="1" t="s">
        <v>5059</v>
      </c>
      <c r="AC1612" s="1">
        <v>43</v>
      </c>
      <c r="AD1612" s="1" t="s">
        <v>469</v>
      </c>
      <c r="AE1612" s="1" t="s">
        <v>6298</v>
      </c>
    </row>
    <row r="1613" spans="1:72" ht="13.5" customHeight="1">
      <c r="A1613" s="3" t="str">
        <f>HYPERLINK("http://kyu.snu.ac.kr/sdhj/index.jsp?type=hj/GK14648_00IH_0001_0026.jpg","1798_각북면_26")</f>
        <v>1798_각북면_26</v>
      </c>
      <c r="B1613" s="2">
        <v>1798</v>
      </c>
      <c r="C1613" s="2" t="s">
        <v>8653</v>
      </c>
      <c r="D1613" s="2" t="s">
        <v>8654</v>
      </c>
      <c r="E1613" s="2">
        <v>1612</v>
      </c>
      <c r="F1613" s="1">
        <v>7</v>
      </c>
      <c r="G1613" s="1" t="s">
        <v>2702</v>
      </c>
      <c r="H1613" s="1" t="s">
        <v>4738</v>
      </c>
      <c r="I1613" s="1">
        <v>1</v>
      </c>
      <c r="L1613" s="1">
        <v>5</v>
      </c>
      <c r="M1613" s="2" t="s">
        <v>9581</v>
      </c>
      <c r="N1613" s="2" t="s">
        <v>9582</v>
      </c>
      <c r="S1613" s="1" t="s">
        <v>58</v>
      </c>
      <c r="T1613" s="1" t="s">
        <v>4833</v>
      </c>
      <c r="U1613" s="1" t="s">
        <v>138</v>
      </c>
      <c r="V1613" s="1" t="s">
        <v>4880</v>
      </c>
      <c r="Y1613" s="1" t="s">
        <v>2738</v>
      </c>
      <c r="Z1613" s="1" t="s">
        <v>5752</v>
      </c>
      <c r="AC1613" s="1">
        <v>23</v>
      </c>
      <c r="AD1613" s="1" t="s">
        <v>180</v>
      </c>
      <c r="AE1613" s="1" t="s">
        <v>6290</v>
      </c>
    </row>
    <row r="1614" spans="1:72" ht="13.5" customHeight="1">
      <c r="A1614" s="3" t="str">
        <f>HYPERLINK("http://kyu.snu.ac.kr/sdhj/index.jsp?type=hj/GK14648_00IH_0001_0026.jpg","1798_각북면_26")</f>
        <v>1798_각북면_26</v>
      </c>
      <c r="B1614" s="2">
        <v>1798</v>
      </c>
      <c r="C1614" s="2" t="s">
        <v>8653</v>
      </c>
      <c r="D1614" s="2" t="s">
        <v>8654</v>
      </c>
      <c r="E1614" s="2">
        <v>1613</v>
      </c>
      <c r="F1614" s="1">
        <v>7</v>
      </c>
      <c r="G1614" s="1" t="s">
        <v>2702</v>
      </c>
      <c r="H1614" s="1" t="s">
        <v>4738</v>
      </c>
      <c r="I1614" s="1">
        <v>1</v>
      </c>
      <c r="L1614" s="1">
        <v>5</v>
      </c>
      <c r="M1614" s="2" t="s">
        <v>9581</v>
      </c>
      <c r="N1614" s="2" t="s">
        <v>9582</v>
      </c>
      <c r="S1614" s="1" t="s">
        <v>58</v>
      </c>
      <c r="T1614" s="1" t="s">
        <v>4833</v>
      </c>
      <c r="Y1614" s="1" t="s">
        <v>780</v>
      </c>
      <c r="Z1614" s="1" t="s">
        <v>5749</v>
      </c>
      <c r="AF1614" s="1" t="s">
        <v>2256</v>
      </c>
      <c r="AG1614" s="1" t="s">
        <v>8824</v>
      </c>
    </row>
    <row r="1615" spans="1:72" ht="13.5" customHeight="1">
      <c r="A1615" s="3" t="str">
        <f>HYPERLINK("http://kyu.snu.ac.kr/sdhj/index.jsp?type=hj/GK14648_00IH_0001_0026.jpg","1798_각북면_26")</f>
        <v>1798_각북면_26</v>
      </c>
      <c r="B1615" s="2">
        <v>1798</v>
      </c>
      <c r="C1615" s="2" t="s">
        <v>8653</v>
      </c>
      <c r="D1615" s="2" t="s">
        <v>8654</v>
      </c>
      <c r="E1615" s="2">
        <v>1614</v>
      </c>
      <c r="F1615" s="1">
        <v>7</v>
      </c>
      <c r="G1615" s="1" t="s">
        <v>2702</v>
      </c>
      <c r="H1615" s="1" t="s">
        <v>4738</v>
      </c>
      <c r="I1615" s="1">
        <v>1</v>
      </c>
      <c r="L1615" s="1">
        <v>5</v>
      </c>
      <c r="M1615" s="2" t="s">
        <v>9581</v>
      </c>
      <c r="N1615" s="2" t="s">
        <v>9582</v>
      </c>
      <c r="T1615" s="1" t="s">
        <v>10391</v>
      </c>
      <c r="U1615" s="1" t="s">
        <v>458</v>
      </c>
      <c r="V1615" s="1" t="s">
        <v>4879</v>
      </c>
      <c r="Y1615" s="1" t="s">
        <v>372</v>
      </c>
      <c r="Z1615" s="1" t="s">
        <v>5748</v>
      </c>
      <c r="AF1615" s="1" t="s">
        <v>126</v>
      </c>
      <c r="AG1615" s="1" t="s">
        <v>6329</v>
      </c>
    </row>
    <row r="1616" spans="1:72" ht="13.5" customHeight="1">
      <c r="A1616" s="3" t="str">
        <f>HYPERLINK("http://kyu.snu.ac.kr/sdhj/index.jsp?type=hj/GK14648_00IH_0001_0026.jpg","1798_각북면_26")</f>
        <v>1798_각북면_26</v>
      </c>
      <c r="B1616" s="2">
        <v>1798</v>
      </c>
      <c r="C1616" s="2" t="s">
        <v>8653</v>
      </c>
      <c r="D1616" s="2" t="s">
        <v>8654</v>
      </c>
      <c r="E1616" s="2">
        <v>1615</v>
      </c>
      <c r="F1616" s="1">
        <v>7</v>
      </c>
      <c r="G1616" s="1" t="s">
        <v>2702</v>
      </c>
      <c r="H1616" s="1" t="s">
        <v>4738</v>
      </c>
      <c r="I1616" s="1">
        <v>1</v>
      </c>
      <c r="L1616" s="1">
        <v>5</v>
      </c>
      <c r="M1616" s="2" t="s">
        <v>9581</v>
      </c>
      <c r="N1616" s="2" t="s">
        <v>9582</v>
      </c>
      <c r="T1616" s="1" t="s">
        <v>10391</v>
      </c>
      <c r="U1616" s="1" t="s">
        <v>458</v>
      </c>
      <c r="V1616" s="1" t="s">
        <v>4879</v>
      </c>
      <c r="Y1616" s="1" t="s">
        <v>2739</v>
      </c>
      <c r="Z1616" s="1" t="s">
        <v>5751</v>
      </c>
      <c r="AC1616" s="1">
        <v>64</v>
      </c>
      <c r="AD1616" s="1" t="s">
        <v>353</v>
      </c>
      <c r="AE1616" s="1" t="s">
        <v>6281</v>
      </c>
      <c r="BB1616" s="1" t="s">
        <v>195</v>
      </c>
      <c r="BC1616" s="1" t="s">
        <v>4873</v>
      </c>
      <c r="BD1616" s="1" t="s">
        <v>2740</v>
      </c>
      <c r="BE1616" s="1" t="s">
        <v>7059</v>
      </c>
      <c r="BF1616" s="1" t="s">
        <v>10471</v>
      </c>
    </row>
    <row r="1617" spans="1:72" ht="13.5" customHeight="1">
      <c r="A1617" s="3" t="str">
        <f>HYPERLINK("http://kyu.snu.ac.kr/sdhj/index.jsp?type=hj/GK14648_00IH_0001_0026.jpg","1798_각북면_26")</f>
        <v>1798_각북면_26</v>
      </c>
      <c r="B1617" s="2">
        <v>1798</v>
      </c>
      <c r="C1617" s="2" t="s">
        <v>8653</v>
      </c>
      <c r="D1617" s="2" t="s">
        <v>8654</v>
      </c>
      <c r="E1617" s="2">
        <v>1616</v>
      </c>
      <c r="F1617" s="1">
        <v>7</v>
      </c>
      <c r="G1617" s="1" t="s">
        <v>2702</v>
      </c>
      <c r="H1617" s="1" t="s">
        <v>4738</v>
      </c>
      <c r="I1617" s="1">
        <v>1</v>
      </c>
      <c r="L1617" s="1">
        <v>5</v>
      </c>
      <c r="M1617" s="2" t="s">
        <v>9581</v>
      </c>
      <c r="N1617" s="2" t="s">
        <v>9582</v>
      </c>
      <c r="T1617" s="1" t="s">
        <v>10391</v>
      </c>
      <c r="U1617" s="1" t="s">
        <v>195</v>
      </c>
      <c r="V1617" s="1" t="s">
        <v>4873</v>
      </c>
      <c r="Y1617" s="1" t="s">
        <v>198</v>
      </c>
      <c r="Z1617" s="1" t="s">
        <v>5049</v>
      </c>
      <c r="AC1617" s="1">
        <v>35</v>
      </c>
      <c r="AD1617" s="1" t="s">
        <v>337</v>
      </c>
      <c r="AE1617" s="1" t="s">
        <v>6277</v>
      </c>
    </row>
    <row r="1618" spans="1:72" ht="13.5" customHeight="1">
      <c r="A1618" s="3" t="str">
        <f>HYPERLINK("http://kyu.snu.ac.kr/sdhj/index.jsp?type=hj/GK14648_00IH_0001_0026.jpg","1798_각북면_26")</f>
        <v>1798_각북면_26</v>
      </c>
      <c r="B1618" s="2">
        <v>1798</v>
      </c>
      <c r="C1618" s="2" t="s">
        <v>8653</v>
      </c>
      <c r="D1618" s="2" t="s">
        <v>8654</v>
      </c>
      <c r="E1618" s="2">
        <v>1617</v>
      </c>
      <c r="F1618" s="1">
        <v>7</v>
      </c>
      <c r="G1618" s="1" t="s">
        <v>2702</v>
      </c>
      <c r="H1618" s="1" t="s">
        <v>4738</v>
      </c>
      <c r="I1618" s="1">
        <v>1</v>
      </c>
      <c r="L1618" s="1">
        <v>5</v>
      </c>
      <c r="M1618" s="2" t="s">
        <v>9581</v>
      </c>
      <c r="N1618" s="2" t="s">
        <v>9582</v>
      </c>
      <c r="T1618" s="1" t="s">
        <v>10391</v>
      </c>
      <c r="U1618" s="1" t="s">
        <v>195</v>
      </c>
      <c r="V1618" s="1" t="s">
        <v>4873</v>
      </c>
      <c r="Y1618" s="1" t="s">
        <v>2741</v>
      </c>
      <c r="Z1618" s="1" t="s">
        <v>5750</v>
      </c>
      <c r="AC1618" s="1">
        <v>26</v>
      </c>
      <c r="AD1618" s="1" t="s">
        <v>422</v>
      </c>
      <c r="AE1618" s="1" t="s">
        <v>6299</v>
      </c>
    </row>
    <row r="1619" spans="1:72" ht="13.5" customHeight="1">
      <c r="A1619" s="3" t="str">
        <f>HYPERLINK("http://kyu.snu.ac.kr/sdhj/index.jsp?type=hj/GK14648_00IH_0001_0026.jpg","1798_각북면_26")</f>
        <v>1798_각북면_26</v>
      </c>
      <c r="B1619" s="2">
        <v>1798</v>
      </c>
      <c r="C1619" s="2" t="s">
        <v>8653</v>
      </c>
      <c r="D1619" s="2" t="s">
        <v>8654</v>
      </c>
      <c r="E1619" s="2">
        <v>1618</v>
      </c>
      <c r="F1619" s="1">
        <v>7</v>
      </c>
      <c r="G1619" s="1" t="s">
        <v>2702</v>
      </c>
      <c r="H1619" s="1" t="s">
        <v>4738</v>
      </c>
      <c r="I1619" s="1">
        <v>1</v>
      </c>
      <c r="L1619" s="1">
        <v>5</v>
      </c>
      <c r="M1619" s="2" t="s">
        <v>9581</v>
      </c>
      <c r="N1619" s="2" t="s">
        <v>9582</v>
      </c>
      <c r="T1619" s="1" t="s">
        <v>10391</v>
      </c>
      <c r="U1619" s="1" t="s">
        <v>195</v>
      </c>
      <c r="V1619" s="1" t="s">
        <v>4873</v>
      </c>
      <c r="Y1619" s="1" t="s">
        <v>198</v>
      </c>
      <c r="Z1619" s="1" t="s">
        <v>5049</v>
      </c>
      <c r="AF1619" s="1" t="s">
        <v>167</v>
      </c>
      <c r="AG1619" s="1" t="s">
        <v>4835</v>
      </c>
    </row>
    <row r="1620" spans="1:72" ht="13.5" customHeight="1">
      <c r="A1620" s="3" t="str">
        <f>HYPERLINK("http://kyu.snu.ac.kr/sdhj/index.jsp?type=hj/GK14648_00IH_0001_0026.jpg","1798_각북면_26")</f>
        <v>1798_각북면_26</v>
      </c>
      <c r="B1620" s="2">
        <v>1798</v>
      </c>
      <c r="C1620" s="2" t="s">
        <v>8653</v>
      </c>
      <c r="D1620" s="2" t="s">
        <v>8654</v>
      </c>
      <c r="E1620" s="2">
        <v>1619</v>
      </c>
      <c r="F1620" s="1">
        <v>7</v>
      </c>
      <c r="G1620" s="1" t="s">
        <v>2702</v>
      </c>
      <c r="H1620" s="1" t="s">
        <v>4738</v>
      </c>
      <c r="I1620" s="1">
        <v>2</v>
      </c>
      <c r="J1620" s="1" t="s">
        <v>2742</v>
      </c>
      <c r="K1620" s="1" t="s">
        <v>4774</v>
      </c>
      <c r="L1620" s="1">
        <v>1</v>
      </c>
      <c r="M1620" s="2" t="s">
        <v>9583</v>
      </c>
      <c r="N1620" s="2" t="s">
        <v>9584</v>
      </c>
      <c r="O1620" s="1" t="s">
        <v>6</v>
      </c>
      <c r="P1620" s="1" t="s">
        <v>4810</v>
      </c>
      <c r="T1620" s="1" t="s">
        <v>10251</v>
      </c>
      <c r="U1620" s="1" t="s">
        <v>138</v>
      </c>
      <c r="V1620" s="1" t="s">
        <v>4880</v>
      </c>
      <c r="W1620" s="1" t="s">
        <v>130</v>
      </c>
      <c r="X1620" s="1" t="s">
        <v>5004</v>
      </c>
      <c r="Y1620" s="1" t="s">
        <v>2743</v>
      </c>
      <c r="Z1620" s="1" t="s">
        <v>5749</v>
      </c>
      <c r="AC1620" s="1">
        <v>30</v>
      </c>
      <c r="AD1620" s="1" t="s">
        <v>231</v>
      </c>
      <c r="AE1620" s="1" t="s">
        <v>6305</v>
      </c>
      <c r="AJ1620" s="1" t="s">
        <v>17</v>
      </c>
      <c r="AK1620" s="1" t="s">
        <v>6366</v>
      </c>
      <c r="AL1620" s="1" t="s">
        <v>83</v>
      </c>
      <c r="AM1620" s="1" t="s">
        <v>6343</v>
      </c>
      <c r="AT1620" s="1" t="s">
        <v>138</v>
      </c>
      <c r="AU1620" s="1" t="s">
        <v>4880</v>
      </c>
      <c r="AV1620" s="1" t="s">
        <v>2728</v>
      </c>
      <c r="AW1620" s="1" t="s">
        <v>10472</v>
      </c>
      <c r="BG1620" s="1" t="s">
        <v>148</v>
      </c>
      <c r="BH1620" s="1" t="s">
        <v>4891</v>
      </c>
      <c r="BI1620" s="1" t="s">
        <v>2729</v>
      </c>
      <c r="BJ1620" s="1" t="s">
        <v>6760</v>
      </c>
      <c r="BK1620" s="1" t="s">
        <v>148</v>
      </c>
      <c r="BL1620" s="1" t="s">
        <v>4891</v>
      </c>
      <c r="BM1620" s="1" t="s">
        <v>2730</v>
      </c>
      <c r="BN1620" s="1" t="s">
        <v>7294</v>
      </c>
      <c r="BO1620" s="1" t="s">
        <v>148</v>
      </c>
      <c r="BP1620" s="1" t="s">
        <v>4891</v>
      </c>
      <c r="BQ1620" s="1" t="s">
        <v>2744</v>
      </c>
      <c r="BR1620" s="1" t="s">
        <v>9024</v>
      </c>
      <c r="BS1620" s="1" t="s">
        <v>975</v>
      </c>
      <c r="BT1620" s="1" t="s">
        <v>6417</v>
      </c>
    </row>
    <row r="1621" spans="1:72" ht="13.5" customHeight="1">
      <c r="A1621" s="3" t="str">
        <f>HYPERLINK("http://kyu.snu.ac.kr/sdhj/index.jsp?type=hj/GK14648_00IH_0001_0026.jpg","1798_각북면_26")</f>
        <v>1798_각북면_26</v>
      </c>
      <c r="B1621" s="2">
        <v>1798</v>
      </c>
      <c r="C1621" s="2" t="s">
        <v>8653</v>
      </c>
      <c r="D1621" s="2" t="s">
        <v>8654</v>
      </c>
      <c r="E1621" s="2">
        <v>1620</v>
      </c>
      <c r="F1621" s="1">
        <v>7</v>
      </c>
      <c r="G1621" s="1" t="s">
        <v>2702</v>
      </c>
      <c r="H1621" s="1" t="s">
        <v>4738</v>
      </c>
      <c r="I1621" s="1">
        <v>2</v>
      </c>
      <c r="L1621" s="1">
        <v>1</v>
      </c>
      <c r="M1621" s="2" t="s">
        <v>9583</v>
      </c>
      <c r="N1621" s="2" t="s">
        <v>9584</v>
      </c>
      <c r="S1621" s="1" t="s">
        <v>49</v>
      </c>
      <c r="T1621" s="1" t="s">
        <v>139</v>
      </c>
      <c r="W1621" s="1" t="s">
        <v>92</v>
      </c>
      <c r="X1621" s="1" t="s">
        <v>10252</v>
      </c>
      <c r="Y1621" s="1" t="s">
        <v>222</v>
      </c>
      <c r="Z1621" s="1" t="s">
        <v>5059</v>
      </c>
      <c r="AC1621" s="1">
        <v>31</v>
      </c>
      <c r="AD1621" s="1" t="s">
        <v>292</v>
      </c>
      <c r="AE1621" s="1" t="s">
        <v>6283</v>
      </c>
      <c r="AJ1621" s="1" t="s">
        <v>140</v>
      </c>
      <c r="AK1621" s="1" t="s">
        <v>6367</v>
      </c>
      <c r="AL1621" s="1" t="s">
        <v>1354</v>
      </c>
      <c r="AM1621" s="1" t="s">
        <v>6416</v>
      </c>
      <c r="AT1621" s="1" t="s">
        <v>148</v>
      </c>
      <c r="AU1621" s="1" t="s">
        <v>4891</v>
      </c>
      <c r="AV1621" s="1" t="s">
        <v>4724</v>
      </c>
      <c r="AW1621" s="1" t="s">
        <v>5602</v>
      </c>
      <c r="BG1621" s="1" t="s">
        <v>148</v>
      </c>
      <c r="BH1621" s="1" t="s">
        <v>4891</v>
      </c>
      <c r="BI1621" s="1" t="s">
        <v>2745</v>
      </c>
      <c r="BJ1621" s="1" t="s">
        <v>7304</v>
      </c>
      <c r="BK1621" s="1" t="s">
        <v>148</v>
      </c>
      <c r="BL1621" s="1" t="s">
        <v>4891</v>
      </c>
      <c r="BM1621" s="1" t="s">
        <v>1506</v>
      </c>
      <c r="BN1621" s="1" t="s">
        <v>6507</v>
      </c>
      <c r="BO1621" s="1" t="s">
        <v>148</v>
      </c>
      <c r="BP1621" s="1" t="s">
        <v>4891</v>
      </c>
      <c r="BQ1621" s="1" t="s">
        <v>2746</v>
      </c>
      <c r="BR1621" s="1" t="s">
        <v>9082</v>
      </c>
      <c r="BS1621" s="1" t="s">
        <v>165</v>
      </c>
      <c r="BT1621" s="1" t="s">
        <v>6379</v>
      </c>
    </row>
    <row r="1622" spans="1:72" ht="13.5" customHeight="1">
      <c r="A1622" s="3" t="str">
        <f>HYPERLINK("http://kyu.snu.ac.kr/sdhj/index.jsp?type=hj/GK14648_00IH_0001_0026.jpg","1798_각북면_26")</f>
        <v>1798_각북면_26</v>
      </c>
      <c r="B1622" s="2">
        <v>1798</v>
      </c>
      <c r="C1622" s="2" t="s">
        <v>8653</v>
      </c>
      <c r="D1622" s="2" t="s">
        <v>8654</v>
      </c>
      <c r="E1622" s="2">
        <v>1621</v>
      </c>
      <c r="F1622" s="1">
        <v>7</v>
      </c>
      <c r="G1622" s="1" t="s">
        <v>2702</v>
      </c>
      <c r="H1622" s="1" t="s">
        <v>4738</v>
      </c>
      <c r="I1622" s="1">
        <v>2</v>
      </c>
      <c r="L1622" s="1">
        <v>1</v>
      </c>
      <c r="M1622" s="2" t="s">
        <v>9583</v>
      </c>
      <c r="N1622" s="2" t="s">
        <v>9584</v>
      </c>
      <c r="T1622" s="1" t="s">
        <v>10473</v>
      </c>
      <c r="U1622" s="1" t="s">
        <v>458</v>
      </c>
      <c r="V1622" s="1" t="s">
        <v>4879</v>
      </c>
      <c r="Y1622" s="1" t="s">
        <v>372</v>
      </c>
      <c r="Z1622" s="1" t="s">
        <v>5748</v>
      </c>
      <c r="AC1622" s="1">
        <v>54</v>
      </c>
      <c r="AD1622" s="1" t="s">
        <v>197</v>
      </c>
      <c r="AE1622" s="1" t="s">
        <v>6287</v>
      </c>
    </row>
    <row r="1623" spans="1:72" ht="13.5" customHeight="1">
      <c r="A1623" s="3" t="str">
        <f>HYPERLINK("http://kyu.snu.ac.kr/sdhj/index.jsp?type=hj/GK14648_00IH_0001_0026.jpg","1798_각북면_26")</f>
        <v>1798_각북면_26</v>
      </c>
      <c r="B1623" s="2">
        <v>1798</v>
      </c>
      <c r="C1623" s="2" t="s">
        <v>8653</v>
      </c>
      <c r="D1623" s="2" t="s">
        <v>8654</v>
      </c>
      <c r="E1623" s="2">
        <v>1622</v>
      </c>
      <c r="F1623" s="1">
        <v>7</v>
      </c>
      <c r="G1623" s="1" t="s">
        <v>2702</v>
      </c>
      <c r="H1623" s="1" t="s">
        <v>4738</v>
      </c>
      <c r="I1623" s="1">
        <v>2</v>
      </c>
      <c r="L1623" s="1">
        <v>2</v>
      </c>
      <c r="M1623" s="2" t="s">
        <v>9585</v>
      </c>
      <c r="N1623" s="2" t="s">
        <v>9586</v>
      </c>
      <c r="T1623" s="1" t="s">
        <v>9990</v>
      </c>
      <c r="U1623" s="1" t="s">
        <v>2747</v>
      </c>
      <c r="V1623" s="1" t="s">
        <v>4939</v>
      </c>
      <c r="W1623" s="1" t="s">
        <v>92</v>
      </c>
      <c r="X1623" s="1" t="s">
        <v>9992</v>
      </c>
      <c r="Y1623" s="1" t="s">
        <v>218</v>
      </c>
      <c r="Z1623" s="1" t="s">
        <v>5231</v>
      </c>
      <c r="AC1623" s="1">
        <v>55</v>
      </c>
      <c r="AD1623" s="1" t="s">
        <v>155</v>
      </c>
      <c r="AE1623" s="1" t="s">
        <v>6303</v>
      </c>
      <c r="AJ1623" s="1" t="s">
        <v>17</v>
      </c>
      <c r="AK1623" s="1" t="s">
        <v>6366</v>
      </c>
      <c r="AL1623" s="1" t="s">
        <v>51</v>
      </c>
      <c r="AM1623" s="1" t="s">
        <v>6370</v>
      </c>
      <c r="AT1623" s="1" t="s">
        <v>44</v>
      </c>
      <c r="AU1623" s="1" t="s">
        <v>4878</v>
      </c>
      <c r="AV1623" s="1" t="s">
        <v>2748</v>
      </c>
      <c r="AW1623" s="1" t="s">
        <v>6752</v>
      </c>
      <c r="BG1623" s="1" t="s">
        <v>44</v>
      </c>
      <c r="BH1623" s="1" t="s">
        <v>4878</v>
      </c>
      <c r="BI1623" s="1" t="s">
        <v>2749</v>
      </c>
      <c r="BJ1623" s="1" t="s">
        <v>7298</v>
      </c>
      <c r="BK1623" s="1" t="s">
        <v>44</v>
      </c>
      <c r="BL1623" s="1" t="s">
        <v>4878</v>
      </c>
      <c r="BM1623" s="1" t="s">
        <v>797</v>
      </c>
      <c r="BN1623" s="1" t="s">
        <v>7494</v>
      </c>
      <c r="BO1623" s="1" t="s">
        <v>44</v>
      </c>
      <c r="BP1623" s="1" t="s">
        <v>4878</v>
      </c>
      <c r="BQ1623" s="1" t="s">
        <v>2750</v>
      </c>
      <c r="BR1623" s="1" t="s">
        <v>8206</v>
      </c>
      <c r="BS1623" s="1" t="s">
        <v>41</v>
      </c>
      <c r="BT1623" s="1" t="s">
        <v>8826</v>
      </c>
    </row>
    <row r="1624" spans="1:72" ht="13.5" customHeight="1">
      <c r="A1624" s="3" t="str">
        <f>HYPERLINK("http://kyu.snu.ac.kr/sdhj/index.jsp?type=hj/GK14648_00IH_0001_0026.jpg","1798_각북면_26")</f>
        <v>1798_각북면_26</v>
      </c>
      <c r="B1624" s="2">
        <v>1798</v>
      </c>
      <c r="C1624" s="2" t="s">
        <v>8653</v>
      </c>
      <c r="D1624" s="2" t="s">
        <v>8654</v>
      </c>
      <c r="E1624" s="2">
        <v>1623</v>
      </c>
      <c r="F1624" s="1">
        <v>7</v>
      </c>
      <c r="G1624" s="1" t="s">
        <v>2702</v>
      </c>
      <c r="H1624" s="1" t="s">
        <v>4738</v>
      </c>
      <c r="I1624" s="1">
        <v>2</v>
      </c>
      <c r="L1624" s="1">
        <v>2</v>
      </c>
      <c r="M1624" s="2" t="s">
        <v>9585</v>
      </c>
      <c r="N1624" s="2" t="s">
        <v>9586</v>
      </c>
      <c r="S1624" s="1" t="s">
        <v>49</v>
      </c>
      <c r="T1624" s="1" t="s">
        <v>139</v>
      </c>
      <c r="W1624" s="1" t="s">
        <v>92</v>
      </c>
      <c r="X1624" s="1" t="s">
        <v>9992</v>
      </c>
      <c r="Y1624" s="1" t="s">
        <v>10</v>
      </c>
      <c r="Z1624" s="1" t="s">
        <v>5029</v>
      </c>
      <c r="AC1624" s="1">
        <v>55</v>
      </c>
      <c r="AD1624" s="1" t="s">
        <v>155</v>
      </c>
      <c r="AE1624" s="1" t="s">
        <v>6303</v>
      </c>
      <c r="AJ1624" s="1" t="s">
        <v>17</v>
      </c>
      <c r="AK1624" s="1" t="s">
        <v>6366</v>
      </c>
      <c r="AL1624" s="1" t="s">
        <v>116</v>
      </c>
      <c r="AM1624" s="1" t="s">
        <v>6395</v>
      </c>
      <c r="AT1624" s="1" t="s">
        <v>44</v>
      </c>
      <c r="AU1624" s="1" t="s">
        <v>4878</v>
      </c>
      <c r="AV1624" s="1" t="s">
        <v>828</v>
      </c>
      <c r="AW1624" s="1" t="s">
        <v>6061</v>
      </c>
      <c r="BG1624" s="1" t="s">
        <v>2048</v>
      </c>
      <c r="BH1624" s="1" t="s">
        <v>6468</v>
      </c>
      <c r="BI1624" s="1" t="s">
        <v>2751</v>
      </c>
      <c r="BJ1624" s="1" t="s">
        <v>7303</v>
      </c>
      <c r="BK1624" s="1" t="s">
        <v>44</v>
      </c>
      <c r="BL1624" s="1" t="s">
        <v>4878</v>
      </c>
      <c r="BM1624" s="1" t="s">
        <v>2140</v>
      </c>
      <c r="BN1624" s="1" t="s">
        <v>5890</v>
      </c>
      <c r="BO1624" s="1" t="s">
        <v>44</v>
      </c>
      <c r="BP1624" s="1" t="s">
        <v>4878</v>
      </c>
      <c r="BQ1624" s="1" t="s">
        <v>2752</v>
      </c>
      <c r="BR1624" s="1" t="s">
        <v>8205</v>
      </c>
      <c r="BS1624" s="1" t="s">
        <v>1067</v>
      </c>
      <c r="BT1624" s="1" t="s">
        <v>6388</v>
      </c>
    </row>
    <row r="1625" spans="1:72" ht="13.5" customHeight="1">
      <c r="A1625" s="3" t="str">
        <f>HYPERLINK("http://kyu.snu.ac.kr/sdhj/index.jsp?type=hj/GK14648_00IH_0001_0026.jpg","1798_각북면_26")</f>
        <v>1798_각북면_26</v>
      </c>
      <c r="B1625" s="2">
        <v>1798</v>
      </c>
      <c r="C1625" s="2" t="s">
        <v>8653</v>
      </c>
      <c r="D1625" s="2" t="s">
        <v>8654</v>
      </c>
      <c r="E1625" s="2">
        <v>1624</v>
      </c>
      <c r="F1625" s="1">
        <v>7</v>
      </c>
      <c r="G1625" s="1" t="s">
        <v>2702</v>
      </c>
      <c r="H1625" s="1" t="s">
        <v>4738</v>
      </c>
      <c r="I1625" s="1">
        <v>2</v>
      </c>
      <c r="L1625" s="1">
        <v>2</v>
      </c>
      <c r="M1625" s="2" t="s">
        <v>9585</v>
      </c>
      <c r="N1625" s="2" t="s">
        <v>9586</v>
      </c>
      <c r="S1625" s="1" t="s">
        <v>396</v>
      </c>
      <c r="T1625" s="1" t="s">
        <v>4845</v>
      </c>
      <c r="U1625" s="1" t="s">
        <v>397</v>
      </c>
      <c r="V1625" s="1" t="s">
        <v>4872</v>
      </c>
      <c r="Y1625" s="1" t="s">
        <v>2753</v>
      </c>
      <c r="Z1625" s="1" t="s">
        <v>5747</v>
      </c>
      <c r="AC1625" s="1">
        <v>35</v>
      </c>
      <c r="AD1625" s="1" t="s">
        <v>337</v>
      </c>
      <c r="AE1625" s="1" t="s">
        <v>6277</v>
      </c>
    </row>
    <row r="1626" spans="1:72" ht="13.5" customHeight="1">
      <c r="A1626" s="3" t="str">
        <f>HYPERLINK("http://kyu.snu.ac.kr/sdhj/index.jsp?type=hj/GK14648_00IH_0001_0026.jpg","1798_각북면_26")</f>
        <v>1798_각북면_26</v>
      </c>
      <c r="B1626" s="2">
        <v>1798</v>
      </c>
      <c r="C1626" s="2" t="s">
        <v>8653</v>
      </c>
      <c r="D1626" s="2" t="s">
        <v>8654</v>
      </c>
      <c r="E1626" s="2">
        <v>1625</v>
      </c>
      <c r="F1626" s="1">
        <v>7</v>
      </c>
      <c r="G1626" s="1" t="s">
        <v>2702</v>
      </c>
      <c r="H1626" s="1" t="s">
        <v>4738</v>
      </c>
      <c r="I1626" s="1">
        <v>2</v>
      </c>
      <c r="L1626" s="1">
        <v>2</v>
      </c>
      <c r="M1626" s="2" t="s">
        <v>9585</v>
      </c>
      <c r="N1626" s="2" t="s">
        <v>9586</v>
      </c>
      <c r="S1626" s="1" t="s">
        <v>58</v>
      </c>
      <c r="T1626" s="1" t="s">
        <v>4833</v>
      </c>
      <c r="U1626" s="1" t="s">
        <v>2754</v>
      </c>
      <c r="V1626" s="1" t="s">
        <v>4937</v>
      </c>
      <c r="Y1626" s="1" t="s">
        <v>2755</v>
      </c>
      <c r="Z1626" s="1" t="s">
        <v>5746</v>
      </c>
      <c r="AC1626" s="1">
        <v>15</v>
      </c>
      <c r="AD1626" s="1" t="s">
        <v>234</v>
      </c>
      <c r="AE1626" s="1" t="s">
        <v>6268</v>
      </c>
    </row>
    <row r="1627" spans="1:72" ht="13.5" customHeight="1">
      <c r="A1627" s="3" t="str">
        <f>HYPERLINK("http://kyu.snu.ac.kr/sdhj/index.jsp?type=hj/GK14648_00IH_0001_0026.jpg","1798_각북면_26")</f>
        <v>1798_각북면_26</v>
      </c>
      <c r="B1627" s="2">
        <v>1798</v>
      </c>
      <c r="C1627" s="2" t="s">
        <v>8653</v>
      </c>
      <c r="D1627" s="2" t="s">
        <v>8654</v>
      </c>
      <c r="E1627" s="2">
        <v>1626</v>
      </c>
      <c r="F1627" s="1">
        <v>7</v>
      </c>
      <c r="G1627" s="1" t="s">
        <v>2702</v>
      </c>
      <c r="H1627" s="1" t="s">
        <v>4738</v>
      </c>
      <c r="I1627" s="1">
        <v>2</v>
      </c>
      <c r="L1627" s="1">
        <v>2</v>
      </c>
      <c r="M1627" s="2" t="s">
        <v>9585</v>
      </c>
      <c r="N1627" s="2" t="s">
        <v>9586</v>
      </c>
      <c r="S1627" s="1" t="s">
        <v>58</v>
      </c>
      <c r="T1627" s="1" t="s">
        <v>4833</v>
      </c>
      <c r="U1627" s="1" t="s">
        <v>2756</v>
      </c>
      <c r="V1627" s="1" t="s">
        <v>4938</v>
      </c>
      <c r="Y1627" s="1" t="s">
        <v>1400</v>
      </c>
      <c r="Z1627" s="1" t="s">
        <v>5555</v>
      </c>
      <c r="AC1627" s="1">
        <v>12</v>
      </c>
      <c r="AD1627" s="1" t="s">
        <v>65</v>
      </c>
      <c r="AE1627" s="1" t="s">
        <v>6313</v>
      </c>
      <c r="AF1627" s="1" t="s">
        <v>91</v>
      </c>
      <c r="AG1627" s="1" t="s">
        <v>6327</v>
      </c>
    </row>
    <row r="1628" spans="1:72" ht="13.5" customHeight="1">
      <c r="A1628" s="3" t="str">
        <f>HYPERLINK("http://kyu.snu.ac.kr/sdhj/index.jsp?type=hj/GK14648_00IH_0001_0026.jpg","1798_각북면_26")</f>
        <v>1798_각북면_26</v>
      </c>
      <c r="B1628" s="2">
        <v>1798</v>
      </c>
      <c r="C1628" s="2" t="s">
        <v>8653</v>
      </c>
      <c r="D1628" s="2" t="s">
        <v>8654</v>
      </c>
      <c r="E1628" s="2">
        <v>1627</v>
      </c>
      <c r="F1628" s="1">
        <v>7</v>
      </c>
      <c r="G1628" s="1" t="s">
        <v>2702</v>
      </c>
      <c r="H1628" s="1" t="s">
        <v>4738</v>
      </c>
      <c r="I1628" s="1">
        <v>2</v>
      </c>
      <c r="L1628" s="1">
        <v>2</v>
      </c>
      <c r="M1628" s="2" t="s">
        <v>9585</v>
      </c>
      <c r="N1628" s="2" t="s">
        <v>9586</v>
      </c>
      <c r="S1628" s="1" t="s">
        <v>64</v>
      </c>
      <c r="T1628" s="1" t="s">
        <v>4834</v>
      </c>
      <c r="AF1628" s="1" t="s">
        <v>167</v>
      </c>
      <c r="AG1628" s="1" t="s">
        <v>4835</v>
      </c>
    </row>
    <row r="1629" spans="1:72" ht="13.5" customHeight="1">
      <c r="A1629" s="3" t="str">
        <f>HYPERLINK("http://kyu.snu.ac.kr/sdhj/index.jsp?type=hj/GK14648_00IH_0001_0026.jpg","1798_각북면_26")</f>
        <v>1798_각북면_26</v>
      </c>
      <c r="B1629" s="2">
        <v>1798</v>
      </c>
      <c r="C1629" s="2" t="s">
        <v>8653</v>
      </c>
      <c r="D1629" s="2" t="s">
        <v>8654</v>
      </c>
      <c r="E1629" s="2">
        <v>1628</v>
      </c>
      <c r="F1629" s="1">
        <v>7</v>
      </c>
      <c r="G1629" s="1" t="s">
        <v>2702</v>
      </c>
      <c r="H1629" s="1" t="s">
        <v>4738</v>
      </c>
      <c r="I1629" s="1">
        <v>2</v>
      </c>
      <c r="L1629" s="1">
        <v>2</v>
      </c>
      <c r="M1629" s="2" t="s">
        <v>9585</v>
      </c>
      <c r="N1629" s="2" t="s">
        <v>9586</v>
      </c>
      <c r="S1629" s="1" t="s">
        <v>64</v>
      </c>
      <c r="T1629" s="1" t="s">
        <v>4834</v>
      </c>
      <c r="AC1629" s="1">
        <v>10</v>
      </c>
      <c r="AD1629" s="1" t="s">
        <v>182</v>
      </c>
      <c r="AE1629" s="1" t="s">
        <v>6258</v>
      </c>
    </row>
    <row r="1630" spans="1:72" ht="13.5" customHeight="1">
      <c r="A1630" s="3" t="str">
        <f>HYPERLINK("http://kyu.snu.ac.kr/sdhj/index.jsp?type=hj/GK14648_00IH_0001_0026.jpg","1798_각북면_26")</f>
        <v>1798_각북면_26</v>
      </c>
      <c r="B1630" s="2">
        <v>1798</v>
      </c>
      <c r="C1630" s="2" t="s">
        <v>8653</v>
      </c>
      <c r="D1630" s="2" t="s">
        <v>8654</v>
      </c>
      <c r="E1630" s="2">
        <v>1629</v>
      </c>
      <c r="F1630" s="1">
        <v>7</v>
      </c>
      <c r="G1630" s="1" t="s">
        <v>2702</v>
      </c>
      <c r="H1630" s="1" t="s">
        <v>4738</v>
      </c>
      <c r="I1630" s="1">
        <v>2</v>
      </c>
      <c r="L1630" s="1">
        <v>3</v>
      </c>
      <c r="M1630" s="2" t="s">
        <v>9587</v>
      </c>
      <c r="N1630" s="2" t="s">
        <v>9588</v>
      </c>
      <c r="O1630" s="1" t="s">
        <v>6</v>
      </c>
      <c r="P1630" s="1" t="s">
        <v>4810</v>
      </c>
      <c r="T1630" s="1" t="s">
        <v>10189</v>
      </c>
      <c r="U1630" s="1" t="s">
        <v>2754</v>
      </c>
      <c r="V1630" s="1" t="s">
        <v>4937</v>
      </c>
      <c r="W1630" s="1" t="s">
        <v>130</v>
      </c>
      <c r="X1630" s="1" t="s">
        <v>5004</v>
      </c>
      <c r="Y1630" s="1" t="s">
        <v>2757</v>
      </c>
      <c r="Z1630" s="1" t="s">
        <v>5726</v>
      </c>
      <c r="AC1630" s="1">
        <v>45</v>
      </c>
      <c r="AD1630" s="1" t="s">
        <v>414</v>
      </c>
      <c r="AE1630" s="1" t="s">
        <v>6300</v>
      </c>
      <c r="AJ1630" s="1" t="s">
        <v>17</v>
      </c>
      <c r="AK1630" s="1" t="s">
        <v>6366</v>
      </c>
      <c r="AL1630" s="1" t="s">
        <v>83</v>
      </c>
      <c r="AM1630" s="1" t="s">
        <v>6343</v>
      </c>
      <c r="AT1630" s="1" t="s">
        <v>44</v>
      </c>
      <c r="AU1630" s="1" t="s">
        <v>4878</v>
      </c>
      <c r="AV1630" s="1" t="s">
        <v>2758</v>
      </c>
      <c r="AW1630" s="1" t="s">
        <v>6758</v>
      </c>
      <c r="BG1630" s="1" t="s">
        <v>44</v>
      </c>
      <c r="BH1630" s="1" t="s">
        <v>4878</v>
      </c>
      <c r="BI1630" s="1" t="s">
        <v>500</v>
      </c>
      <c r="BJ1630" s="1" t="s">
        <v>6504</v>
      </c>
      <c r="BK1630" s="1" t="s">
        <v>44</v>
      </c>
      <c r="BL1630" s="1" t="s">
        <v>4878</v>
      </c>
      <c r="BM1630" s="1" t="s">
        <v>918</v>
      </c>
      <c r="BN1630" s="1" t="s">
        <v>6504</v>
      </c>
      <c r="BO1630" s="1" t="s">
        <v>44</v>
      </c>
      <c r="BP1630" s="1" t="s">
        <v>4878</v>
      </c>
      <c r="BQ1630" s="1" t="s">
        <v>2759</v>
      </c>
      <c r="BR1630" s="1" t="s">
        <v>8211</v>
      </c>
      <c r="BS1630" s="1" t="s">
        <v>107</v>
      </c>
      <c r="BT1630" s="1" t="s">
        <v>6372</v>
      </c>
    </row>
    <row r="1631" spans="1:72" ht="13.5" customHeight="1">
      <c r="A1631" s="3" t="str">
        <f>HYPERLINK("http://kyu.snu.ac.kr/sdhj/index.jsp?type=hj/GK14648_00IH_0001_0026.jpg","1798_각북면_26")</f>
        <v>1798_각북면_26</v>
      </c>
      <c r="B1631" s="2">
        <v>1798</v>
      </c>
      <c r="C1631" s="2" t="s">
        <v>8653</v>
      </c>
      <c r="D1631" s="2" t="s">
        <v>8654</v>
      </c>
      <c r="E1631" s="2">
        <v>1630</v>
      </c>
      <c r="F1631" s="1">
        <v>7</v>
      </c>
      <c r="G1631" s="1" t="s">
        <v>2702</v>
      </c>
      <c r="H1631" s="1" t="s">
        <v>4738</v>
      </c>
      <c r="I1631" s="1">
        <v>2</v>
      </c>
      <c r="L1631" s="1">
        <v>3</v>
      </c>
      <c r="M1631" s="2" t="s">
        <v>9587</v>
      </c>
      <c r="N1631" s="2" t="s">
        <v>9588</v>
      </c>
      <c r="S1631" s="1" t="s">
        <v>49</v>
      </c>
      <c r="T1631" s="1" t="s">
        <v>139</v>
      </c>
      <c r="W1631" s="1" t="s">
        <v>530</v>
      </c>
      <c r="X1631" s="1" t="s">
        <v>4849</v>
      </c>
      <c r="Y1631" s="1" t="s">
        <v>497</v>
      </c>
      <c r="Z1631" s="1" t="s">
        <v>5085</v>
      </c>
      <c r="AC1631" s="1">
        <v>40</v>
      </c>
      <c r="AD1631" s="1" t="s">
        <v>324</v>
      </c>
      <c r="AE1631" s="1" t="s">
        <v>6269</v>
      </c>
      <c r="AJ1631" s="1" t="s">
        <v>17</v>
      </c>
      <c r="AK1631" s="1" t="s">
        <v>6366</v>
      </c>
      <c r="AL1631" s="1" t="s">
        <v>101</v>
      </c>
      <c r="AM1631" s="1" t="s">
        <v>6374</v>
      </c>
      <c r="AT1631" s="1" t="s">
        <v>2760</v>
      </c>
      <c r="AU1631" s="1" t="s">
        <v>6465</v>
      </c>
      <c r="AV1631" s="1" t="s">
        <v>2266</v>
      </c>
      <c r="AW1631" s="1" t="s">
        <v>10474</v>
      </c>
      <c r="BG1631" s="1" t="s">
        <v>2760</v>
      </c>
      <c r="BH1631" s="1" t="s">
        <v>6465</v>
      </c>
      <c r="BI1631" s="1" t="s">
        <v>2761</v>
      </c>
      <c r="BJ1631" s="1" t="s">
        <v>7272</v>
      </c>
      <c r="BK1631" s="1" t="s">
        <v>2760</v>
      </c>
      <c r="BL1631" s="1" t="s">
        <v>6465</v>
      </c>
      <c r="BM1631" s="1" t="s">
        <v>500</v>
      </c>
      <c r="BN1631" s="1" t="s">
        <v>6504</v>
      </c>
      <c r="BO1631" s="1" t="s">
        <v>400</v>
      </c>
      <c r="BP1631" s="1" t="s">
        <v>4984</v>
      </c>
      <c r="BQ1631" s="1" t="s">
        <v>2762</v>
      </c>
      <c r="BR1631" s="1" t="s">
        <v>8210</v>
      </c>
      <c r="BS1631" s="1" t="s">
        <v>742</v>
      </c>
      <c r="BT1631" s="1" t="s">
        <v>6401</v>
      </c>
    </row>
    <row r="1632" spans="1:72" ht="13.5" customHeight="1">
      <c r="A1632" s="3" t="str">
        <f>HYPERLINK("http://kyu.snu.ac.kr/sdhj/index.jsp?type=hj/GK14648_00IH_0001_0026.jpg","1798_각북면_26")</f>
        <v>1798_각북면_26</v>
      </c>
      <c r="B1632" s="2">
        <v>1798</v>
      </c>
      <c r="C1632" s="2" t="s">
        <v>8653</v>
      </c>
      <c r="D1632" s="2" t="s">
        <v>8654</v>
      </c>
      <c r="E1632" s="2">
        <v>1631</v>
      </c>
      <c r="F1632" s="1">
        <v>7</v>
      </c>
      <c r="G1632" s="1" t="s">
        <v>2702</v>
      </c>
      <c r="H1632" s="1" t="s">
        <v>4738</v>
      </c>
      <c r="I1632" s="1">
        <v>2</v>
      </c>
      <c r="L1632" s="1">
        <v>3</v>
      </c>
      <c r="M1632" s="2" t="s">
        <v>9587</v>
      </c>
      <c r="N1632" s="2" t="s">
        <v>9588</v>
      </c>
      <c r="S1632" s="1" t="s">
        <v>64</v>
      </c>
      <c r="T1632" s="1" t="s">
        <v>4834</v>
      </c>
      <c r="AC1632" s="1">
        <v>5</v>
      </c>
      <c r="AD1632" s="1" t="s">
        <v>70</v>
      </c>
      <c r="AE1632" s="1" t="s">
        <v>6289</v>
      </c>
    </row>
    <row r="1633" spans="1:72" ht="13.5" customHeight="1">
      <c r="A1633" s="3" t="str">
        <f>HYPERLINK("http://kyu.snu.ac.kr/sdhj/index.jsp?type=hj/GK14648_00IH_0001_0026.jpg","1798_각북면_26")</f>
        <v>1798_각북면_26</v>
      </c>
      <c r="B1633" s="2">
        <v>1798</v>
      </c>
      <c r="C1633" s="2" t="s">
        <v>8653</v>
      </c>
      <c r="D1633" s="2" t="s">
        <v>8654</v>
      </c>
      <c r="E1633" s="2">
        <v>1632</v>
      </c>
      <c r="F1633" s="1">
        <v>7</v>
      </c>
      <c r="G1633" s="1" t="s">
        <v>2702</v>
      </c>
      <c r="H1633" s="1" t="s">
        <v>4738</v>
      </c>
      <c r="I1633" s="1">
        <v>2</v>
      </c>
      <c r="L1633" s="1">
        <v>3</v>
      </c>
      <c r="M1633" s="2" t="s">
        <v>9587</v>
      </c>
      <c r="N1633" s="2" t="s">
        <v>9588</v>
      </c>
      <c r="S1633" s="1" t="s">
        <v>64</v>
      </c>
      <c r="T1633" s="1" t="s">
        <v>4834</v>
      </c>
      <c r="AC1633" s="1">
        <v>3</v>
      </c>
      <c r="AD1633" s="1" t="s">
        <v>208</v>
      </c>
      <c r="AE1633" s="1" t="s">
        <v>6272</v>
      </c>
    </row>
    <row r="1634" spans="1:72" ht="13.5" customHeight="1">
      <c r="A1634" s="3" t="str">
        <f>HYPERLINK("http://kyu.snu.ac.kr/sdhj/index.jsp?type=hj/GK14648_00IH_0001_0026.jpg","1798_각북면_26")</f>
        <v>1798_각북면_26</v>
      </c>
      <c r="B1634" s="2">
        <v>1798</v>
      </c>
      <c r="C1634" s="2" t="s">
        <v>8653</v>
      </c>
      <c r="D1634" s="2" t="s">
        <v>8654</v>
      </c>
      <c r="E1634" s="2">
        <v>1633</v>
      </c>
      <c r="F1634" s="1">
        <v>7</v>
      </c>
      <c r="G1634" s="1" t="s">
        <v>2702</v>
      </c>
      <c r="H1634" s="1" t="s">
        <v>4738</v>
      </c>
      <c r="I1634" s="1">
        <v>2</v>
      </c>
      <c r="L1634" s="1">
        <v>4</v>
      </c>
      <c r="M1634" s="2" t="s">
        <v>9589</v>
      </c>
      <c r="N1634" s="2" t="s">
        <v>9590</v>
      </c>
      <c r="T1634" s="1" t="s">
        <v>10090</v>
      </c>
      <c r="U1634" s="1" t="s">
        <v>138</v>
      </c>
      <c r="V1634" s="1" t="s">
        <v>4880</v>
      </c>
      <c r="W1634" s="1" t="s">
        <v>130</v>
      </c>
      <c r="X1634" s="1" t="s">
        <v>5004</v>
      </c>
      <c r="Y1634" s="1" t="s">
        <v>2763</v>
      </c>
      <c r="Z1634" s="1" t="s">
        <v>5745</v>
      </c>
      <c r="AC1634" s="1">
        <v>62</v>
      </c>
      <c r="AD1634" s="1" t="s">
        <v>395</v>
      </c>
      <c r="AE1634" s="1" t="s">
        <v>6308</v>
      </c>
      <c r="AJ1634" s="1" t="s">
        <v>17</v>
      </c>
      <c r="AK1634" s="1" t="s">
        <v>6366</v>
      </c>
      <c r="AL1634" s="1" t="s">
        <v>83</v>
      </c>
      <c r="AM1634" s="1" t="s">
        <v>6343</v>
      </c>
      <c r="AT1634" s="1" t="s">
        <v>148</v>
      </c>
      <c r="AU1634" s="1" t="s">
        <v>4891</v>
      </c>
      <c r="AV1634" s="1" t="s">
        <v>2764</v>
      </c>
      <c r="AW1634" s="1" t="s">
        <v>10475</v>
      </c>
      <c r="BG1634" s="1" t="s">
        <v>148</v>
      </c>
      <c r="BH1634" s="1" t="s">
        <v>4891</v>
      </c>
      <c r="BI1634" s="1" t="s">
        <v>2765</v>
      </c>
      <c r="BJ1634" s="1" t="s">
        <v>7302</v>
      </c>
      <c r="BK1634" s="1" t="s">
        <v>148</v>
      </c>
      <c r="BL1634" s="1" t="s">
        <v>4891</v>
      </c>
      <c r="BM1634" s="1" t="s">
        <v>884</v>
      </c>
      <c r="BN1634" s="1" t="s">
        <v>7103</v>
      </c>
      <c r="BO1634" s="1" t="s">
        <v>148</v>
      </c>
      <c r="BP1634" s="1" t="s">
        <v>4891</v>
      </c>
      <c r="BQ1634" s="1" t="s">
        <v>2766</v>
      </c>
      <c r="BR1634" s="1" t="s">
        <v>9020</v>
      </c>
      <c r="BS1634" s="1" t="s">
        <v>718</v>
      </c>
      <c r="BT1634" s="1" t="s">
        <v>6386</v>
      </c>
    </row>
    <row r="1635" spans="1:72" ht="13.5" customHeight="1">
      <c r="A1635" s="3" t="str">
        <f>HYPERLINK("http://kyu.snu.ac.kr/sdhj/index.jsp?type=hj/GK14648_00IH_0001_0026.jpg","1798_각북면_26")</f>
        <v>1798_각북면_26</v>
      </c>
      <c r="B1635" s="2">
        <v>1798</v>
      </c>
      <c r="C1635" s="2" t="s">
        <v>8653</v>
      </c>
      <c r="D1635" s="2" t="s">
        <v>8654</v>
      </c>
      <c r="E1635" s="2">
        <v>1634</v>
      </c>
      <c r="F1635" s="1">
        <v>7</v>
      </c>
      <c r="G1635" s="1" t="s">
        <v>2702</v>
      </c>
      <c r="H1635" s="1" t="s">
        <v>4738</v>
      </c>
      <c r="I1635" s="1">
        <v>2</v>
      </c>
      <c r="L1635" s="1">
        <v>4</v>
      </c>
      <c r="M1635" s="2" t="s">
        <v>9589</v>
      </c>
      <c r="N1635" s="2" t="s">
        <v>9590</v>
      </c>
      <c r="S1635" s="1" t="s">
        <v>49</v>
      </c>
      <c r="T1635" s="1" t="s">
        <v>139</v>
      </c>
      <c r="W1635" s="1" t="s">
        <v>111</v>
      </c>
      <c r="X1635" s="1" t="s">
        <v>5020</v>
      </c>
      <c r="Y1635" s="1" t="s">
        <v>222</v>
      </c>
      <c r="Z1635" s="1" t="s">
        <v>5059</v>
      </c>
      <c r="AC1635" s="1">
        <v>65</v>
      </c>
      <c r="AD1635" s="1" t="s">
        <v>70</v>
      </c>
      <c r="AE1635" s="1" t="s">
        <v>6289</v>
      </c>
      <c r="AJ1635" s="1" t="s">
        <v>140</v>
      </c>
      <c r="AK1635" s="1" t="s">
        <v>6367</v>
      </c>
      <c r="AL1635" s="1" t="s">
        <v>48</v>
      </c>
      <c r="AM1635" s="1" t="s">
        <v>6378</v>
      </c>
      <c r="AT1635" s="1" t="s">
        <v>148</v>
      </c>
      <c r="AU1635" s="1" t="s">
        <v>4891</v>
      </c>
      <c r="AV1635" s="1" t="s">
        <v>2767</v>
      </c>
      <c r="AW1635" s="1" t="s">
        <v>6740</v>
      </c>
      <c r="BG1635" s="1" t="s">
        <v>148</v>
      </c>
      <c r="BH1635" s="1" t="s">
        <v>4891</v>
      </c>
      <c r="BI1635" s="1" t="s">
        <v>2768</v>
      </c>
      <c r="BJ1635" s="1" t="s">
        <v>7287</v>
      </c>
      <c r="BK1635" s="1" t="s">
        <v>148</v>
      </c>
      <c r="BL1635" s="1" t="s">
        <v>4891</v>
      </c>
      <c r="BM1635" s="1" t="s">
        <v>2769</v>
      </c>
      <c r="BN1635" s="1" t="s">
        <v>7497</v>
      </c>
      <c r="BO1635" s="1" t="s">
        <v>148</v>
      </c>
      <c r="BP1635" s="1" t="s">
        <v>4891</v>
      </c>
      <c r="BQ1635" s="1" t="s">
        <v>2770</v>
      </c>
      <c r="BR1635" s="1" t="s">
        <v>8195</v>
      </c>
      <c r="BS1635" s="1" t="s">
        <v>101</v>
      </c>
      <c r="BT1635" s="1" t="s">
        <v>6374</v>
      </c>
    </row>
    <row r="1636" spans="1:72" ht="13.5" customHeight="1">
      <c r="A1636" s="3" t="str">
        <f>HYPERLINK("http://kyu.snu.ac.kr/sdhj/index.jsp?type=hj/GK14648_00IH_0001_0026.jpg","1798_각북면_26")</f>
        <v>1798_각북면_26</v>
      </c>
      <c r="B1636" s="2">
        <v>1798</v>
      </c>
      <c r="C1636" s="2" t="s">
        <v>8653</v>
      </c>
      <c r="D1636" s="2" t="s">
        <v>8654</v>
      </c>
      <c r="E1636" s="2">
        <v>1635</v>
      </c>
      <c r="F1636" s="1">
        <v>7</v>
      </c>
      <c r="G1636" s="1" t="s">
        <v>2702</v>
      </c>
      <c r="H1636" s="1" t="s">
        <v>4738</v>
      </c>
      <c r="I1636" s="1">
        <v>2</v>
      </c>
      <c r="L1636" s="1">
        <v>4</v>
      </c>
      <c r="M1636" s="2" t="s">
        <v>9589</v>
      </c>
      <c r="N1636" s="2" t="s">
        <v>9590</v>
      </c>
      <c r="S1636" s="1" t="s">
        <v>58</v>
      </c>
      <c r="T1636" s="1" t="s">
        <v>4833</v>
      </c>
      <c r="Y1636" s="1" t="s">
        <v>2771</v>
      </c>
      <c r="Z1636" s="1" t="s">
        <v>5744</v>
      </c>
      <c r="AC1636" s="1">
        <v>10</v>
      </c>
      <c r="AD1636" s="1" t="s">
        <v>182</v>
      </c>
      <c r="AE1636" s="1" t="s">
        <v>6258</v>
      </c>
    </row>
    <row r="1637" spans="1:72" ht="13.5" customHeight="1">
      <c r="A1637" s="3" t="str">
        <f>HYPERLINK("http://kyu.snu.ac.kr/sdhj/index.jsp?type=hj/GK14648_00IH_0001_0026.jpg","1798_각북면_26")</f>
        <v>1798_각북면_26</v>
      </c>
      <c r="B1637" s="2">
        <v>1798</v>
      </c>
      <c r="C1637" s="2" t="s">
        <v>8653</v>
      </c>
      <c r="D1637" s="2" t="s">
        <v>8654</v>
      </c>
      <c r="E1637" s="2">
        <v>1636</v>
      </c>
      <c r="F1637" s="1">
        <v>7</v>
      </c>
      <c r="G1637" s="1" t="s">
        <v>2702</v>
      </c>
      <c r="H1637" s="1" t="s">
        <v>4738</v>
      </c>
      <c r="I1637" s="1">
        <v>2</v>
      </c>
      <c r="L1637" s="1">
        <v>4</v>
      </c>
      <c r="M1637" s="2" t="s">
        <v>9589</v>
      </c>
      <c r="N1637" s="2" t="s">
        <v>9590</v>
      </c>
      <c r="T1637" s="1" t="s">
        <v>10476</v>
      </c>
      <c r="U1637" s="1" t="s">
        <v>458</v>
      </c>
      <c r="V1637" s="1" t="s">
        <v>4879</v>
      </c>
      <c r="Y1637" s="1" t="s">
        <v>10857</v>
      </c>
      <c r="Z1637" s="1" t="s">
        <v>8750</v>
      </c>
      <c r="AC1637" s="1">
        <v>95</v>
      </c>
      <c r="AD1637" s="1" t="s">
        <v>337</v>
      </c>
      <c r="AE1637" s="1" t="s">
        <v>6277</v>
      </c>
    </row>
    <row r="1638" spans="1:72" ht="13.5" customHeight="1">
      <c r="A1638" s="3" t="str">
        <f>HYPERLINK("http://kyu.snu.ac.kr/sdhj/index.jsp?type=hj/GK14648_00IH_0001_0026.jpg","1798_각북면_26")</f>
        <v>1798_각북면_26</v>
      </c>
      <c r="B1638" s="2">
        <v>1798</v>
      </c>
      <c r="C1638" s="2" t="s">
        <v>8653</v>
      </c>
      <c r="D1638" s="2" t="s">
        <v>8654</v>
      </c>
      <c r="E1638" s="2">
        <v>1637</v>
      </c>
      <c r="F1638" s="1">
        <v>7</v>
      </c>
      <c r="G1638" s="1" t="s">
        <v>2702</v>
      </c>
      <c r="H1638" s="1" t="s">
        <v>4738</v>
      </c>
      <c r="I1638" s="1">
        <v>2</v>
      </c>
      <c r="L1638" s="1">
        <v>4</v>
      </c>
      <c r="M1638" s="2" t="s">
        <v>9589</v>
      </c>
      <c r="N1638" s="2" t="s">
        <v>9590</v>
      </c>
      <c r="T1638" s="1" t="s">
        <v>10476</v>
      </c>
      <c r="U1638" s="1" t="s">
        <v>195</v>
      </c>
      <c r="V1638" s="1" t="s">
        <v>4873</v>
      </c>
      <c r="Y1638" s="1" t="s">
        <v>198</v>
      </c>
      <c r="Z1638" s="1" t="s">
        <v>5049</v>
      </c>
      <c r="AC1638" s="1">
        <v>18</v>
      </c>
      <c r="AD1638" s="1" t="s">
        <v>170</v>
      </c>
      <c r="AE1638" s="1" t="s">
        <v>6266</v>
      </c>
    </row>
    <row r="1639" spans="1:72" ht="13.5" customHeight="1">
      <c r="A1639" s="3" t="str">
        <f>HYPERLINK("http://kyu.snu.ac.kr/sdhj/index.jsp?type=hj/GK14648_00IH_0001_0026.jpg","1798_각북면_26")</f>
        <v>1798_각북면_26</v>
      </c>
      <c r="B1639" s="2">
        <v>1798</v>
      </c>
      <c r="C1639" s="2" t="s">
        <v>8653</v>
      </c>
      <c r="D1639" s="2" t="s">
        <v>8654</v>
      </c>
      <c r="E1639" s="2">
        <v>1638</v>
      </c>
      <c r="F1639" s="1">
        <v>7</v>
      </c>
      <c r="G1639" s="1" t="s">
        <v>2702</v>
      </c>
      <c r="H1639" s="1" t="s">
        <v>4738</v>
      </c>
      <c r="I1639" s="1">
        <v>2</v>
      </c>
      <c r="L1639" s="1">
        <v>5</v>
      </c>
      <c r="M1639" s="2" t="s">
        <v>9591</v>
      </c>
      <c r="N1639" s="2" t="s">
        <v>9592</v>
      </c>
      <c r="O1639" s="1" t="s">
        <v>6</v>
      </c>
      <c r="P1639" s="1" t="s">
        <v>4810</v>
      </c>
      <c r="T1639" s="1" t="s">
        <v>10181</v>
      </c>
      <c r="U1639" s="1" t="s">
        <v>172</v>
      </c>
      <c r="V1639" s="1" t="s">
        <v>4912</v>
      </c>
      <c r="W1639" s="1" t="s">
        <v>481</v>
      </c>
      <c r="X1639" s="1" t="s">
        <v>4997</v>
      </c>
      <c r="Y1639" s="1" t="s">
        <v>2772</v>
      </c>
      <c r="Z1639" s="1" t="s">
        <v>5743</v>
      </c>
      <c r="AC1639" s="1">
        <v>54</v>
      </c>
      <c r="AD1639" s="1" t="s">
        <v>197</v>
      </c>
      <c r="AE1639" s="1" t="s">
        <v>6287</v>
      </c>
      <c r="AJ1639" s="1" t="s">
        <v>17</v>
      </c>
      <c r="AK1639" s="1" t="s">
        <v>6366</v>
      </c>
      <c r="AL1639" s="1" t="s">
        <v>83</v>
      </c>
      <c r="AM1639" s="1" t="s">
        <v>6343</v>
      </c>
      <c r="AT1639" s="1" t="s">
        <v>54</v>
      </c>
      <c r="AU1639" s="1" t="s">
        <v>4897</v>
      </c>
      <c r="AV1639" s="1" t="s">
        <v>2773</v>
      </c>
      <c r="AW1639" s="1" t="s">
        <v>6742</v>
      </c>
      <c r="BG1639" s="1" t="s">
        <v>172</v>
      </c>
      <c r="BH1639" s="1" t="s">
        <v>4912</v>
      </c>
      <c r="BI1639" s="1" t="s">
        <v>2774</v>
      </c>
      <c r="BJ1639" s="1" t="s">
        <v>7288</v>
      </c>
      <c r="BK1639" s="1" t="s">
        <v>172</v>
      </c>
      <c r="BL1639" s="1" t="s">
        <v>4912</v>
      </c>
      <c r="BM1639" s="1" t="s">
        <v>2775</v>
      </c>
      <c r="BN1639" s="1" t="s">
        <v>7634</v>
      </c>
      <c r="BO1639" s="1" t="s">
        <v>54</v>
      </c>
      <c r="BP1639" s="1" t="s">
        <v>4897</v>
      </c>
      <c r="BQ1639" s="1" t="s">
        <v>2776</v>
      </c>
      <c r="BR1639" s="1" t="s">
        <v>8981</v>
      </c>
      <c r="BS1639" s="1" t="s">
        <v>41</v>
      </c>
      <c r="BT1639" s="1" t="s">
        <v>8826</v>
      </c>
    </row>
    <row r="1640" spans="1:72" ht="13.5" customHeight="1">
      <c r="A1640" s="3" t="str">
        <f>HYPERLINK("http://kyu.snu.ac.kr/sdhj/index.jsp?type=hj/GK14648_00IH_0001_0026.jpg","1798_각북면_26")</f>
        <v>1798_각북면_26</v>
      </c>
      <c r="B1640" s="2">
        <v>1798</v>
      </c>
      <c r="C1640" s="2" t="s">
        <v>8653</v>
      </c>
      <c r="D1640" s="2" t="s">
        <v>8654</v>
      </c>
      <c r="E1640" s="2">
        <v>1639</v>
      </c>
      <c r="F1640" s="1">
        <v>7</v>
      </c>
      <c r="G1640" s="1" t="s">
        <v>2702</v>
      </c>
      <c r="H1640" s="1" t="s">
        <v>4738</v>
      </c>
      <c r="I1640" s="1">
        <v>2</v>
      </c>
      <c r="L1640" s="1">
        <v>5</v>
      </c>
      <c r="M1640" s="2" t="s">
        <v>9591</v>
      </c>
      <c r="N1640" s="2" t="s">
        <v>9592</v>
      </c>
      <c r="S1640" s="1" t="s">
        <v>49</v>
      </c>
      <c r="T1640" s="1" t="s">
        <v>139</v>
      </c>
      <c r="W1640" s="1" t="s">
        <v>277</v>
      </c>
      <c r="X1640" s="1" t="s">
        <v>5000</v>
      </c>
      <c r="Y1640" s="1" t="s">
        <v>222</v>
      </c>
      <c r="Z1640" s="1" t="s">
        <v>5059</v>
      </c>
      <c r="AC1640" s="1">
        <v>57</v>
      </c>
      <c r="AD1640" s="1" t="s">
        <v>365</v>
      </c>
      <c r="AE1640" s="1" t="s">
        <v>6293</v>
      </c>
      <c r="AJ1640" s="1" t="s">
        <v>17</v>
      </c>
      <c r="AK1640" s="1" t="s">
        <v>6366</v>
      </c>
      <c r="AL1640" s="1" t="s">
        <v>48</v>
      </c>
      <c r="AM1640" s="1" t="s">
        <v>6378</v>
      </c>
      <c r="AT1640" s="1" t="s">
        <v>148</v>
      </c>
      <c r="AU1640" s="1" t="s">
        <v>4891</v>
      </c>
      <c r="AV1640" s="1" t="s">
        <v>2777</v>
      </c>
      <c r="AW1640" s="1" t="s">
        <v>6757</v>
      </c>
      <c r="BG1640" s="1" t="s">
        <v>54</v>
      </c>
      <c r="BH1640" s="1" t="s">
        <v>4897</v>
      </c>
      <c r="BI1640" s="1" t="s">
        <v>2018</v>
      </c>
      <c r="BJ1640" s="1" t="s">
        <v>6733</v>
      </c>
      <c r="BK1640" s="1" t="s">
        <v>359</v>
      </c>
      <c r="BL1640" s="1" t="s">
        <v>6462</v>
      </c>
      <c r="BM1640" s="1" t="s">
        <v>2778</v>
      </c>
      <c r="BN1640" s="1" t="s">
        <v>7744</v>
      </c>
      <c r="BO1640" s="1" t="s">
        <v>148</v>
      </c>
      <c r="BP1640" s="1" t="s">
        <v>4891</v>
      </c>
      <c r="BQ1640" s="1" t="s">
        <v>2779</v>
      </c>
      <c r="BR1640" s="1" t="s">
        <v>8953</v>
      </c>
      <c r="BS1640" s="1" t="s">
        <v>41</v>
      </c>
      <c r="BT1640" s="1" t="s">
        <v>8826</v>
      </c>
    </row>
    <row r="1641" spans="1:72" ht="13.5" customHeight="1">
      <c r="A1641" s="3" t="str">
        <f>HYPERLINK("http://kyu.snu.ac.kr/sdhj/index.jsp?type=hj/GK14648_00IH_0001_0026.jpg","1798_각북면_26")</f>
        <v>1798_각북면_26</v>
      </c>
      <c r="B1641" s="2">
        <v>1798</v>
      </c>
      <c r="C1641" s="2" t="s">
        <v>8653</v>
      </c>
      <c r="D1641" s="2" t="s">
        <v>8654</v>
      </c>
      <c r="E1641" s="2">
        <v>1640</v>
      </c>
      <c r="F1641" s="1">
        <v>7</v>
      </c>
      <c r="G1641" s="1" t="s">
        <v>2702</v>
      </c>
      <c r="H1641" s="1" t="s">
        <v>4738</v>
      </c>
      <c r="I1641" s="1">
        <v>2</v>
      </c>
      <c r="L1641" s="1">
        <v>5</v>
      </c>
      <c r="M1641" s="2" t="s">
        <v>9591</v>
      </c>
      <c r="N1641" s="2" t="s">
        <v>9592</v>
      </c>
      <c r="S1641" s="1" t="s">
        <v>58</v>
      </c>
      <c r="T1641" s="1" t="s">
        <v>4833</v>
      </c>
      <c r="U1641" s="1" t="s">
        <v>172</v>
      </c>
      <c r="V1641" s="1" t="s">
        <v>4912</v>
      </c>
      <c r="Y1641" s="1" t="s">
        <v>2177</v>
      </c>
      <c r="Z1641" s="1" t="s">
        <v>5684</v>
      </c>
      <c r="AC1641" s="1">
        <v>21</v>
      </c>
      <c r="AD1641" s="1" t="s">
        <v>233</v>
      </c>
      <c r="AE1641" s="1" t="s">
        <v>6264</v>
      </c>
    </row>
    <row r="1642" spans="1:72" ht="13.5" customHeight="1">
      <c r="A1642" s="3" t="str">
        <f>HYPERLINK("http://kyu.snu.ac.kr/sdhj/index.jsp?type=hj/GK14648_00IH_0001_0026.jpg","1798_각북면_26")</f>
        <v>1798_각북면_26</v>
      </c>
      <c r="B1642" s="2">
        <v>1798</v>
      </c>
      <c r="C1642" s="2" t="s">
        <v>8653</v>
      </c>
      <c r="D1642" s="2" t="s">
        <v>8654</v>
      </c>
      <c r="E1642" s="2">
        <v>1641</v>
      </c>
      <c r="F1642" s="1">
        <v>7</v>
      </c>
      <c r="G1642" s="1" t="s">
        <v>2702</v>
      </c>
      <c r="H1642" s="1" t="s">
        <v>4738</v>
      </c>
      <c r="I1642" s="1">
        <v>2</v>
      </c>
      <c r="L1642" s="1">
        <v>5</v>
      </c>
      <c r="M1642" s="2" t="s">
        <v>9591</v>
      </c>
      <c r="N1642" s="2" t="s">
        <v>9592</v>
      </c>
      <c r="S1642" s="1" t="s">
        <v>58</v>
      </c>
      <c r="T1642" s="1" t="s">
        <v>4833</v>
      </c>
      <c r="U1642" s="1" t="s">
        <v>172</v>
      </c>
      <c r="V1642" s="1" t="s">
        <v>4912</v>
      </c>
      <c r="Y1642" s="1" t="s">
        <v>2780</v>
      </c>
      <c r="Z1642" s="1" t="s">
        <v>5742</v>
      </c>
      <c r="AC1642" s="1">
        <v>17</v>
      </c>
      <c r="AD1642" s="1" t="s">
        <v>748</v>
      </c>
      <c r="AE1642" s="1" t="s">
        <v>6311</v>
      </c>
    </row>
    <row r="1643" spans="1:72" ht="13.5" customHeight="1">
      <c r="A1643" s="3" t="str">
        <f>HYPERLINK("http://kyu.snu.ac.kr/sdhj/index.jsp?type=hj/GK14648_00IH_0001_0026.jpg","1798_각북면_26")</f>
        <v>1798_각북면_26</v>
      </c>
      <c r="B1643" s="2">
        <v>1798</v>
      </c>
      <c r="C1643" s="2" t="s">
        <v>8653</v>
      </c>
      <c r="D1643" s="2" t="s">
        <v>8654</v>
      </c>
      <c r="E1643" s="2">
        <v>1642</v>
      </c>
      <c r="F1643" s="1">
        <v>7</v>
      </c>
      <c r="G1643" s="1" t="s">
        <v>2702</v>
      </c>
      <c r="H1643" s="1" t="s">
        <v>4738</v>
      </c>
      <c r="I1643" s="1">
        <v>2</v>
      </c>
      <c r="L1643" s="1">
        <v>5</v>
      </c>
      <c r="M1643" s="2" t="s">
        <v>9591</v>
      </c>
      <c r="N1643" s="2" t="s">
        <v>9592</v>
      </c>
      <c r="S1643" s="1" t="s">
        <v>64</v>
      </c>
      <c r="T1643" s="1" t="s">
        <v>4834</v>
      </c>
      <c r="AC1643" s="1">
        <v>7</v>
      </c>
      <c r="AD1643" s="1" t="s">
        <v>69</v>
      </c>
      <c r="AE1643" s="1" t="s">
        <v>6284</v>
      </c>
    </row>
    <row r="1644" spans="1:72" ht="13.5" customHeight="1">
      <c r="A1644" s="3" t="str">
        <f>HYPERLINK("http://kyu.snu.ac.kr/sdhj/index.jsp?type=hj/GK14648_00IH_0001_0026.jpg","1798_각북면_26")</f>
        <v>1798_각북면_26</v>
      </c>
      <c r="B1644" s="2">
        <v>1798</v>
      </c>
      <c r="C1644" s="2" t="s">
        <v>8653</v>
      </c>
      <c r="D1644" s="2" t="s">
        <v>8654</v>
      </c>
      <c r="E1644" s="2">
        <v>1643</v>
      </c>
      <c r="F1644" s="1">
        <v>7</v>
      </c>
      <c r="G1644" s="1" t="s">
        <v>2702</v>
      </c>
      <c r="H1644" s="1" t="s">
        <v>4738</v>
      </c>
      <c r="I1644" s="1">
        <v>3</v>
      </c>
      <c r="J1644" s="1" t="s">
        <v>2781</v>
      </c>
      <c r="K1644" s="1" t="s">
        <v>8677</v>
      </c>
      <c r="L1644" s="1">
        <v>1</v>
      </c>
      <c r="M1644" s="2" t="s">
        <v>2781</v>
      </c>
      <c r="N1644" s="2" t="s">
        <v>8677</v>
      </c>
      <c r="T1644" s="1" t="s">
        <v>9978</v>
      </c>
      <c r="U1644" s="1" t="s">
        <v>44</v>
      </c>
      <c r="V1644" s="1" t="s">
        <v>4878</v>
      </c>
      <c r="W1644" s="1" t="s">
        <v>92</v>
      </c>
      <c r="X1644" s="1" t="s">
        <v>10477</v>
      </c>
      <c r="Y1644" s="1" t="s">
        <v>2782</v>
      </c>
      <c r="Z1644" s="1" t="s">
        <v>5741</v>
      </c>
      <c r="AC1644" s="1">
        <v>45</v>
      </c>
      <c r="AD1644" s="1" t="s">
        <v>414</v>
      </c>
      <c r="AE1644" s="1" t="s">
        <v>6300</v>
      </c>
      <c r="AJ1644" s="1" t="s">
        <v>17</v>
      </c>
      <c r="AK1644" s="1" t="s">
        <v>6366</v>
      </c>
      <c r="AL1644" s="1" t="s">
        <v>165</v>
      </c>
      <c r="AM1644" s="1" t="s">
        <v>6379</v>
      </c>
      <c r="AT1644" s="1" t="s">
        <v>44</v>
      </c>
      <c r="AU1644" s="1" t="s">
        <v>4878</v>
      </c>
      <c r="AV1644" s="1" t="s">
        <v>2783</v>
      </c>
      <c r="AW1644" s="1" t="s">
        <v>6756</v>
      </c>
      <c r="BG1644" s="1" t="s">
        <v>44</v>
      </c>
      <c r="BH1644" s="1" t="s">
        <v>4878</v>
      </c>
      <c r="BI1644" s="1" t="s">
        <v>2784</v>
      </c>
      <c r="BJ1644" s="1" t="s">
        <v>6894</v>
      </c>
      <c r="BK1644" s="1" t="s">
        <v>44</v>
      </c>
      <c r="BL1644" s="1" t="s">
        <v>4878</v>
      </c>
      <c r="BM1644" s="1" t="s">
        <v>2785</v>
      </c>
      <c r="BN1644" s="1" t="s">
        <v>7743</v>
      </c>
      <c r="BO1644" s="1" t="s">
        <v>44</v>
      </c>
      <c r="BP1644" s="1" t="s">
        <v>4878</v>
      </c>
      <c r="BQ1644" s="1" t="s">
        <v>554</v>
      </c>
      <c r="BR1644" s="1" t="s">
        <v>9077</v>
      </c>
      <c r="BS1644" s="1" t="s">
        <v>94</v>
      </c>
      <c r="BT1644" s="1" t="s">
        <v>6393</v>
      </c>
    </row>
    <row r="1645" spans="1:72" ht="13.5" customHeight="1">
      <c r="A1645" s="3" t="str">
        <f>HYPERLINK("http://kyu.snu.ac.kr/sdhj/index.jsp?type=hj/GK14648_00IH_0001_0026.jpg","1798_각북면_26")</f>
        <v>1798_각북면_26</v>
      </c>
      <c r="B1645" s="2">
        <v>1798</v>
      </c>
      <c r="C1645" s="2" t="s">
        <v>8653</v>
      </c>
      <c r="D1645" s="2" t="s">
        <v>8654</v>
      </c>
      <c r="E1645" s="2">
        <v>1644</v>
      </c>
      <c r="F1645" s="1">
        <v>7</v>
      </c>
      <c r="G1645" s="1" t="s">
        <v>2702</v>
      </c>
      <c r="H1645" s="1" t="s">
        <v>4738</v>
      </c>
      <c r="I1645" s="1">
        <v>3</v>
      </c>
      <c r="L1645" s="1">
        <v>1</v>
      </c>
      <c r="M1645" s="2" t="s">
        <v>2781</v>
      </c>
      <c r="N1645" s="2" t="s">
        <v>8677</v>
      </c>
      <c r="S1645" s="1" t="s">
        <v>49</v>
      </c>
      <c r="T1645" s="1" t="s">
        <v>139</v>
      </c>
      <c r="W1645" s="1" t="s">
        <v>38</v>
      </c>
      <c r="X1645" s="1" t="s">
        <v>9979</v>
      </c>
      <c r="Y1645" s="1" t="s">
        <v>10</v>
      </c>
      <c r="Z1645" s="1" t="s">
        <v>5029</v>
      </c>
      <c r="AC1645" s="1">
        <v>43</v>
      </c>
      <c r="AD1645" s="1" t="s">
        <v>469</v>
      </c>
      <c r="AE1645" s="1" t="s">
        <v>6298</v>
      </c>
      <c r="AJ1645" s="1" t="s">
        <v>17</v>
      </c>
      <c r="AK1645" s="1" t="s">
        <v>6366</v>
      </c>
      <c r="AL1645" s="1" t="s">
        <v>41</v>
      </c>
      <c r="AM1645" s="1" t="s">
        <v>8826</v>
      </c>
      <c r="AT1645" s="1" t="s">
        <v>44</v>
      </c>
      <c r="AU1645" s="1" t="s">
        <v>4878</v>
      </c>
      <c r="AV1645" s="1" t="s">
        <v>2786</v>
      </c>
      <c r="AW1645" s="1" t="s">
        <v>6755</v>
      </c>
      <c r="BG1645" s="1" t="s">
        <v>44</v>
      </c>
      <c r="BH1645" s="1" t="s">
        <v>4878</v>
      </c>
      <c r="BI1645" s="1" t="s">
        <v>2787</v>
      </c>
      <c r="BJ1645" s="1" t="s">
        <v>7301</v>
      </c>
      <c r="BK1645" s="1" t="s">
        <v>44</v>
      </c>
      <c r="BL1645" s="1" t="s">
        <v>4878</v>
      </c>
      <c r="BM1645" s="1" t="s">
        <v>2788</v>
      </c>
      <c r="BN1645" s="1" t="s">
        <v>7742</v>
      </c>
      <c r="BO1645" s="1" t="s">
        <v>44</v>
      </c>
      <c r="BP1645" s="1" t="s">
        <v>4878</v>
      </c>
      <c r="BQ1645" s="1" t="s">
        <v>2789</v>
      </c>
      <c r="BR1645" s="1" t="s">
        <v>8209</v>
      </c>
      <c r="BS1645" s="1" t="s">
        <v>137</v>
      </c>
      <c r="BT1645" s="1" t="s">
        <v>6364</v>
      </c>
    </row>
    <row r="1646" spans="1:72" ht="13.5" customHeight="1">
      <c r="A1646" s="3" t="str">
        <f>HYPERLINK("http://kyu.snu.ac.kr/sdhj/index.jsp?type=hj/GK14648_00IH_0001_0026.jpg","1798_각북면_26")</f>
        <v>1798_각북면_26</v>
      </c>
      <c r="B1646" s="2">
        <v>1798</v>
      </c>
      <c r="C1646" s="2" t="s">
        <v>8653</v>
      </c>
      <c r="D1646" s="2" t="s">
        <v>8654</v>
      </c>
      <c r="E1646" s="2">
        <v>1645</v>
      </c>
      <c r="F1646" s="1">
        <v>7</v>
      </c>
      <c r="G1646" s="1" t="s">
        <v>2702</v>
      </c>
      <c r="H1646" s="1" t="s">
        <v>4738</v>
      </c>
      <c r="I1646" s="1">
        <v>3</v>
      </c>
      <c r="L1646" s="1">
        <v>1</v>
      </c>
      <c r="M1646" s="2" t="s">
        <v>2781</v>
      </c>
      <c r="N1646" s="2" t="s">
        <v>8677</v>
      </c>
      <c r="S1646" s="1" t="s">
        <v>64</v>
      </c>
      <c r="T1646" s="1" t="s">
        <v>4834</v>
      </c>
      <c r="AC1646" s="1">
        <v>21</v>
      </c>
      <c r="AD1646" s="1" t="s">
        <v>233</v>
      </c>
      <c r="AE1646" s="1" t="s">
        <v>6264</v>
      </c>
    </row>
    <row r="1647" spans="1:72" ht="13.5" customHeight="1">
      <c r="A1647" s="3" t="str">
        <f>HYPERLINK("http://kyu.snu.ac.kr/sdhj/index.jsp?type=hj/GK14648_00IH_0001_0026.jpg","1798_각북면_26")</f>
        <v>1798_각북면_26</v>
      </c>
      <c r="B1647" s="2">
        <v>1798</v>
      </c>
      <c r="C1647" s="2" t="s">
        <v>8653</v>
      </c>
      <c r="D1647" s="2" t="s">
        <v>8654</v>
      </c>
      <c r="E1647" s="2">
        <v>1646</v>
      </c>
      <c r="F1647" s="1">
        <v>7</v>
      </c>
      <c r="G1647" s="1" t="s">
        <v>2702</v>
      </c>
      <c r="H1647" s="1" t="s">
        <v>4738</v>
      </c>
      <c r="I1647" s="1">
        <v>3</v>
      </c>
      <c r="L1647" s="1">
        <v>1</v>
      </c>
      <c r="M1647" s="2" t="s">
        <v>2781</v>
      </c>
      <c r="N1647" s="2" t="s">
        <v>8677</v>
      </c>
      <c r="S1647" s="1" t="s">
        <v>64</v>
      </c>
      <c r="T1647" s="1" t="s">
        <v>4834</v>
      </c>
      <c r="AC1647" s="1">
        <v>13</v>
      </c>
      <c r="AD1647" s="1" t="s">
        <v>50</v>
      </c>
      <c r="AE1647" s="1" t="s">
        <v>6282</v>
      </c>
    </row>
    <row r="1648" spans="1:72" ht="13.5" customHeight="1">
      <c r="A1648" s="3" t="str">
        <f>HYPERLINK("http://kyu.snu.ac.kr/sdhj/index.jsp?type=hj/GK14648_00IH_0001_0026.jpg","1798_각북면_26")</f>
        <v>1798_각북면_26</v>
      </c>
      <c r="B1648" s="2">
        <v>1798</v>
      </c>
      <c r="C1648" s="2" t="s">
        <v>8653</v>
      </c>
      <c r="D1648" s="2" t="s">
        <v>8654</v>
      </c>
      <c r="E1648" s="2">
        <v>1647</v>
      </c>
      <c r="F1648" s="1">
        <v>7</v>
      </c>
      <c r="G1648" s="1" t="s">
        <v>2702</v>
      </c>
      <c r="H1648" s="1" t="s">
        <v>4738</v>
      </c>
      <c r="I1648" s="1">
        <v>3</v>
      </c>
      <c r="L1648" s="1">
        <v>1</v>
      </c>
      <c r="M1648" s="2" t="s">
        <v>2781</v>
      </c>
      <c r="N1648" s="2" t="s">
        <v>8677</v>
      </c>
      <c r="S1648" s="1" t="s">
        <v>64</v>
      </c>
      <c r="T1648" s="1" t="s">
        <v>4834</v>
      </c>
      <c r="AC1648" s="1">
        <v>10</v>
      </c>
      <c r="AD1648" s="1" t="s">
        <v>182</v>
      </c>
      <c r="AE1648" s="1" t="s">
        <v>6258</v>
      </c>
      <c r="AF1648" s="1" t="s">
        <v>91</v>
      </c>
      <c r="AG1648" s="1" t="s">
        <v>6327</v>
      </c>
    </row>
    <row r="1649" spans="1:72" ht="13.5" customHeight="1">
      <c r="A1649" s="3" t="str">
        <f>HYPERLINK("http://kyu.snu.ac.kr/sdhj/index.jsp?type=hj/GK14648_00IH_0001_0026.jpg","1798_각북면_26")</f>
        <v>1798_각북면_26</v>
      </c>
      <c r="B1649" s="2">
        <v>1798</v>
      </c>
      <c r="C1649" s="2" t="s">
        <v>8653</v>
      </c>
      <c r="D1649" s="2" t="s">
        <v>8654</v>
      </c>
      <c r="E1649" s="2">
        <v>1648</v>
      </c>
      <c r="F1649" s="1">
        <v>7</v>
      </c>
      <c r="G1649" s="1" t="s">
        <v>2702</v>
      </c>
      <c r="H1649" s="1" t="s">
        <v>4738</v>
      </c>
      <c r="I1649" s="1">
        <v>3</v>
      </c>
      <c r="L1649" s="1">
        <v>1</v>
      </c>
      <c r="M1649" s="2" t="s">
        <v>2781</v>
      </c>
      <c r="N1649" s="2" t="s">
        <v>8677</v>
      </c>
      <c r="T1649" s="1" t="s">
        <v>10346</v>
      </c>
      <c r="U1649" s="1" t="s">
        <v>195</v>
      </c>
      <c r="V1649" s="1" t="s">
        <v>4873</v>
      </c>
      <c r="Y1649" s="1" t="s">
        <v>2124</v>
      </c>
      <c r="Z1649" s="1" t="s">
        <v>5740</v>
      </c>
      <c r="AC1649" s="1">
        <v>31</v>
      </c>
      <c r="AD1649" s="1" t="s">
        <v>292</v>
      </c>
      <c r="AE1649" s="1" t="s">
        <v>6283</v>
      </c>
    </row>
    <row r="1650" spans="1:72" ht="13.5" customHeight="1">
      <c r="A1650" s="3" t="str">
        <f>HYPERLINK("http://kyu.snu.ac.kr/sdhj/index.jsp?type=hj/GK14648_00IH_0001_0026.jpg","1798_각북면_26")</f>
        <v>1798_각북면_26</v>
      </c>
      <c r="B1650" s="2">
        <v>1798</v>
      </c>
      <c r="C1650" s="2" t="s">
        <v>8653</v>
      </c>
      <c r="D1650" s="2" t="s">
        <v>8654</v>
      </c>
      <c r="E1650" s="2">
        <v>1649</v>
      </c>
      <c r="F1650" s="1">
        <v>7</v>
      </c>
      <c r="G1650" s="1" t="s">
        <v>2702</v>
      </c>
      <c r="H1650" s="1" t="s">
        <v>4738</v>
      </c>
      <c r="I1650" s="1">
        <v>3</v>
      </c>
      <c r="L1650" s="1">
        <v>1</v>
      </c>
      <c r="M1650" s="2" t="s">
        <v>2781</v>
      </c>
      <c r="N1650" s="2" t="s">
        <v>8677</v>
      </c>
      <c r="T1650" s="1" t="s">
        <v>10346</v>
      </c>
      <c r="U1650" s="1" t="s">
        <v>195</v>
      </c>
      <c r="V1650" s="1" t="s">
        <v>4873</v>
      </c>
      <c r="Y1650" s="1" t="s">
        <v>2790</v>
      </c>
      <c r="Z1650" s="1" t="s">
        <v>5276</v>
      </c>
      <c r="AC1650" s="1">
        <v>15</v>
      </c>
      <c r="AD1650" s="1" t="s">
        <v>234</v>
      </c>
      <c r="AE1650" s="1" t="s">
        <v>6268</v>
      </c>
      <c r="AF1650" s="1" t="s">
        <v>91</v>
      </c>
      <c r="AG1650" s="1" t="s">
        <v>6327</v>
      </c>
    </row>
    <row r="1651" spans="1:72" ht="13.5" customHeight="1">
      <c r="A1651" s="3" t="str">
        <f>HYPERLINK("http://kyu.snu.ac.kr/sdhj/index.jsp?type=hj/GK14648_00IH_0001_0026.jpg","1798_각북면_26")</f>
        <v>1798_각북면_26</v>
      </c>
      <c r="B1651" s="2">
        <v>1798</v>
      </c>
      <c r="C1651" s="2" t="s">
        <v>8653</v>
      </c>
      <c r="D1651" s="2" t="s">
        <v>8654</v>
      </c>
      <c r="E1651" s="2">
        <v>1650</v>
      </c>
      <c r="F1651" s="1">
        <v>7</v>
      </c>
      <c r="G1651" s="1" t="s">
        <v>2702</v>
      </c>
      <c r="H1651" s="1" t="s">
        <v>4738</v>
      </c>
      <c r="I1651" s="1">
        <v>3</v>
      </c>
      <c r="L1651" s="1">
        <v>2</v>
      </c>
      <c r="M1651" s="2" t="s">
        <v>9593</v>
      </c>
      <c r="N1651" s="2" t="s">
        <v>9594</v>
      </c>
      <c r="T1651" s="1" t="s">
        <v>9990</v>
      </c>
      <c r="U1651" s="1" t="s">
        <v>138</v>
      </c>
      <c r="V1651" s="1" t="s">
        <v>4880</v>
      </c>
      <c r="W1651" s="1" t="s">
        <v>530</v>
      </c>
      <c r="X1651" s="1" t="s">
        <v>4849</v>
      </c>
      <c r="Y1651" s="1" t="s">
        <v>2791</v>
      </c>
      <c r="Z1651" s="1" t="s">
        <v>5739</v>
      </c>
      <c r="AA1651" s="1" t="s">
        <v>2792</v>
      </c>
      <c r="AB1651" s="1" t="s">
        <v>5026</v>
      </c>
      <c r="AC1651" s="1">
        <v>47</v>
      </c>
      <c r="AD1651" s="1" t="s">
        <v>74</v>
      </c>
      <c r="AE1651" s="1" t="s">
        <v>6285</v>
      </c>
      <c r="AJ1651" s="1" t="s">
        <v>17</v>
      </c>
      <c r="AK1651" s="1" t="s">
        <v>6366</v>
      </c>
      <c r="AL1651" s="1" t="s">
        <v>101</v>
      </c>
      <c r="AM1651" s="1" t="s">
        <v>6374</v>
      </c>
      <c r="AT1651" s="1" t="s">
        <v>148</v>
      </c>
      <c r="AU1651" s="1" t="s">
        <v>4891</v>
      </c>
      <c r="AV1651" s="1" t="s">
        <v>2793</v>
      </c>
      <c r="AW1651" s="1" t="s">
        <v>6678</v>
      </c>
      <c r="BG1651" s="1" t="s">
        <v>446</v>
      </c>
      <c r="BH1651" s="1" t="s">
        <v>4970</v>
      </c>
      <c r="BI1651" s="1" t="s">
        <v>2794</v>
      </c>
      <c r="BJ1651" s="1" t="s">
        <v>6873</v>
      </c>
      <c r="BK1651" s="1" t="s">
        <v>2795</v>
      </c>
      <c r="BL1651" s="1" t="s">
        <v>8828</v>
      </c>
      <c r="BM1651" s="1" t="s">
        <v>2796</v>
      </c>
      <c r="BN1651" s="1" t="s">
        <v>7694</v>
      </c>
      <c r="BO1651" s="1" t="s">
        <v>148</v>
      </c>
      <c r="BP1651" s="1" t="s">
        <v>4891</v>
      </c>
      <c r="BQ1651" s="1" t="s">
        <v>2797</v>
      </c>
      <c r="BR1651" s="1" t="s">
        <v>8208</v>
      </c>
      <c r="BS1651" s="1" t="s">
        <v>2798</v>
      </c>
      <c r="BT1651" s="1" t="s">
        <v>6426</v>
      </c>
    </row>
    <row r="1652" spans="1:72" ht="13.5" customHeight="1">
      <c r="A1652" s="3" t="str">
        <f>HYPERLINK("http://kyu.snu.ac.kr/sdhj/index.jsp?type=hj/GK14648_00IH_0001_0026.jpg","1798_각북면_26")</f>
        <v>1798_각북면_26</v>
      </c>
      <c r="B1652" s="2">
        <v>1798</v>
      </c>
      <c r="C1652" s="2" t="s">
        <v>8653</v>
      </c>
      <c r="D1652" s="2" t="s">
        <v>8654</v>
      </c>
      <c r="E1652" s="2">
        <v>1651</v>
      </c>
      <c r="F1652" s="1">
        <v>7</v>
      </c>
      <c r="G1652" s="1" t="s">
        <v>2702</v>
      </c>
      <c r="H1652" s="1" t="s">
        <v>4738</v>
      </c>
      <c r="I1652" s="1">
        <v>3</v>
      </c>
      <c r="L1652" s="1">
        <v>2</v>
      </c>
      <c r="M1652" s="2" t="s">
        <v>9593</v>
      </c>
      <c r="N1652" s="2" t="s">
        <v>9594</v>
      </c>
      <c r="S1652" s="1" t="s">
        <v>166</v>
      </c>
      <c r="T1652" s="1" t="s">
        <v>4836</v>
      </c>
      <c r="W1652" s="1" t="s">
        <v>199</v>
      </c>
      <c r="X1652" s="1" t="s">
        <v>5003</v>
      </c>
      <c r="Y1652" s="1" t="s">
        <v>222</v>
      </c>
      <c r="Z1652" s="1" t="s">
        <v>5059</v>
      </c>
      <c r="AF1652" s="1" t="s">
        <v>167</v>
      </c>
      <c r="AG1652" s="1" t="s">
        <v>4835</v>
      </c>
    </row>
    <row r="1653" spans="1:72" ht="13.5" customHeight="1">
      <c r="A1653" s="3" t="str">
        <f>HYPERLINK("http://kyu.snu.ac.kr/sdhj/index.jsp?type=hj/GK14648_00IH_0001_0026.jpg","1798_각북면_26")</f>
        <v>1798_각북면_26</v>
      </c>
      <c r="B1653" s="2">
        <v>1798</v>
      </c>
      <c r="C1653" s="2" t="s">
        <v>8653</v>
      </c>
      <c r="D1653" s="2" t="s">
        <v>8654</v>
      </c>
      <c r="E1653" s="2">
        <v>1652</v>
      </c>
      <c r="F1653" s="1">
        <v>7</v>
      </c>
      <c r="G1653" s="1" t="s">
        <v>2702</v>
      </c>
      <c r="H1653" s="1" t="s">
        <v>4738</v>
      </c>
      <c r="I1653" s="1">
        <v>3</v>
      </c>
      <c r="L1653" s="1">
        <v>2</v>
      </c>
      <c r="M1653" s="2" t="s">
        <v>9593</v>
      </c>
      <c r="N1653" s="2" t="s">
        <v>9594</v>
      </c>
      <c r="S1653" s="1" t="s">
        <v>49</v>
      </c>
      <c r="T1653" s="1" t="s">
        <v>139</v>
      </c>
      <c r="W1653" s="1" t="s">
        <v>38</v>
      </c>
      <c r="X1653" s="1" t="s">
        <v>10026</v>
      </c>
      <c r="Y1653" s="1" t="s">
        <v>222</v>
      </c>
      <c r="Z1653" s="1" t="s">
        <v>5059</v>
      </c>
      <c r="AC1653" s="1">
        <v>43</v>
      </c>
      <c r="AD1653" s="1" t="s">
        <v>469</v>
      </c>
      <c r="AE1653" s="1" t="s">
        <v>6298</v>
      </c>
      <c r="AJ1653" s="1" t="s">
        <v>140</v>
      </c>
      <c r="AK1653" s="1" t="s">
        <v>6367</v>
      </c>
      <c r="AL1653" s="1" t="s">
        <v>41</v>
      </c>
      <c r="AM1653" s="1" t="s">
        <v>8826</v>
      </c>
      <c r="AT1653" s="1" t="s">
        <v>138</v>
      </c>
      <c r="AU1653" s="1" t="s">
        <v>4880</v>
      </c>
      <c r="AV1653" s="1" t="s">
        <v>523</v>
      </c>
      <c r="AW1653" s="1" t="s">
        <v>5734</v>
      </c>
      <c r="BG1653" s="1" t="s">
        <v>148</v>
      </c>
      <c r="BH1653" s="1" t="s">
        <v>4891</v>
      </c>
      <c r="BI1653" s="1" t="s">
        <v>2799</v>
      </c>
      <c r="BJ1653" s="1" t="s">
        <v>7300</v>
      </c>
      <c r="BK1653" s="1" t="s">
        <v>148</v>
      </c>
      <c r="BL1653" s="1" t="s">
        <v>4891</v>
      </c>
      <c r="BM1653" s="1" t="s">
        <v>2800</v>
      </c>
      <c r="BN1653" s="1" t="s">
        <v>7741</v>
      </c>
      <c r="BO1653" s="1" t="s">
        <v>148</v>
      </c>
      <c r="BP1653" s="1" t="s">
        <v>4891</v>
      </c>
      <c r="BQ1653" s="1" t="s">
        <v>2801</v>
      </c>
      <c r="BR1653" s="1" t="s">
        <v>8849</v>
      </c>
      <c r="BS1653" s="1" t="s">
        <v>390</v>
      </c>
      <c r="BT1653" s="1" t="s">
        <v>6356</v>
      </c>
    </row>
    <row r="1654" spans="1:72" ht="13.5" customHeight="1">
      <c r="A1654" s="3" t="str">
        <f>HYPERLINK("http://kyu.snu.ac.kr/sdhj/index.jsp?type=hj/GK14648_00IH_0001_0026.jpg","1798_각북면_26")</f>
        <v>1798_각북면_26</v>
      </c>
      <c r="B1654" s="2">
        <v>1798</v>
      </c>
      <c r="C1654" s="2" t="s">
        <v>8653</v>
      </c>
      <c r="D1654" s="2" t="s">
        <v>8654</v>
      </c>
      <c r="E1654" s="2">
        <v>1653</v>
      </c>
      <c r="F1654" s="1">
        <v>7</v>
      </c>
      <c r="G1654" s="1" t="s">
        <v>2702</v>
      </c>
      <c r="H1654" s="1" t="s">
        <v>4738</v>
      </c>
      <c r="I1654" s="1">
        <v>3</v>
      </c>
      <c r="L1654" s="1">
        <v>2</v>
      </c>
      <c r="M1654" s="2" t="s">
        <v>9593</v>
      </c>
      <c r="N1654" s="2" t="s">
        <v>9594</v>
      </c>
      <c r="S1654" s="1" t="s">
        <v>642</v>
      </c>
      <c r="T1654" s="1" t="s">
        <v>4847</v>
      </c>
      <c r="U1654" s="1" t="s">
        <v>138</v>
      </c>
      <c r="V1654" s="1" t="s">
        <v>4880</v>
      </c>
      <c r="Y1654" s="1" t="s">
        <v>2802</v>
      </c>
      <c r="Z1654" s="1" t="s">
        <v>5738</v>
      </c>
      <c r="AC1654" s="1">
        <v>19</v>
      </c>
      <c r="AD1654" s="1" t="s">
        <v>216</v>
      </c>
      <c r="AE1654" s="1" t="s">
        <v>6276</v>
      </c>
    </row>
    <row r="1655" spans="1:72" ht="13.5" customHeight="1">
      <c r="A1655" s="3" t="str">
        <f>HYPERLINK("http://kyu.snu.ac.kr/sdhj/index.jsp?type=hj/GK14648_00IH_0001_0026.jpg","1798_각북면_26")</f>
        <v>1798_각북면_26</v>
      </c>
      <c r="B1655" s="2">
        <v>1798</v>
      </c>
      <c r="C1655" s="2" t="s">
        <v>8653</v>
      </c>
      <c r="D1655" s="2" t="s">
        <v>8654</v>
      </c>
      <c r="E1655" s="2">
        <v>1654</v>
      </c>
      <c r="F1655" s="1">
        <v>7</v>
      </c>
      <c r="G1655" s="1" t="s">
        <v>2702</v>
      </c>
      <c r="H1655" s="1" t="s">
        <v>4738</v>
      </c>
      <c r="I1655" s="1">
        <v>3</v>
      </c>
      <c r="L1655" s="1">
        <v>2</v>
      </c>
      <c r="M1655" s="2" t="s">
        <v>9593</v>
      </c>
      <c r="N1655" s="2" t="s">
        <v>9594</v>
      </c>
      <c r="T1655" s="1" t="s">
        <v>10049</v>
      </c>
      <c r="U1655" s="1" t="s">
        <v>458</v>
      </c>
      <c r="V1655" s="1" t="s">
        <v>4879</v>
      </c>
      <c r="Y1655" s="1" t="s">
        <v>892</v>
      </c>
      <c r="Z1655" s="1" t="s">
        <v>5737</v>
      </c>
      <c r="AC1655" s="1">
        <v>56</v>
      </c>
      <c r="AD1655" s="1" t="s">
        <v>249</v>
      </c>
      <c r="AE1655" s="1" t="s">
        <v>6312</v>
      </c>
    </row>
    <row r="1656" spans="1:72" ht="13.5" customHeight="1">
      <c r="A1656" s="3" t="str">
        <f>HYPERLINK("http://kyu.snu.ac.kr/sdhj/index.jsp?type=hj/GK14648_00IH_0001_0026.jpg","1798_각북면_26")</f>
        <v>1798_각북면_26</v>
      </c>
      <c r="B1656" s="2">
        <v>1798</v>
      </c>
      <c r="C1656" s="2" t="s">
        <v>8653</v>
      </c>
      <c r="D1656" s="2" t="s">
        <v>8654</v>
      </c>
      <c r="E1656" s="2">
        <v>1655</v>
      </c>
      <c r="F1656" s="1">
        <v>7</v>
      </c>
      <c r="G1656" s="1" t="s">
        <v>2702</v>
      </c>
      <c r="H1656" s="1" t="s">
        <v>4738</v>
      </c>
      <c r="I1656" s="1">
        <v>3</v>
      </c>
      <c r="L1656" s="1">
        <v>2</v>
      </c>
      <c r="M1656" s="2" t="s">
        <v>9593</v>
      </c>
      <c r="N1656" s="2" t="s">
        <v>9594</v>
      </c>
      <c r="T1656" s="1" t="s">
        <v>10049</v>
      </c>
      <c r="U1656" s="1" t="s">
        <v>195</v>
      </c>
      <c r="V1656" s="1" t="s">
        <v>4873</v>
      </c>
      <c r="Y1656" s="1" t="s">
        <v>198</v>
      </c>
      <c r="Z1656" s="1" t="s">
        <v>5049</v>
      </c>
      <c r="AC1656" s="1">
        <v>18</v>
      </c>
      <c r="AD1656" s="1" t="s">
        <v>170</v>
      </c>
      <c r="AE1656" s="1" t="s">
        <v>6266</v>
      </c>
    </row>
    <row r="1657" spans="1:72" ht="13.5" customHeight="1">
      <c r="A1657" s="3" t="str">
        <f>HYPERLINK("http://kyu.snu.ac.kr/sdhj/index.jsp?type=hj/GK14648_00IH_0001_0026.jpg","1798_각북면_26")</f>
        <v>1798_각북면_26</v>
      </c>
      <c r="B1657" s="2">
        <v>1798</v>
      </c>
      <c r="C1657" s="2" t="s">
        <v>8653</v>
      </c>
      <c r="D1657" s="2" t="s">
        <v>8654</v>
      </c>
      <c r="E1657" s="2">
        <v>1656</v>
      </c>
      <c r="F1657" s="1">
        <v>7</v>
      </c>
      <c r="G1657" s="1" t="s">
        <v>2702</v>
      </c>
      <c r="H1657" s="1" t="s">
        <v>4738</v>
      </c>
      <c r="I1657" s="1">
        <v>3</v>
      </c>
      <c r="L1657" s="1">
        <v>2</v>
      </c>
      <c r="M1657" s="2" t="s">
        <v>9593</v>
      </c>
      <c r="N1657" s="2" t="s">
        <v>9594</v>
      </c>
      <c r="T1657" s="1" t="s">
        <v>10049</v>
      </c>
      <c r="U1657" s="1" t="s">
        <v>195</v>
      </c>
      <c r="V1657" s="1" t="s">
        <v>4873</v>
      </c>
      <c r="Y1657" s="1" t="s">
        <v>198</v>
      </c>
      <c r="Z1657" s="1" t="s">
        <v>5049</v>
      </c>
      <c r="AC1657" s="1">
        <v>13</v>
      </c>
      <c r="AD1657" s="1" t="s">
        <v>50</v>
      </c>
      <c r="AE1657" s="1" t="s">
        <v>6282</v>
      </c>
    </row>
    <row r="1658" spans="1:72" ht="13.5" customHeight="1">
      <c r="A1658" s="3" t="str">
        <f>HYPERLINK("http://kyu.snu.ac.kr/sdhj/index.jsp?type=hj/GK14648_00IH_0001_0026.jpg","1798_각북면_26")</f>
        <v>1798_각북면_26</v>
      </c>
      <c r="B1658" s="2">
        <v>1798</v>
      </c>
      <c r="C1658" s="2" t="s">
        <v>8653</v>
      </c>
      <c r="D1658" s="2" t="s">
        <v>8654</v>
      </c>
      <c r="E1658" s="2">
        <v>1657</v>
      </c>
      <c r="F1658" s="1">
        <v>7</v>
      </c>
      <c r="G1658" s="1" t="s">
        <v>2702</v>
      </c>
      <c r="H1658" s="1" t="s">
        <v>4738</v>
      </c>
      <c r="I1658" s="1">
        <v>3</v>
      </c>
      <c r="L1658" s="1">
        <v>3</v>
      </c>
      <c r="M1658" s="2" t="s">
        <v>9595</v>
      </c>
      <c r="N1658" s="2" t="s">
        <v>9596</v>
      </c>
      <c r="T1658" s="1" t="s">
        <v>10189</v>
      </c>
      <c r="U1658" s="1" t="s">
        <v>205</v>
      </c>
      <c r="V1658" s="1" t="s">
        <v>4894</v>
      </c>
      <c r="W1658" s="1" t="s">
        <v>115</v>
      </c>
      <c r="X1658" s="1" t="s">
        <v>5012</v>
      </c>
      <c r="Y1658" s="1" t="s">
        <v>2803</v>
      </c>
      <c r="Z1658" s="1" t="s">
        <v>5736</v>
      </c>
      <c r="AC1658" s="1">
        <v>37</v>
      </c>
      <c r="AD1658" s="1" t="s">
        <v>305</v>
      </c>
      <c r="AE1658" s="1" t="s">
        <v>6263</v>
      </c>
      <c r="AJ1658" s="1" t="s">
        <v>17</v>
      </c>
      <c r="AK1658" s="1" t="s">
        <v>6366</v>
      </c>
      <c r="AL1658" s="1" t="s">
        <v>51</v>
      </c>
      <c r="AM1658" s="1" t="s">
        <v>6370</v>
      </c>
      <c r="AT1658" s="1" t="s">
        <v>44</v>
      </c>
      <c r="AU1658" s="1" t="s">
        <v>4878</v>
      </c>
      <c r="AV1658" s="1" t="s">
        <v>2804</v>
      </c>
      <c r="AW1658" s="1" t="s">
        <v>6754</v>
      </c>
      <c r="BG1658" s="1" t="s">
        <v>44</v>
      </c>
      <c r="BH1658" s="1" t="s">
        <v>4878</v>
      </c>
      <c r="BI1658" s="1" t="s">
        <v>500</v>
      </c>
      <c r="BJ1658" s="1" t="s">
        <v>6504</v>
      </c>
      <c r="BK1658" s="1" t="s">
        <v>44</v>
      </c>
      <c r="BL1658" s="1" t="s">
        <v>4878</v>
      </c>
      <c r="BM1658" s="1" t="s">
        <v>918</v>
      </c>
      <c r="BN1658" s="1" t="s">
        <v>6504</v>
      </c>
      <c r="BO1658" s="1" t="s">
        <v>44</v>
      </c>
      <c r="BP1658" s="1" t="s">
        <v>4878</v>
      </c>
      <c r="BQ1658" s="1" t="s">
        <v>2805</v>
      </c>
      <c r="BR1658" s="1" t="s">
        <v>8689</v>
      </c>
      <c r="BS1658" s="1" t="s">
        <v>2806</v>
      </c>
      <c r="BT1658" s="1" t="s">
        <v>8468</v>
      </c>
    </row>
    <row r="1659" spans="1:72" ht="13.5" customHeight="1">
      <c r="A1659" s="3" t="str">
        <f>HYPERLINK("http://kyu.snu.ac.kr/sdhj/index.jsp?type=hj/GK14648_00IH_0001_0026.jpg","1798_각북면_26")</f>
        <v>1798_각북면_26</v>
      </c>
      <c r="B1659" s="2">
        <v>1798</v>
      </c>
      <c r="C1659" s="2" t="s">
        <v>8653</v>
      </c>
      <c r="D1659" s="2" t="s">
        <v>8654</v>
      </c>
      <c r="E1659" s="2">
        <v>1658</v>
      </c>
      <c r="F1659" s="1">
        <v>7</v>
      </c>
      <c r="G1659" s="1" t="s">
        <v>2702</v>
      </c>
      <c r="H1659" s="1" t="s">
        <v>4738</v>
      </c>
      <c r="I1659" s="1">
        <v>3</v>
      </c>
      <c r="L1659" s="1">
        <v>3</v>
      </c>
      <c r="M1659" s="2" t="s">
        <v>9595</v>
      </c>
      <c r="N1659" s="2" t="s">
        <v>9596</v>
      </c>
      <c r="S1659" s="1" t="s">
        <v>49</v>
      </c>
      <c r="T1659" s="1" t="s">
        <v>139</v>
      </c>
      <c r="W1659" s="1" t="s">
        <v>111</v>
      </c>
      <c r="X1659" s="1" t="s">
        <v>5020</v>
      </c>
      <c r="Y1659" s="1" t="s">
        <v>497</v>
      </c>
      <c r="Z1659" s="1" t="s">
        <v>5085</v>
      </c>
      <c r="AC1659" s="1">
        <v>37</v>
      </c>
      <c r="AD1659" s="1" t="s">
        <v>305</v>
      </c>
      <c r="AE1659" s="1" t="s">
        <v>6263</v>
      </c>
      <c r="AJ1659" s="1" t="s">
        <v>17</v>
      </c>
      <c r="AK1659" s="1" t="s">
        <v>6366</v>
      </c>
      <c r="AL1659" s="1" t="s">
        <v>137</v>
      </c>
      <c r="AM1659" s="1" t="s">
        <v>6364</v>
      </c>
      <c r="AT1659" s="1" t="s">
        <v>44</v>
      </c>
      <c r="AU1659" s="1" t="s">
        <v>4878</v>
      </c>
      <c r="AV1659" s="1" t="s">
        <v>2807</v>
      </c>
      <c r="AW1659" s="1" t="s">
        <v>6727</v>
      </c>
      <c r="BG1659" s="1" t="s">
        <v>44</v>
      </c>
      <c r="BH1659" s="1" t="s">
        <v>4878</v>
      </c>
      <c r="BI1659" s="1" t="s">
        <v>913</v>
      </c>
      <c r="BJ1659" s="1" t="s">
        <v>5057</v>
      </c>
      <c r="BK1659" s="1" t="s">
        <v>44</v>
      </c>
      <c r="BL1659" s="1" t="s">
        <v>4878</v>
      </c>
      <c r="BM1659" s="1" t="s">
        <v>2808</v>
      </c>
      <c r="BN1659" s="1" t="s">
        <v>6504</v>
      </c>
      <c r="BO1659" s="1" t="s">
        <v>44</v>
      </c>
      <c r="BP1659" s="1" t="s">
        <v>4878</v>
      </c>
      <c r="BQ1659" s="1" t="s">
        <v>2809</v>
      </c>
      <c r="BR1659" s="1" t="s">
        <v>8207</v>
      </c>
      <c r="BS1659" s="1" t="s">
        <v>1478</v>
      </c>
      <c r="BT1659" s="1" t="s">
        <v>6385</v>
      </c>
    </row>
    <row r="1660" spans="1:72" ht="13.5" customHeight="1">
      <c r="A1660" s="3" t="str">
        <f>HYPERLINK("http://kyu.snu.ac.kr/sdhj/index.jsp?type=hj/GK14648_00IH_0001_0026.jpg","1798_각북면_26")</f>
        <v>1798_각북면_26</v>
      </c>
      <c r="B1660" s="2">
        <v>1798</v>
      </c>
      <c r="C1660" s="2" t="s">
        <v>8653</v>
      </c>
      <c r="D1660" s="2" t="s">
        <v>8654</v>
      </c>
      <c r="E1660" s="2">
        <v>1659</v>
      </c>
      <c r="F1660" s="1">
        <v>7</v>
      </c>
      <c r="G1660" s="1" t="s">
        <v>2702</v>
      </c>
      <c r="H1660" s="1" t="s">
        <v>4738</v>
      </c>
      <c r="I1660" s="1">
        <v>3</v>
      </c>
      <c r="L1660" s="1">
        <v>3</v>
      </c>
      <c r="M1660" s="2" t="s">
        <v>9595</v>
      </c>
      <c r="N1660" s="2" t="s">
        <v>9596</v>
      </c>
      <c r="S1660" s="1" t="s">
        <v>64</v>
      </c>
      <c r="T1660" s="1" t="s">
        <v>4834</v>
      </c>
      <c r="AC1660" s="1">
        <v>15</v>
      </c>
      <c r="AD1660" s="1" t="s">
        <v>234</v>
      </c>
      <c r="AE1660" s="1" t="s">
        <v>6268</v>
      </c>
    </row>
    <row r="1661" spans="1:72" ht="13.5" customHeight="1">
      <c r="A1661" s="3" t="str">
        <f>HYPERLINK("http://kyu.snu.ac.kr/sdhj/index.jsp?type=hj/GK14648_00IH_0001_0026.jpg","1798_각북면_26")</f>
        <v>1798_각북면_26</v>
      </c>
      <c r="B1661" s="2">
        <v>1798</v>
      </c>
      <c r="C1661" s="2" t="s">
        <v>8653</v>
      </c>
      <c r="D1661" s="2" t="s">
        <v>8654</v>
      </c>
      <c r="E1661" s="2">
        <v>1660</v>
      </c>
      <c r="F1661" s="1">
        <v>7</v>
      </c>
      <c r="G1661" s="1" t="s">
        <v>2702</v>
      </c>
      <c r="H1661" s="1" t="s">
        <v>4738</v>
      </c>
      <c r="I1661" s="1">
        <v>3</v>
      </c>
      <c r="L1661" s="1">
        <v>3</v>
      </c>
      <c r="M1661" s="2" t="s">
        <v>9595</v>
      </c>
      <c r="N1661" s="2" t="s">
        <v>9596</v>
      </c>
      <c r="S1661" s="1" t="s">
        <v>64</v>
      </c>
      <c r="T1661" s="1" t="s">
        <v>4834</v>
      </c>
      <c r="AC1661" s="1">
        <v>8</v>
      </c>
      <c r="AD1661" s="1" t="s">
        <v>90</v>
      </c>
      <c r="AE1661" s="1" t="s">
        <v>6267</v>
      </c>
    </row>
    <row r="1662" spans="1:72" ht="13.5" customHeight="1">
      <c r="A1662" s="3" t="str">
        <f>HYPERLINK("http://kyu.snu.ac.kr/sdhj/index.jsp?type=hj/GK14648_00IH_0001_0026.jpg","1798_각북면_26")</f>
        <v>1798_각북면_26</v>
      </c>
      <c r="B1662" s="2">
        <v>1798</v>
      </c>
      <c r="C1662" s="2" t="s">
        <v>8653</v>
      </c>
      <c r="D1662" s="2" t="s">
        <v>8654</v>
      </c>
      <c r="E1662" s="2">
        <v>1661</v>
      </c>
      <c r="F1662" s="1">
        <v>7</v>
      </c>
      <c r="G1662" s="1" t="s">
        <v>2702</v>
      </c>
      <c r="H1662" s="1" t="s">
        <v>4738</v>
      </c>
      <c r="I1662" s="1">
        <v>3</v>
      </c>
      <c r="L1662" s="1">
        <v>3</v>
      </c>
      <c r="M1662" s="2" t="s">
        <v>9595</v>
      </c>
      <c r="N1662" s="2" t="s">
        <v>9596</v>
      </c>
      <c r="S1662" s="1" t="s">
        <v>64</v>
      </c>
      <c r="T1662" s="1" t="s">
        <v>4834</v>
      </c>
      <c r="AC1662" s="1">
        <v>6</v>
      </c>
      <c r="AD1662" s="1" t="s">
        <v>171</v>
      </c>
      <c r="AE1662" s="1" t="s">
        <v>6315</v>
      </c>
    </row>
    <row r="1663" spans="1:72" ht="13.5" customHeight="1">
      <c r="A1663" s="3" t="str">
        <f>HYPERLINK("http://kyu.snu.ac.kr/sdhj/index.jsp?type=hj/GK14648_00IH_0001_0026.jpg","1798_각북면_26")</f>
        <v>1798_각북면_26</v>
      </c>
      <c r="B1663" s="2">
        <v>1798</v>
      </c>
      <c r="C1663" s="2" t="s">
        <v>8653</v>
      </c>
      <c r="D1663" s="2" t="s">
        <v>8654</v>
      </c>
      <c r="E1663" s="2">
        <v>1662</v>
      </c>
      <c r="F1663" s="1">
        <v>7</v>
      </c>
      <c r="G1663" s="1" t="s">
        <v>2702</v>
      </c>
      <c r="H1663" s="1" t="s">
        <v>4738</v>
      </c>
      <c r="I1663" s="1">
        <v>3</v>
      </c>
      <c r="L1663" s="1">
        <v>4</v>
      </c>
      <c r="M1663" s="2" t="s">
        <v>9597</v>
      </c>
      <c r="N1663" s="2" t="s">
        <v>9598</v>
      </c>
      <c r="O1663" s="1" t="s">
        <v>6</v>
      </c>
      <c r="P1663" s="1" t="s">
        <v>4810</v>
      </c>
      <c r="T1663" s="1" t="s">
        <v>10005</v>
      </c>
      <c r="U1663" s="1" t="s">
        <v>138</v>
      </c>
      <c r="V1663" s="1" t="s">
        <v>4880</v>
      </c>
      <c r="W1663" s="1" t="s">
        <v>38</v>
      </c>
      <c r="X1663" s="1" t="s">
        <v>10006</v>
      </c>
      <c r="Y1663" s="1" t="s">
        <v>2810</v>
      </c>
      <c r="Z1663" s="1" t="s">
        <v>5735</v>
      </c>
      <c r="AC1663" s="1">
        <v>41</v>
      </c>
      <c r="AD1663" s="1" t="s">
        <v>149</v>
      </c>
      <c r="AE1663" s="1" t="s">
        <v>6270</v>
      </c>
      <c r="AJ1663" s="1" t="s">
        <v>17</v>
      </c>
      <c r="AK1663" s="1" t="s">
        <v>6366</v>
      </c>
      <c r="AL1663" s="1" t="s">
        <v>41</v>
      </c>
      <c r="AM1663" s="1" t="s">
        <v>8826</v>
      </c>
      <c r="AT1663" s="1" t="s">
        <v>138</v>
      </c>
      <c r="AU1663" s="1" t="s">
        <v>4880</v>
      </c>
      <c r="AV1663" s="1" t="s">
        <v>523</v>
      </c>
      <c r="AW1663" s="1" t="s">
        <v>5734</v>
      </c>
      <c r="BG1663" s="1" t="s">
        <v>148</v>
      </c>
      <c r="BH1663" s="1" t="s">
        <v>4891</v>
      </c>
      <c r="BI1663" s="1" t="s">
        <v>2799</v>
      </c>
      <c r="BJ1663" s="1" t="s">
        <v>7300</v>
      </c>
      <c r="BK1663" s="1" t="s">
        <v>148</v>
      </c>
      <c r="BL1663" s="1" t="s">
        <v>4891</v>
      </c>
      <c r="BM1663" s="1" t="s">
        <v>2800</v>
      </c>
      <c r="BN1663" s="1" t="s">
        <v>7741</v>
      </c>
      <c r="BO1663" s="1" t="s">
        <v>148</v>
      </c>
      <c r="BP1663" s="1" t="s">
        <v>4891</v>
      </c>
      <c r="BQ1663" s="1" t="s">
        <v>2801</v>
      </c>
      <c r="BR1663" s="1" t="s">
        <v>8849</v>
      </c>
      <c r="BS1663" s="1" t="s">
        <v>390</v>
      </c>
      <c r="BT1663" s="1" t="s">
        <v>6356</v>
      </c>
    </row>
    <row r="1664" spans="1:72" ht="13.5" customHeight="1">
      <c r="A1664" s="3" t="str">
        <f>HYPERLINK("http://kyu.snu.ac.kr/sdhj/index.jsp?type=hj/GK14648_00IH_0001_0026.jpg","1798_각북면_26")</f>
        <v>1798_각북면_26</v>
      </c>
      <c r="B1664" s="2">
        <v>1798</v>
      </c>
      <c r="C1664" s="2" t="s">
        <v>8653</v>
      </c>
      <c r="D1664" s="2" t="s">
        <v>8654</v>
      </c>
      <c r="E1664" s="2">
        <v>1663</v>
      </c>
      <c r="F1664" s="1">
        <v>7</v>
      </c>
      <c r="G1664" s="1" t="s">
        <v>2702</v>
      </c>
      <c r="H1664" s="1" t="s">
        <v>4738</v>
      </c>
      <c r="I1664" s="1">
        <v>3</v>
      </c>
      <c r="L1664" s="1">
        <v>4</v>
      </c>
      <c r="M1664" s="2" t="s">
        <v>9597</v>
      </c>
      <c r="N1664" s="2" t="s">
        <v>9598</v>
      </c>
      <c r="S1664" s="1" t="s">
        <v>1341</v>
      </c>
      <c r="T1664" s="1" t="s">
        <v>1341</v>
      </c>
      <c r="U1664" s="1" t="s">
        <v>138</v>
      </c>
      <c r="V1664" s="1" t="s">
        <v>4880</v>
      </c>
      <c r="Y1664" s="1" t="s">
        <v>523</v>
      </c>
      <c r="Z1664" s="1" t="s">
        <v>5734</v>
      </c>
      <c r="AC1664" s="1">
        <v>76</v>
      </c>
      <c r="AD1664" s="1" t="s">
        <v>503</v>
      </c>
      <c r="AE1664" s="1" t="s">
        <v>6261</v>
      </c>
    </row>
    <row r="1665" spans="1:72" ht="13.5" customHeight="1">
      <c r="A1665" s="3" t="str">
        <f>HYPERLINK("http://kyu.snu.ac.kr/sdhj/index.jsp?type=hj/GK14648_00IH_0001_0026.jpg","1798_각북면_26")</f>
        <v>1798_각북면_26</v>
      </c>
      <c r="B1665" s="2">
        <v>1798</v>
      </c>
      <c r="C1665" s="2" t="s">
        <v>8653</v>
      </c>
      <c r="D1665" s="2" t="s">
        <v>8654</v>
      </c>
      <c r="E1665" s="2">
        <v>1664</v>
      </c>
      <c r="F1665" s="1">
        <v>7</v>
      </c>
      <c r="G1665" s="1" t="s">
        <v>2702</v>
      </c>
      <c r="H1665" s="1" t="s">
        <v>4738</v>
      </c>
      <c r="I1665" s="1">
        <v>3</v>
      </c>
      <c r="L1665" s="1">
        <v>4</v>
      </c>
      <c r="M1665" s="2" t="s">
        <v>9597</v>
      </c>
      <c r="N1665" s="2" t="s">
        <v>9598</v>
      </c>
      <c r="S1665" s="1" t="s">
        <v>49</v>
      </c>
      <c r="T1665" s="1" t="s">
        <v>139</v>
      </c>
      <c r="W1665" s="1" t="s">
        <v>130</v>
      </c>
      <c r="X1665" s="1" t="s">
        <v>5004</v>
      </c>
      <c r="Y1665" s="1" t="s">
        <v>222</v>
      </c>
      <c r="Z1665" s="1" t="s">
        <v>5059</v>
      </c>
      <c r="AC1665" s="1">
        <v>39</v>
      </c>
      <c r="AD1665" s="1" t="s">
        <v>237</v>
      </c>
      <c r="AE1665" s="1" t="s">
        <v>6295</v>
      </c>
      <c r="AJ1665" s="1" t="s">
        <v>140</v>
      </c>
      <c r="AK1665" s="1" t="s">
        <v>6367</v>
      </c>
      <c r="AL1665" s="1" t="s">
        <v>83</v>
      </c>
      <c r="AM1665" s="1" t="s">
        <v>6343</v>
      </c>
      <c r="AT1665" s="1" t="s">
        <v>148</v>
      </c>
      <c r="AU1665" s="1" t="s">
        <v>4891</v>
      </c>
      <c r="AV1665" s="1" t="s">
        <v>2811</v>
      </c>
      <c r="AW1665" s="1" t="s">
        <v>6753</v>
      </c>
      <c r="BG1665" s="1" t="s">
        <v>148</v>
      </c>
      <c r="BH1665" s="1" t="s">
        <v>4891</v>
      </c>
      <c r="BI1665" s="1" t="s">
        <v>2812</v>
      </c>
      <c r="BJ1665" s="1" t="s">
        <v>7299</v>
      </c>
      <c r="BK1665" s="1" t="s">
        <v>148</v>
      </c>
      <c r="BL1665" s="1" t="s">
        <v>4891</v>
      </c>
      <c r="BM1665" s="1" t="s">
        <v>2813</v>
      </c>
      <c r="BN1665" s="1" t="s">
        <v>5024</v>
      </c>
      <c r="BO1665" s="1" t="s">
        <v>148</v>
      </c>
      <c r="BP1665" s="1" t="s">
        <v>4891</v>
      </c>
      <c r="BQ1665" s="1" t="s">
        <v>2814</v>
      </c>
      <c r="BR1665" s="1" t="s">
        <v>8986</v>
      </c>
      <c r="BS1665" s="1" t="s">
        <v>41</v>
      </c>
      <c r="BT1665" s="1" t="s">
        <v>8826</v>
      </c>
    </row>
    <row r="1666" spans="1:72" ht="13.5" customHeight="1">
      <c r="A1666" s="3" t="str">
        <f>HYPERLINK("http://kyu.snu.ac.kr/sdhj/index.jsp?type=hj/GK14648_00IH_0001_0027.jpg","1798_각북면_27")</f>
        <v>1798_각북면_27</v>
      </c>
      <c r="B1666" s="2">
        <v>1798</v>
      </c>
      <c r="C1666" s="2" t="s">
        <v>8653</v>
      </c>
      <c r="D1666" s="2" t="s">
        <v>8654</v>
      </c>
      <c r="E1666" s="2">
        <v>1665</v>
      </c>
      <c r="F1666" s="1">
        <v>7</v>
      </c>
      <c r="G1666" s="1" t="s">
        <v>2702</v>
      </c>
      <c r="H1666" s="1" t="s">
        <v>4738</v>
      </c>
      <c r="I1666" s="1">
        <v>3</v>
      </c>
      <c r="L1666" s="1">
        <v>4</v>
      </c>
      <c r="M1666" s="2" t="s">
        <v>9597</v>
      </c>
      <c r="N1666" s="2" t="s">
        <v>9598</v>
      </c>
      <c r="T1666" s="1" t="s">
        <v>10170</v>
      </c>
      <c r="U1666" s="1" t="s">
        <v>195</v>
      </c>
      <c r="V1666" s="1" t="s">
        <v>4873</v>
      </c>
      <c r="Y1666" s="1" t="s">
        <v>2815</v>
      </c>
      <c r="Z1666" s="1" t="s">
        <v>5733</v>
      </c>
      <c r="AC1666" s="1">
        <v>23</v>
      </c>
      <c r="AD1666" s="1" t="s">
        <v>180</v>
      </c>
      <c r="AE1666" s="1" t="s">
        <v>6290</v>
      </c>
      <c r="BB1666" s="1" t="s">
        <v>195</v>
      </c>
      <c r="BC1666" s="1" t="s">
        <v>4873</v>
      </c>
      <c r="BD1666" s="1" t="s">
        <v>461</v>
      </c>
      <c r="BE1666" s="1" t="s">
        <v>5201</v>
      </c>
      <c r="BF1666" s="1" t="s">
        <v>10478</v>
      </c>
    </row>
    <row r="1667" spans="1:72" ht="13.5" customHeight="1">
      <c r="A1667" s="3" t="str">
        <f>HYPERLINK("http://kyu.snu.ac.kr/sdhj/index.jsp?type=hj/GK14648_00IH_0001_0027.jpg","1798_각북면_27")</f>
        <v>1798_각북면_27</v>
      </c>
      <c r="B1667" s="2">
        <v>1798</v>
      </c>
      <c r="C1667" s="2" t="s">
        <v>8653</v>
      </c>
      <c r="D1667" s="2" t="s">
        <v>8654</v>
      </c>
      <c r="E1667" s="2">
        <v>1666</v>
      </c>
      <c r="F1667" s="1">
        <v>7</v>
      </c>
      <c r="G1667" s="1" t="s">
        <v>2702</v>
      </c>
      <c r="H1667" s="1" t="s">
        <v>4738</v>
      </c>
      <c r="I1667" s="1">
        <v>3</v>
      </c>
      <c r="L1667" s="1">
        <v>5</v>
      </c>
      <c r="M1667" s="2" t="s">
        <v>9599</v>
      </c>
      <c r="N1667" s="2" t="s">
        <v>9600</v>
      </c>
      <c r="O1667" s="1" t="s">
        <v>6</v>
      </c>
      <c r="P1667" s="1" t="s">
        <v>4810</v>
      </c>
      <c r="T1667" s="1" t="s">
        <v>9990</v>
      </c>
      <c r="U1667" s="1" t="s">
        <v>205</v>
      </c>
      <c r="V1667" s="1" t="s">
        <v>4894</v>
      </c>
      <c r="W1667" s="1" t="s">
        <v>111</v>
      </c>
      <c r="X1667" s="1" t="s">
        <v>5020</v>
      </c>
      <c r="Y1667" s="1" t="s">
        <v>2816</v>
      </c>
      <c r="Z1667" s="1" t="s">
        <v>8691</v>
      </c>
      <c r="AC1667" s="1">
        <v>60</v>
      </c>
      <c r="AD1667" s="1" t="s">
        <v>342</v>
      </c>
      <c r="AE1667" s="1" t="s">
        <v>6288</v>
      </c>
      <c r="AJ1667" s="1" t="s">
        <v>17</v>
      </c>
      <c r="AK1667" s="1" t="s">
        <v>6366</v>
      </c>
      <c r="AL1667" s="1" t="s">
        <v>137</v>
      </c>
      <c r="AM1667" s="1" t="s">
        <v>6364</v>
      </c>
      <c r="AT1667" s="1" t="s">
        <v>44</v>
      </c>
      <c r="AU1667" s="1" t="s">
        <v>4878</v>
      </c>
      <c r="AV1667" s="1" t="s">
        <v>2807</v>
      </c>
      <c r="AW1667" s="1" t="s">
        <v>6727</v>
      </c>
      <c r="BG1667" s="1" t="s">
        <v>44</v>
      </c>
      <c r="BH1667" s="1" t="s">
        <v>4878</v>
      </c>
      <c r="BI1667" s="1" t="s">
        <v>413</v>
      </c>
      <c r="BJ1667" s="1" t="s">
        <v>5640</v>
      </c>
      <c r="BK1667" s="1" t="s">
        <v>2817</v>
      </c>
      <c r="BL1667" s="1" t="s">
        <v>7560</v>
      </c>
      <c r="BM1667" s="1" t="s">
        <v>2818</v>
      </c>
      <c r="BN1667" s="1" t="s">
        <v>7725</v>
      </c>
      <c r="BO1667" s="1" t="s">
        <v>44</v>
      </c>
      <c r="BP1667" s="1" t="s">
        <v>4878</v>
      </c>
      <c r="BQ1667" s="1" t="s">
        <v>2819</v>
      </c>
      <c r="BR1667" s="1" t="s">
        <v>8879</v>
      </c>
      <c r="BS1667" s="1" t="s">
        <v>41</v>
      </c>
      <c r="BT1667" s="1" t="s">
        <v>8826</v>
      </c>
    </row>
    <row r="1668" spans="1:72" ht="13.5" customHeight="1">
      <c r="A1668" s="3" t="str">
        <f>HYPERLINK("http://kyu.snu.ac.kr/sdhj/index.jsp?type=hj/GK14648_00IH_0001_0027.jpg","1798_각북면_27")</f>
        <v>1798_각북면_27</v>
      </c>
      <c r="B1668" s="2">
        <v>1798</v>
      </c>
      <c r="C1668" s="2" t="s">
        <v>8653</v>
      </c>
      <c r="D1668" s="2" t="s">
        <v>8654</v>
      </c>
      <c r="E1668" s="2">
        <v>1667</v>
      </c>
      <c r="F1668" s="1">
        <v>7</v>
      </c>
      <c r="G1668" s="1" t="s">
        <v>2702</v>
      </c>
      <c r="H1668" s="1" t="s">
        <v>4738</v>
      </c>
      <c r="I1668" s="1">
        <v>3</v>
      </c>
      <c r="L1668" s="1">
        <v>5</v>
      </c>
      <c r="M1668" s="2" t="s">
        <v>9599</v>
      </c>
      <c r="N1668" s="2" t="s">
        <v>9600</v>
      </c>
      <c r="S1668" s="1" t="s">
        <v>49</v>
      </c>
      <c r="T1668" s="1" t="s">
        <v>139</v>
      </c>
      <c r="W1668" s="1" t="s">
        <v>92</v>
      </c>
      <c r="X1668" s="1" t="s">
        <v>9992</v>
      </c>
      <c r="Y1668" s="1" t="s">
        <v>497</v>
      </c>
      <c r="Z1668" s="1" t="s">
        <v>5085</v>
      </c>
      <c r="AC1668" s="1">
        <v>51</v>
      </c>
      <c r="AD1668" s="1" t="s">
        <v>285</v>
      </c>
      <c r="AE1668" s="1" t="s">
        <v>5135</v>
      </c>
      <c r="AJ1668" s="1" t="s">
        <v>17</v>
      </c>
      <c r="AK1668" s="1" t="s">
        <v>6366</v>
      </c>
      <c r="AL1668" s="1" t="s">
        <v>94</v>
      </c>
      <c r="AM1668" s="1" t="s">
        <v>6393</v>
      </c>
    </row>
    <row r="1669" spans="1:72" ht="13.5" customHeight="1">
      <c r="A1669" s="3" t="str">
        <f>HYPERLINK("http://kyu.snu.ac.kr/sdhj/index.jsp?type=hj/GK14648_00IH_0001_0027.jpg","1798_각북면_27")</f>
        <v>1798_각북면_27</v>
      </c>
      <c r="B1669" s="2">
        <v>1798</v>
      </c>
      <c r="C1669" s="2" t="s">
        <v>8653</v>
      </c>
      <c r="D1669" s="2" t="s">
        <v>8654</v>
      </c>
      <c r="E1669" s="2">
        <v>1668</v>
      </c>
      <c r="F1669" s="1">
        <v>7</v>
      </c>
      <c r="G1669" s="1" t="s">
        <v>2702</v>
      </c>
      <c r="H1669" s="1" t="s">
        <v>4738</v>
      </c>
      <c r="I1669" s="1">
        <v>3</v>
      </c>
      <c r="L1669" s="1">
        <v>5</v>
      </c>
      <c r="M1669" s="2" t="s">
        <v>9599</v>
      </c>
      <c r="N1669" s="2" t="s">
        <v>9600</v>
      </c>
      <c r="S1669" s="1" t="s">
        <v>58</v>
      </c>
      <c r="T1669" s="1" t="s">
        <v>4833</v>
      </c>
      <c r="U1669" s="1" t="s">
        <v>2754</v>
      </c>
      <c r="V1669" s="1" t="s">
        <v>4937</v>
      </c>
      <c r="Y1669" s="1" t="s">
        <v>2820</v>
      </c>
      <c r="Z1669" s="1" t="s">
        <v>5732</v>
      </c>
      <c r="AC1669" s="1">
        <v>30</v>
      </c>
      <c r="AD1669" s="1" t="s">
        <v>231</v>
      </c>
      <c r="AE1669" s="1" t="s">
        <v>6305</v>
      </c>
    </row>
    <row r="1670" spans="1:72" ht="13.5" customHeight="1">
      <c r="A1670" s="3" t="str">
        <f>HYPERLINK("http://kyu.snu.ac.kr/sdhj/index.jsp?type=hj/GK14648_00IH_0001_0027.jpg","1798_각북면_27")</f>
        <v>1798_각북면_27</v>
      </c>
      <c r="B1670" s="2">
        <v>1798</v>
      </c>
      <c r="C1670" s="2" t="s">
        <v>8653</v>
      </c>
      <c r="D1670" s="2" t="s">
        <v>8654</v>
      </c>
      <c r="E1670" s="2">
        <v>1669</v>
      </c>
      <c r="F1670" s="1">
        <v>7</v>
      </c>
      <c r="G1670" s="1" t="s">
        <v>2702</v>
      </c>
      <c r="H1670" s="1" t="s">
        <v>4738</v>
      </c>
      <c r="I1670" s="1">
        <v>3</v>
      </c>
      <c r="L1670" s="1">
        <v>5</v>
      </c>
      <c r="M1670" s="2" t="s">
        <v>9599</v>
      </c>
      <c r="N1670" s="2" t="s">
        <v>9600</v>
      </c>
      <c r="S1670" s="1" t="s">
        <v>58</v>
      </c>
      <c r="T1670" s="1" t="s">
        <v>4833</v>
      </c>
      <c r="U1670" s="1" t="s">
        <v>2821</v>
      </c>
      <c r="V1670" s="1" t="s">
        <v>4936</v>
      </c>
      <c r="Y1670" s="1" t="s">
        <v>1653</v>
      </c>
      <c r="Z1670" s="1" t="s">
        <v>5731</v>
      </c>
      <c r="AC1670" s="1">
        <v>19</v>
      </c>
      <c r="AD1670" s="1" t="s">
        <v>216</v>
      </c>
      <c r="AE1670" s="1" t="s">
        <v>6276</v>
      </c>
    </row>
    <row r="1671" spans="1:72" ht="13.5" customHeight="1">
      <c r="A1671" s="3" t="str">
        <f>HYPERLINK("http://kyu.snu.ac.kr/sdhj/index.jsp?type=hj/GK14648_00IH_0001_0027.jpg","1798_각북면_27")</f>
        <v>1798_각북면_27</v>
      </c>
      <c r="B1671" s="2">
        <v>1798</v>
      </c>
      <c r="C1671" s="2" t="s">
        <v>8653</v>
      </c>
      <c r="D1671" s="2" t="s">
        <v>8654</v>
      </c>
      <c r="E1671" s="2">
        <v>1670</v>
      </c>
      <c r="F1671" s="1">
        <v>7</v>
      </c>
      <c r="G1671" s="1" t="s">
        <v>2702</v>
      </c>
      <c r="H1671" s="1" t="s">
        <v>4738</v>
      </c>
      <c r="I1671" s="1">
        <v>3</v>
      </c>
      <c r="L1671" s="1">
        <v>5</v>
      </c>
      <c r="M1671" s="2" t="s">
        <v>9599</v>
      </c>
      <c r="N1671" s="2" t="s">
        <v>9600</v>
      </c>
      <c r="S1671" s="1" t="s">
        <v>64</v>
      </c>
      <c r="T1671" s="1" t="s">
        <v>4834</v>
      </c>
      <c r="AC1671" s="1">
        <v>14</v>
      </c>
      <c r="AD1671" s="1" t="s">
        <v>128</v>
      </c>
      <c r="AE1671" s="1" t="s">
        <v>6275</v>
      </c>
    </row>
    <row r="1672" spans="1:72" ht="13.5" customHeight="1">
      <c r="A1672" s="3" t="str">
        <f>HYPERLINK("http://kyu.snu.ac.kr/sdhj/index.jsp?type=hj/GK14648_00IH_0001_0027.jpg","1798_각북면_27")</f>
        <v>1798_각북면_27</v>
      </c>
      <c r="B1672" s="2">
        <v>1798</v>
      </c>
      <c r="C1672" s="2" t="s">
        <v>8653</v>
      </c>
      <c r="D1672" s="2" t="s">
        <v>8654</v>
      </c>
      <c r="E1672" s="2">
        <v>1671</v>
      </c>
      <c r="F1672" s="1">
        <v>7</v>
      </c>
      <c r="G1672" s="1" t="s">
        <v>2702</v>
      </c>
      <c r="H1672" s="1" t="s">
        <v>4738</v>
      </c>
      <c r="I1672" s="1">
        <v>4</v>
      </c>
      <c r="J1672" s="1" t="s">
        <v>2822</v>
      </c>
      <c r="K1672" s="1" t="s">
        <v>8681</v>
      </c>
      <c r="L1672" s="1">
        <v>1</v>
      </c>
      <c r="M1672" s="2" t="s">
        <v>2822</v>
      </c>
      <c r="N1672" s="2" t="s">
        <v>8681</v>
      </c>
      <c r="T1672" s="1" t="s">
        <v>9990</v>
      </c>
      <c r="U1672" s="1" t="s">
        <v>110</v>
      </c>
      <c r="V1672" s="1" t="s">
        <v>4877</v>
      </c>
      <c r="W1672" s="1" t="s">
        <v>92</v>
      </c>
      <c r="X1672" s="1" t="s">
        <v>9992</v>
      </c>
      <c r="Y1672" s="1" t="s">
        <v>2823</v>
      </c>
      <c r="Z1672" s="1" t="s">
        <v>5730</v>
      </c>
      <c r="AC1672" s="1">
        <v>44</v>
      </c>
      <c r="AD1672" s="1" t="s">
        <v>443</v>
      </c>
      <c r="AE1672" s="1" t="s">
        <v>6273</v>
      </c>
      <c r="AJ1672" s="1" t="s">
        <v>17</v>
      </c>
      <c r="AK1672" s="1" t="s">
        <v>6366</v>
      </c>
      <c r="AL1672" s="1" t="s">
        <v>51</v>
      </c>
      <c r="AM1672" s="1" t="s">
        <v>6370</v>
      </c>
      <c r="AT1672" s="1" t="s">
        <v>44</v>
      </c>
      <c r="AU1672" s="1" t="s">
        <v>4878</v>
      </c>
      <c r="AV1672" s="1" t="s">
        <v>2748</v>
      </c>
      <c r="AW1672" s="1" t="s">
        <v>6752</v>
      </c>
      <c r="BG1672" s="1" t="s">
        <v>44</v>
      </c>
      <c r="BH1672" s="1" t="s">
        <v>4878</v>
      </c>
      <c r="BI1672" s="1" t="s">
        <v>2749</v>
      </c>
      <c r="BJ1672" s="1" t="s">
        <v>7298</v>
      </c>
      <c r="BK1672" s="1" t="s">
        <v>44</v>
      </c>
      <c r="BL1672" s="1" t="s">
        <v>4878</v>
      </c>
      <c r="BM1672" s="1" t="s">
        <v>797</v>
      </c>
      <c r="BN1672" s="1" t="s">
        <v>7494</v>
      </c>
      <c r="BO1672" s="1" t="s">
        <v>44</v>
      </c>
      <c r="BP1672" s="1" t="s">
        <v>4878</v>
      </c>
      <c r="BQ1672" s="1" t="s">
        <v>2750</v>
      </c>
      <c r="BR1672" s="1" t="s">
        <v>8206</v>
      </c>
      <c r="BS1672" s="1" t="s">
        <v>41</v>
      </c>
      <c r="BT1672" s="1" t="s">
        <v>8826</v>
      </c>
    </row>
    <row r="1673" spans="1:72" ht="13.5" customHeight="1">
      <c r="A1673" s="3" t="str">
        <f>HYPERLINK("http://kyu.snu.ac.kr/sdhj/index.jsp?type=hj/GK14648_00IH_0001_0027.jpg","1798_각북면_27")</f>
        <v>1798_각북면_27</v>
      </c>
      <c r="B1673" s="2">
        <v>1798</v>
      </c>
      <c r="C1673" s="2" t="s">
        <v>8653</v>
      </c>
      <c r="D1673" s="2" t="s">
        <v>8654</v>
      </c>
      <c r="E1673" s="2">
        <v>1672</v>
      </c>
      <c r="F1673" s="1">
        <v>7</v>
      </c>
      <c r="G1673" s="1" t="s">
        <v>2702</v>
      </c>
      <c r="H1673" s="1" t="s">
        <v>4738</v>
      </c>
      <c r="I1673" s="1">
        <v>4</v>
      </c>
      <c r="L1673" s="1">
        <v>1</v>
      </c>
      <c r="M1673" s="2" t="s">
        <v>2822</v>
      </c>
      <c r="N1673" s="2" t="s">
        <v>8681</v>
      </c>
      <c r="S1673" s="1" t="s">
        <v>166</v>
      </c>
      <c r="T1673" s="1" t="s">
        <v>4836</v>
      </c>
      <c r="W1673" s="1" t="s">
        <v>100</v>
      </c>
      <c r="X1673" s="1" t="s">
        <v>5008</v>
      </c>
      <c r="Y1673" s="1" t="s">
        <v>10</v>
      </c>
      <c r="Z1673" s="1" t="s">
        <v>5029</v>
      </c>
      <c r="AC1673" s="1">
        <v>74</v>
      </c>
      <c r="AD1673" s="1" t="s">
        <v>128</v>
      </c>
      <c r="AE1673" s="1" t="s">
        <v>6275</v>
      </c>
    </row>
    <row r="1674" spans="1:72" ht="13.5" customHeight="1">
      <c r="A1674" s="3" t="str">
        <f>HYPERLINK("http://kyu.snu.ac.kr/sdhj/index.jsp?type=hj/GK14648_00IH_0001_0027.jpg","1798_각북면_27")</f>
        <v>1798_각북면_27</v>
      </c>
      <c r="B1674" s="2">
        <v>1798</v>
      </c>
      <c r="C1674" s="2" t="s">
        <v>8653</v>
      </c>
      <c r="D1674" s="2" t="s">
        <v>8654</v>
      </c>
      <c r="E1674" s="2">
        <v>1673</v>
      </c>
      <c r="F1674" s="1">
        <v>7</v>
      </c>
      <c r="G1674" s="1" t="s">
        <v>2702</v>
      </c>
      <c r="H1674" s="1" t="s">
        <v>4738</v>
      </c>
      <c r="I1674" s="1">
        <v>4</v>
      </c>
      <c r="L1674" s="1">
        <v>1</v>
      </c>
      <c r="M1674" s="2" t="s">
        <v>2822</v>
      </c>
      <c r="N1674" s="2" t="s">
        <v>8681</v>
      </c>
      <c r="S1674" s="1" t="s">
        <v>49</v>
      </c>
      <c r="T1674" s="1" t="s">
        <v>139</v>
      </c>
      <c r="W1674" s="1" t="s">
        <v>38</v>
      </c>
      <c r="X1674" s="1" t="s">
        <v>10026</v>
      </c>
      <c r="Y1674" s="1" t="s">
        <v>10</v>
      </c>
      <c r="Z1674" s="1" t="s">
        <v>5029</v>
      </c>
      <c r="AC1674" s="1">
        <v>34</v>
      </c>
      <c r="AD1674" s="1" t="s">
        <v>385</v>
      </c>
      <c r="AE1674" s="1" t="s">
        <v>6296</v>
      </c>
      <c r="AJ1674" s="1" t="s">
        <v>17</v>
      </c>
      <c r="AK1674" s="1" t="s">
        <v>6366</v>
      </c>
      <c r="AL1674" s="1" t="s">
        <v>41</v>
      </c>
      <c r="AM1674" s="1" t="s">
        <v>8826</v>
      </c>
      <c r="AT1674" s="1" t="s">
        <v>44</v>
      </c>
      <c r="AU1674" s="1" t="s">
        <v>4878</v>
      </c>
      <c r="AV1674" s="1" t="s">
        <v>39</v>
      </c>
      <c r="AW1674" s="1" t="s">
        <v>6220</v>
      </c>
      <c r="BG1674" s="1" t="s">
        <v>44</v>
      </c>
      <c r="BH1674" s="1" t="s">
        <v>4878</v>
      </c>
      <c r="BI1674" s="1" t="s">
        <v>2824</v>
      </c>
      <c r="BJ1674" s="1" t="s">
        <v>7297</v>
      </c>
      <c r="BK1674" s="1" t="s">
        <v>44</v>
      </c>
      <c r="BL1674" s="1" t="s">
        <v>4878</v>
      </c>
      <c r="BM1674" s="1" t="s">
        <v>2825</v>
      </c>
      <c r="BN1674" s="1" t="s">
        <v>7740</v>
      </c>
      <c r="BO1674" s="1" t="s">
        <v>44</v>
      </c>
      <c r="BP1674" s="1" t="s">
        <v>4878</v>
      </c>
      <c r="BQ1674" s="1" t="s">
        <v>2752</v>
      </c>
      <c r="BR1674" s="1" t="s">
        <v>8205</v>
      </c>
      <c r="BS1674" s="1" t="s">
        <v>1067</v>
      </c>
      <c r="BT1674" s="1" t="s">
        <v>6388</v>
      </c>
    </row>
    <row r="1675" spans="1:72" ht="13.5" customHeight="1">
      <c r="A1675" s="3" t="str">
        <f>HYPERLINK("http://kyu.snu.ac.kr/sdhj/index.jsp?type=hj/GK14648_00IH_0001_0027.jpg","1798_각북면_27")</f>
        <v>1798_각북면_27</v>
      </c>
      <c r="B1675" s="2">
        <v>1798</v>
      </c>
      <c r="C1675" s="2" t="s">
        <v>8653</v>
      </c>
      <c r="D1675" s="2" t="s">
        <v>8654</v>
      </c>
      <c r="E1675" s="2">
        <v>1674</v>
      </c>
      <c r="F1675" s="1">
        <v>7</v>
      </c>
      <c r="G1675" s="1" t="s">
        <v>2702</v>
      </c>
      <c r="H1675" s="1" t="s">
        <v>4738</v>
      </c>
      <c r="I1675" s="1">
        <v>4</v>
      </c>
      <c r="L1675" s="1">
        <v>1</v>
      </c>
      <c r="M1675" s="2" t="s">
        <v>2822</v>
      </c>
      <c r="N1675" s="2" t="s">
        <v>8681</v>
      </c>
      <c r="S1675" s="1" t="s">
        <v>64</v>
      </c>
      <c r="T1675" s="1" t="s">
        <v>4834</v>
      </c>
      <c r="AC1675" s="1">
        <v>5</v>
      </c>
      <c r="AD1675" s="1" t="s">
        <v>70</v>
      </c>
      <c r="AE1675" s="1" t="s">
        <v>6289</v>
      </c>
    </row>
    <row r="1676" spans="1:72" ht="13.5" customHeight="1">
      <c r="A1676" s="3" t="str">
        <f>HYPERLINK("http://kyu.snu.ac.kr/sdhj/index.jsp?type=hj/GK14648_00IH_0001_0027.jpg","1798_각북면_27")</f>
        <v>1798_각북면_27</v>
      </c>
      <c r="B1676" s="2">
        <v>1798</v>
      </c>
      <c r="C1676" s="2" t="s">
        <v>8653</v>
      </c>
      <c r="D1676" s="2" t="s">
        <v>8654</v>
      </c>
      <c r="E1676" s="2">
        <v>1675</v>
      </c>
      <c r="F1676" s="1">
        <v>7</v>
      </c>
      <c r="G1676" s="1" t="s">
        <v>2702</v>
      </c>
      <c r="H1676" s="1" t="s">
        <v>4738</v>
      </c>
      <c r="I1676" s="1">
        <v>4</v>
      </c>
      <c r="L1676" s="1">
        <v>2</v>
      </c>
      <c r="M1676" s="2" t="s">
        <v>9601</v>
      </c>
      <c r="N1676" s="2" t="s">
        <v>9602</v>
      </c>
      <c r="Q1676" s="1" t="s">
        <v>2826</v>
      </c>
      <c r="R1676" s="1" t="s">
        <v>4825</v>
      </c>
      <c r="T1676" s="1" t="s">
        <v>10037</v>
      </c>
      <c r="U1676" s="1" t="s">
        <v>138</v>
      </c>
      <c r="V1676" s="1" t="s">
        <v>4880</v>
      </c>
      <c r="W1676" s="1" t="s">
        <v>130</v>
      </c>
      <c r="X1676" s="1" t="s">
        <v>5004</v>
      </c>
      <c r="Y1676" s="1" t="s">
        <v>2827</v>
      </c>
      <c r="Z1676" s="1" t="s">
        <v>5729</v>
      </c>
      <c r="AC1676" s="1">
        <v>56</v>
      </c>
      <c r="AD1676" s="1" t="s">
        <v>249</v>
      </c>
      <c r="AE1676" s="1" t="s">
        <v>6312</v>
      </c>
      <c r="AJ1676" s="1" t="s">
        <v>17</v>
      </c>
      <c r="AK1676" s="1" t="s">
        <v>6366</v>
      </c>
      <c r="AL1676" s="1" t="s">
        <v>83</v>
      </c>
      <c r="AM1676" s="1" t="s">
        <v>6343</v>
      </c>
      <c r="AT1676" s="1" t="s">
        <v>446</v>
      </c>
      <c r="AU1676" s="1" t="s">
        <v>4970</v>
      </c>
      <c r="AV1676" s="1" t="s">
        <v>2828</v>
      </c>
      <c r="AW1676" s="1" t="s">
        <v>6732</v>
      </c>
      <c r="BG1676" s="1" t="s">
        <v>143</v>
      </c>
      <c r="BH1676" s="1" t="s">
        <v>6455</v>
      </c>
      <c r="BI1676" s="1" t="s">
        <v>1185</v>
      </c>
      <c r="BJ1676" s="1" t="s">
        <v>7123</v>
      </c>
      <c r="BK1676" s="1" t="s">
        <v>1178</v>
      </c>
      <c r="BL1676" s="1" t="s">
        <v>8716</v>
      </c>
      <c r="BM1676" s="1" t="s">
        <v>1179</v>
      </c>
      <c r="BN1676" s="1" t="s">
        <v>7599</v>
      </c>
      <c r="BO1676" s="1" t="s">
        <v>446</v>
      </c>
      <c r="BP1676" s="1" t="s">
        <v>4970</v>
      </c>
      <c r="BQ1676" s="1" t="s">
        <v>2829</v>
      </c>
      <c r="BR1676" s="1" t="s">
        <v>8185</v>
      </c>
      <c r="BS1676" s="1" t="s">
        <v>107</v>
      </c>
      <c r="BT1676" s="1" t="s">
        <v>6372</v>
      </c>
    </row>
    <row r="1677" spans="1:72" ht="13.5" customHeight="1">
      <c r="A1677" s="3" t="str">
        <f>HYPERLINK("http://kyu.snu.ac.kr/sdhj/index.jsp?type=hj/GK14648_00IH_0001_0027.jpg","1798_각북면_27")</f>
        <v>1798_각북면_27</v>
      </c>
      <c r="B1677" s="2">
        <v>1798</v>
      </c>
      <c r="C1677" s="2" t="s">
        <v>8653</v>
      </c>
      <c r="D1677" s="2" t="s">
        <v>8654</v>
      </c>
      <c r="E1677" s="2">
        <v>1676</v>
      </c>
      <c r="F1677" s="1">
        <v>7</v>
      </c>
      <c r="G1677" s="1" t="s">
        <v>2702</v>
      </c>
      <c r="H1677" s="1" t="s">
        <v>4738</v>
      </c>
      <c r="I1677" s="1">
        <v>4</v>
      </c>
      <c r="L1677" s="1">
        <v>2</v>
      </c>
      <c r="M1677" s="2" t="s">
        <v>9601</v>
      </c>
      <c r="N1677" s="2" t="s">
        <v>9602</v>
      </c>
      <c r="S1677" s="1" t="s">
        <v>49</v>
      </c>
      <c r="T1677" s="1" t="s">
        <v>139</v>
      </c>
      <c r="W1677" s="1" t="s">
        <v>38</v>
      </c>
      <c r="X1677" s="1" t="s">
        <v>10038</v>
      </c>
      <c r="Y1677" s="1" t="s">
        <v>222</v>
      </c>
      <c r="Z1677" s="1" t="s">
        <v>5059</v>
      </c>
      <c r="AC1677" s="1">
        <v>55</v>
      </c>
      <c r="AD1677" s="1" t="s">
        <v>155</v>
      </c>
      <c r="AE1677" s="1" t="s">
        <v>6303</v>
      </c>
      <c r="AJ1677" s="1" t="s">
        <v>140</v>
      </c>
      <c r="AK1677" s="1" t="s">
        <v>6367</v>
      </c>
      <c r="AL1677" s="1" t="s">
        <v>2193</v>
      </c>
      <c r="AM1677" s="1" t="s">
        <v>6346</v>
      </c>
      <c r="AT1677" s="1" t="s">
        <v>148</v>
      </c>
      <c r="AU1677" s="1" t="s">
        <v>4891</v>
      </c>
      <c r="AV1677" s="1" t="s">
        <v>2394</v>
      </c>
      <c r="AW1677" s="1" t="s">
        <v>5840</v>
      </c>
      <c r="BG1677" s="1" t="s">
        <v>148</v>
      </c>
      <c r="BH1677" s="1" t="s">
        <v>4891</v>
      </c>
      <c r="BI1677" s="1" t="s">
        <v>2830</v>
      </c>
      <c r="BJ1677" s="1" t="s">
        <v>7296</v>
      </c>
      <c r="BK1677" s="1" t="s">
        <v>148</v>
      </c>
      <c r="BL1677" s="1" t="s">
        <v>4891</v>
      </c>
      <c r="BM1677" s="1" t="s">
        <v>2831</v>
      </c>
      <c r="BN1677" s="1" t="s">
        <v>7739</v>
      </c>
      <c r="BO1677" s="1" t="s">
        <v>148</v>
      </c>
      <c r="BP1677" s="1" t="s">
        <v>4891</v>
      </c>
      <c r="BQ1677" s="1" t="s">
        <v>2832</v>
      </c>
      <c r="BR1677" s="1" t="s">
        <v>8204</v>
      </c>
      <c r="BS1677" s="1" t="s">
        <v>48</v>
      </c>
      <c r="BT1677" s="1" t="s">
        <v>6378</v>
      </c>
    </row>
    <row r="1678" spans="1:72" ht="13.5" customHeight="1">
      <c r="A1678" s="3" t="str">
        <f>HYPERLINK("http://kyu.snu.ac.kr/sdhj/index.jsp?type=hj/GK14648_00IH_0001_0027.jpg","1798_각북면_27")</f>
        <v>1798_각북면_27</v>
      </c>
      <c r="B1678" s="2">
        <v>1798</v>
      </c>
      <c r="C1678" s="2" t="s">
        <v>8653</v>
      </c>
      <c r="D1678" s="2" t="s">
        <v>8654</v>
      </c>
      <c r="E1678" s="2">
        <v>1677</v>
      </c>
      <c r="F1678" s="1">
        <v>7</v>
      </c>
      <c r="G1678" s="1" t="s">
        <v>2702</v>
      </c>
      <c r="H1678" s="1" t="s">
        <v>4738</v>
      </c>
      <c r="I1678" s="1">
        <v>4</v>
      </c>
      <c r="L1678" s="1">
        <v>2</v>
      </c>
      <c r="M1678" s="2" t="s">
        <v>9601</v>
      </c>
      <c r="N1678" s="2" t="s">
        <v>9602</v>
      </c>
      <c r="S1678" s="1" t="s">
        <v>2833</v>
      </c>
      <c r="T1678" s="1" t="s">
        <v>4846</v>
      </c>
      <c r="U1678" s="1" t="s">
        <v>138</v>
      </c>
      <c r="V1678" s="1" t="s">
        <v>4880</v>
      </c>
      <c r="Y1678" s="1" t="s">
        <v>2834</v>
      </c>
      <c r="Z1678" s="1" t="s">
        <v>7589</v>
      </c>
      <c r="AC1678" s="1">
        <v>35</v>
      </c>
      <c r="AD1678" s="1" t="s">
        <v>337</v>
      </c>
      <c r="AE1678" s="1" t="s">
        <v>6277</v>
      </c>
    </row>
    <row r="1679" spans="1:72" ht="13.5" customHeight="1">
      <c r="A1679" s="3" t="str">
        <f>HYPERLINK("http://kyu.snu.ac.kr/sdhj/index.jsp?type=hj/GK14648_00IH_0001_0027.jpg","1798_각북면_27")</f>
        <v>1798_각북면_27</v>
      </c>
      <c r="B1679" s="2">
        <v>1798</v>
      </c>
      <c r="C1679" s="2" t="s">
        <v>8653</v>
      </c>
      <c r="D1679" s="2" t="s">
        <v>8654</v>
      </c>
      <c r="E1679" s="2">
        <v>1678</v>
      </c>
      <c r="F1679" s="1">
        <v>7</v>
      </c>
      <c r="G1679" s="1" t="s">
        <v>2702</v>
      </c>
      <c r="H1679" s="1" t="s">
        <v>4738</v>
      </c>
      <c r="I1679" s="1">
        <v>4</v>
      </c>
      <c r="L1679" s="1">
        <v>2</v>
      </c>
      <c r="M1679" s="2" t="s">
        <v>9601</v>
      </c>
      <c r="N1679" s="2" t="s">
        <v>9602</v>
      </c>
      <c r="S1679" s="1" t="s">
        <v>62</v>
      </c>
      <c r="T1679" s="1" t="s">
        <v>4838</v>
      </c>
      <c r="W1679" s="1" t="s">
        <v>38</v>
      </c>
      <c r="X1679" s="1" t="s">
        <v>10038</v>
      </c>
      <c r="Y1679" s="1" t="s">
        <v>222</v>
      </c>
      <c r="Z1679" s="1" t="s">
        <v>5059</v>
      </c>
      <c r="AC1679" s="1">
        <v>33</v>
      </c>
      <c r="AD1679" s="1" t="s">
        <v>61</v>
      </c>
      <c r="AE1679" s="1" t="s">
        <v>6278</v>
      </c>
    </row>
    <row r="1680" spans="1:72" ht="13.5" customHeight="1">
      <c r="A1680" s="3" t="str">
        <f>HYPERLINK("http://kyu.snu.ac.kr/sdhj/index.jsp?type=hj/GK14648_00IH_0001_0027.jpg","1798_각북면_27")</f>
        <v>1798_각북면_27</v>
      </c>
      <c r="B1680" s="2">
        <v>1798</v>
      </c>
      <c r="C1680" s="2" t="s">
        <v>8653</v>
      </c>
      <c r="D1680" s="2" t="s">
        <v>8654</v>
      </c>
      <c r="E1680" s="2">
        <v>1679</v>
      </c>
      <c r="F1680" s="1">
        <v>7</v>
      </c>
      <c r="G1680" s="1" t="s">
        <v>2702</v>
      </c>
      <c r="H1680" s="1" t="s">
        <v>4738</v>
      </c>
      <c r="I1680" s="1">
        <v>4</v>
      </c>
      <c r="L1680" s="1">
        <v>2</v>
      </c>
      <c r="M1680" s="2" t="s">
        <v>9601</v>
      </c>
      <c r="N1680" s="2" t="s">
        <v>9602</v>
      </c>
      <c r="T1680" s="1" t="s">
        <v>10479</v>
      </c>
      <c r="U1680" s="1" t="s">
        <v>458</v>
      </c>
      <c r="V1680" s="1" t="s">
        <v>4879</v>
      </c>
      <c r="Y1680" s="1" t="s">
        <v>2835</v>
      </c>
      <c r="Z1680" s="1" t="s">
        <v>5728</v>
      </c>
      <c r="AC1680" s="1">
        <v>47</v>
      </c>
      <c r="AD1680" s="1" t="s">
        <v>74</v>
      </c>
      <c r="AE1680" s="1" t="s">
        <v>6285</v>
      </c>
    </row>
    <row r="1681" spans="1:58" ht="13.5" customHeight="1">
      <c r="A1681" s="3" t="str">
        <f>HYPERLINK("http://kyu.snu.ac.kr/sdhj/index.jsp?type=hj/GK14648_00IH_0001_0027.jpg","1798_각북면_27")</f>
        <v>1798_각북면_27</v>
      </c>
      <c r="B1681" s="2">
        <v>1798</v>
      </c>
      <c r="C1681" s="2" t="s">
        <v>8653</v>
      </c>
      <c r="D1681" s="2" t="s">
        <v>8654</v>
      </c>
      <c r="E1681" s="2">
        <v>1680</v>
      </c>
      <c r="F1681" s="1">
        <v>7</v>
      </c>
      <c r="G1681" s="1" t="s">
        <v>2702</v>
      </c>
      <c r="H1681" s="1" t="s">
        <v>4738</v>
      </c>
      <c r="I1681" s="1">
        <v>4</v>
      </c>
      <c r="L1681" s="1">
        <v>2</v>
      </c>
      <c r="M1681" s="2" t="s">
        <v>9601</v>
      </c>
      <c r="N1681" s="2" t="s">
        <v>9602</v>
      </c>
      <c r="S1681" s="1" t="s">
        <v>10480</v>
      </c>
      <c r="T1681" s="1" t="s">
        <v>4862</v>
      </c>
      <c r="U1681" s="1" t="s">
        <v>2836</v>
      </c>
      <c r="V1681" s="1" t="s">
        <v>4934</v>
      </c>
      <c r="Y1681" s="1" t="s">
        <v>2837</v>
      </c>
      <c r="Z1681" s="1" t="s">
        <v>5727</v>
      </c>
      <c r="AC1681" s="1">
        <v>65</v>
      </c>
      <c r="AD1681" s="1" t="s">
        <v>70</v>
      </c>
      <c r="AE1681" s="1" t="s">
        <v>6289</v>
      </c>
    </row>
    <row r="1682" spans="1:58" ht="13.5" customHeight="1">
      <c r="A1682" s="3" t="str">
        <f>HYPERLINK("http://kyu.snu.ac.kr/sdhj/index.jsp?type=hj/GK14648_00IH_0001_0027.jpg","1798_각북면_27")</f>
        <v>1798_각북면_27</v>
      </c>
      <c r="B1682" s="2">
        <v>1798</v>
      </c>
      <c r="C1682" s="2" t="s">
        <v>8653</v>
      </c>
      <c r="D1682" s="2" t="s">
        <v>8654</v>
      </c>
      <c r="E1682" s="2">
        <v>1681</v>
      </c>
      <c r="F1682" s="1">
        <v>7</v>
      </c>
      <c r="G1682" s="1" t="s">
        <v>2702</v>
      </c>
      <c r="H1682" s="1" t="s">
        <v>4738</v>
      </c>
      <c r="I1682" s="1">
        <v>4</v>
      </c>
      <c r="L1682" s="1">
        <v>2</v>
      </c>
      <c r="M1682" s="2" t="s">
        <v>9601</v>
      </c>
      <c r="N1682" s="2" t="s">
        <v>9602</v>
      </c>
      <c r="T1682" s="1" t="s">
        <v>10479</v>
      </c>
      <c r="U1682" s="1" t="s">
        <v>458</v>
      </c>
      <c r="V1682" s="1" t="s">
        <v>4879</v>
      </c>
      <c r="Y1682" s="1" t="s">
        <v>2757</v>
      </c>
      <c r="Z1682" s="1" t="s">
        <v>5726</v>
      </c>
      <c r="AC1682" s="1">
        <v>35</v>
      </c>
      <c r="AD1682" s="1" t="s">
        <v>337</v>
      </c>
      <c r="AE1682" s="1" t="s">
        <v>6277</v>
      </c>
      <c r="BC1682" s="1" t="s">
        <v>10481</v>
      </c>
      <c r="BE1682" s="1" t="s">
        <v>10825</v>
      </c>
      <c r="BF1682" s="1" t="s">
        <v>10826</v>
      </c>
    </row>
    <row r="1683" spans="1:58" ht="13.5" customHeight="1">
      <c r="A1683" s="3" t="str">
        <f>HYPERLINK("http://kyu.snu.ac.kr/sdhj/index.jsp?type=hj/GK14648_00IH_0001_0027.jpg","1798_각북면_27")</f>
        <v>1798_각북면_27</v>
      </c>
      <c r="B1683" s="2">
        <v>1798</v>
      </c>
      <c r="C1683" s="2" t="s">
        <v>8653</v>
      </c>
      <c r="D1683" s="2" t="s">
        <v>8654</v>
      </c>
      <c r="E1683" s="2">
        <v>1682</v>
      </c>
      <c r="F1683" s="1">
        <v>7</v>
      </c>
      <c r="G1683" s="1" t="s">
        <v>2702</v>
      </c>
      <c r="H1683" s="1" t="s">
        <v>4738</v>
      </c>
      <c r="I1683" s="1">
        <v>4</v>
      </c>
      <c r="L1683" s="1">
        <v>2</v>
      </c>
      <c r="M1683" s="2" t="s">
        <v>9601</v>
      </c>
      <c r="N1683" s="2" t="s">
        <v>9602</v>
      </c>
      <c r="T1683" s="1" t="s">
        <v>10479</v>
      </c>
      <c r="U1683" s="1" t="s">
        <v>2838</v>
      </c>
      <c r="V1683" s="1" t="s">
        <v>4935</v>
      </c>
      <c r="Y1683" s="1" t="s">
        <v>1114</v>
      </c>
      <c r="Z1683" s="1" t="s">
        <v>5725</v>
      </c>
      <c r="AC1683" s="1">
        <v>33</v>
      </c>
      <c r="AD1683" s="1" t="s">
        <v>61</v>
      </c>
      <c r="AE1683" s="1" t="s">
        <v>6278</v>
      </c>
      <c r="BC1683" s="1" t="s">
        <v>10482</v>
      </c>
      <c r="BE1683" s="1" t="s">
        <v>10483</v>
      </c>
      <c r="BF1683" s="1" t="s">
        <v>10484</v>
      </c>
    </row>
    <row r="1684" spans="1:58" ht="13.5" customHeight="1">
      <c r="A1684" s="3" t="str">
        <f>HYPERLINK("http://kyu.snu.ac.kr/sdhj/index.jsp?type=hj/GK14648_00IH_0001_0027.jpg","1798_각북면_27")</f>
        <v>1798_각북면_27</v>
      </c>
      <c r="B1684" s="2">
        <v>1798</v>
      </c>
      <c r="C1684" s="2" t="s">
        <v>8653</v>
      </c>
      <c r="D1684" s="2" t="s">
        <v>8654</v>
      </c>
      <c r="E1684" s="2">
        <v>1683</v>
      </c>
      <c r="F1684" s="1">
        <v>7</v>
      </c>
      <c r="G1684" s="1" t="s">
        <v>2702</v>
      </c>
      <c r="H1684" s="1" t="s">
        <v>4738</v>
      </c>
      <c r="I1684" s="1">
        <v>4</v>
      </c>
      <c r="L1684" s="1">
        <v>2</v>
      </c>
      <c r="M1684" s="2" t="s">
        <v>9601</v>
      </c>
      <c r="N1684" s="2" t="s">
        <v>9602</v>
      </c>
      <c r="T1684" s="1" t="s">
        <v>10479</v>
      </c>
      <c r="U1684" s="1" t="s">
        <v>458</v>
      </c>
      <c r="V1684" s="1" t="s">
        <v>4879</v>
      </c>
      <c r="Y1684" s="1" t="s">
        <v>2816</v>
      </c>
      <c r="Z1684" s="1" t="s">
        <v>8691</v>
      </c>
      <c r="AC1684" s="1">
        <v>52</v>
      </c>
      <c r="AD1684" s="1" t="s">
        <v>319</v>
      </c>
      <c r="AE1684" s="1" t="s">
        <v>6306</v>
      </c>
    </row>
    <row r="1685" spans="1:58" ht="13.5" customHeight="1">
      <c r="A1685" s="3" t="str">
        <f>HYPERLINK("http://kyu.snu.ac.kr/sdhj/index.jsp?type=hj/GK14648_00IH_0001_0027.jpg","1798_각북면_27")</f>
        <v>1798_각북면_27</v>
      </c>
      <c r="B1685" s="2">
        <v>1798</v>
      </c>
      <c r="C1685" s="2" t="s">
        <v>8653</v>
      </c>
      <c r="D1685" s="2" t="s">
        <v>8654</v>
      </c>
      <c r="E1685" s="2">
        <v>1684</v>
      </c>
      <c r="F1685" s="1">
        <v>7</v>
      </c>
      <c r="G1685" s="1" t="s">
        <v>2702</v>
      </c>
      <c r="H1685" s="1" t="s">
        <v>4738</v>
      </c>
      <c r="I1685" s="1">
        <v>4</v>
      </c>
      <c r="L1685" s="1">
        <v>2</v>
      </c>
      <c r="M1685" s="2" t="s">
        <v>9601</v>
      </c>
      <c r="N1685" s="2" t="s">
        <v>9602</v>
      </c>
      <c r="S1685" s="1" t="s">
        <v>10480</v>
      </c>
      <c r="T1685" s="1" t="s">
        <v>4862</v>
      </c>
      <c r="U1685" s="1" t="s">
        <v>2836</v>
      </c>
      <c r="V1685" s="1" t="s">
        <v>4934</v>
      </c>
      <c r="Y1685" s="1" t="s">
        <v>2839</v>
      </c>
      <c r="Z1685" s="1" t="s">
        <v>5724</v>
      </c>
      <c r="AC1685" s="1">
        <v>72</v>
      </c>
      <c r="AD1685" s="1" t="s">
        <v>65</v>
      </c>
      <c r="AE1685" s="1" t="s">
        <v>6313</v>
      </c>
    </row>
    <row r="1686" spans="1:58" ht="13.5" customHeight="1">
      <c r="A1686" s="3" t="str">
        <f>HYPERLINK("http://kyu.snu.ac.kr/sdhj/index.jsp?type=hj/GK14648_00IH_0001_0027.jpg","1798_각북면_27")</f>
        <v>1798_각북면_27</v>
      </c>
      <c r="B1686" s="2">
        <v>1798</v>
      </c>
      <c r="C1686" s="2" t="s">
        <v>8653</v>
      </c>
      <c r="D1686" s="2" t="s">
        <v>8654</v>
      </c>
      <c r="E1686" s="2">
        <v>1685</v>
      </c>
      <c r="F1686" s="1">
        <v>7</v>
      </c>
      <c r="G1686" s="1" t="s">
        <v>2702</v>
      </c>
      <c r="H1686" s="1" t="s">
        <v>4738</v>
      </c>
      <c r="I1686" s="1">
        <v>4</v>
      </c>
      <c r="L1686" s="1">
        <v>2</v>
      </c>
      <c r="M1686" s="2" t="s">
        <v>9601</v>
      </c>
      <c r="N1686" s="2" t="s">
        <v>9602</v>
      </c>
      <c r="T1686" s="1" t="s">
        <v>10479</v>
      </c>
      <c r="U1686" s="1" t="s">
        <v>195</v>
      </c>
      <c r="V1686" s="1" t="s">
        <v>4873</v>
      </c>
      <c r="Y1686" s="1" t="s">
        <v>2840</v>
      </c>
      <c r="Z1686" s="1" t="s">
        <v>5153</v>
      </c>
      <c r="AC1686" s="1">
        <v>46</v>
      </c>
      <c r="AD1686" s="1" t="s">
        <v>142</v>
      </c>
      <c r="AE1686" s="1" t="s">
        <v>6294</v>
      </c>
    </row>
    <row r="1687" spans="1:58" ht="13.5" customHeight="1">
      <c r="A1687" s="3" t="str">
        <f>HYPERLINK("http://kyu.snu.ac.kr/sdhj/index.jsp?type=hj/GK14648_00IH_0001_0027.jpg","1798_각북면_27")</f>
        <v>1798_각북면_27</v>
      </c>
      <c r="B1687" s="2">
        <v>1798</v>
      </c>
      <c r="C1687" s="2" t="s">
        <v>8653</v>
      </c>
      <c r="D1687" s="2" t="s">
        <v>8654</v>
      </c>
      <c r="E1687" s="2">
        <v>1686</v>
      </c>
      <c r="F1687" s="1">
        <v>7</v>
      </c>
      <c r="G1687" s="1" t="s">
        <v>2702</v>
      </c>
      <c r="H1687" s="1" t="s">
        <v>4738</v>
      </c>
      <c r="I1687" s="1">
        <v>4</v>
      </c>
      <c r="L1687" s="1">
        <v>2</v>
      </c>
      <c r="M1687" s="2" t="s">
        <v>9601</v>
      </c>
      <c r="N1687" s="2" t="s">
        <v>9602</v>
      </c>
      <c r="T1687" s="1" t="s">
        <v>10479</v>
      </c>
      <c r="U1687" s="1" t="s">
        <v>195</v>
      </c>
      <c r="V1687" s="1" t="s">
        <v>4873</v>
      </c>
      <c r="Y1687" s="1" t="s">
        <v>2841</v>
      </c>
      <c r="Z1687" s="1" t="s">
        <v>5723</v>
      </c>
      <c r="AC1687" s="1">
        <v>15</v>
      </c>
      <c r="AD1687" s="1" t="s">
        <v>234</v>
      </c>
      <c r="AE1687" s="1" t="s">
        <v>6268</v>
      </c>
      <c r="BB1687" s="1" t="s">
        <v>2425</v>
      </c>
      <c r="BC1687" s="1" t="s">
        <v>7048</v>
      </c>
      <c r="BE1687" s="1" t="s">
        <v>10485</v>
      </c>
      <c r="BF1687" s="1" t="s">
        <v>10486</v>
      </c>
    </row>
    <row r="1688" spans="1:58" ht="13.5" customHeight="1">
      <c r="A1688" s="3" t="str">
        <f>HYPERLINK("http://kyu.snu.ac.kr/sdhj/index.jsp?type=hj/GK14648_00IH_0001_0027.jpg","1798_각북면_27")</f>
        <v>1798_각북면_27</v>
      </c>
      <c r="B1688" s="2">
        <v>1798</v>
      </c>
      <c r="C1688" s="2" t="s">
        <v>8653</v>
      </c>
      <c r="D1688" s="2" t="s">
        <v>8654</v>
      </c>
      <c r="E1688" s="2">
        <v>1687</v>
      </c>
      <c r="F1688" s="1">
        <v>7</v>
      </c>
      <c r="G1688" s="1" t="s">
        <v>2702</v>
      </c>
      <c r="H1688" s="1" t="s">
        <v>4738</v>
      </c>
      <c r="I1688" s="1">
        <v>4</v>
      </c>
      <c r="L1688" s="1">
        <v>2</v>
      </c>
      <c r="M1688" s="2" t="s">
        <v>9601</v>
      </c>
      <c r="N1688" s="2" t="s">
        <v>9602</v>
      </c>
      <c r="T1688" s="1" t="s">
        <v>10479</v>
      </c>
      <c r="U1688" s="1" t="s">
        <v>195</v>
      </c>
      <c r="V1688" s="1" t="s">
        <v>4873</v>
      </c>
      <c r="Y1688" s="1" t="s">
        <v>517</v>
      </c>
      <c r="Z1688" s="1" t="s">
        <v>5722</v>
      </c>
      <c r="AC1688" s="1">
        <v>43</v>
      </c>
      <c r="AD1688" s="1" t="s">
        <v>469</v>
      </c>
      <c r="AE1688" s="1" t="s">
        <v>6298</v>
      </c>
    </row>
    <row r="1689" spans="1:58" ht="13.5" customHeight="1">
      <c r="A1689" s="3" t="str">
        <f>HYPERLINK("http://kyu.snu.ac.kr/sdhj/index.jsp?type=hj/GK14648_00IH_0001_0027.jpg","1798_각북면_27")</f>
        <v>1798_각북면_27</v>
      </c>
      <c r="B1689" s="2">
        <v>1798</v>
      </c>
      <c r="C1689" s="2" t="s">
        <v>8653</v>
      </c>
      <c r="D1689" s="2" t="s">
        <v>8654</v>
      </c>
      <c r="E1689" s="2">
        <v>1688</v>
      </c>
      <c r="F1689" s="1">
        <v>7</v>
      </c>
      <c r="G1689" s="1" t="s">
        <v>2702</v>
      </c>
      <c r="H1689" s="1" t="s">
        <v>4738</v>
      </c>
      <c r="I1689" s="1">
        <v>4</v>
      </c>
      <c r="L1689" s="1">
        <v>2</v>
      </c>
      <c r="M1689" s="2" t="s">
        <v>9601</v>
      </c>
      <c r="N1689" s="2" t="s">
        <v>9602</v>
      </c>
      <c r="T1689" s="1" t="s">
        <v>10479</v>
      </c>
      <c r="U1689" s="1" t="s">
        <v>195</v>
      </c>
      <c r="V1689" s="1" t="s">
        <v>4873</v>
      </c>
      <c r="Y1689" s="1" t="s">
        <v>2842</v>
      </c>
      <c r="Z1689" s="1" t="s">
        <v>5076</v>
      </c>
      <c r="AC1689" s="1">
        <v>31</v>
      </c>
      <c r="AD1689" s="1" t="s">
        <v>292</v>
      </c>
      <c r="AE1689" s="1" t="s">
        <v>6283</v>
      </c>
    </row>
    <row r="1690" spans="1:58" ht="13.5" customHeight="1">
      <c r="A1690" s="3" t="str">
        <f>HYPERLINK("http://kyu.snu.ac.kr/sdhj/index.jsp?type=hj/GK14648_00IH_0001_0027.jpg","1798_각북면_27")</f>
        <v>1798_각북면_27</v>
      </c>
      <c r="B1690" s="2">
        <v>1798</v>
      </c>
      <c r="C1690" s="2" t="s">
        <v>8653</v>
      </c>
      <c r="D1690" s="2" t="s">
        <v>8654</v>
      </c>
      <c r="E1690" s="2">
        <v>1689</v>
      </c>
      <c r="F1690" s="1">
        <v>7</v>
      </c>
      <c r="G1690" s="1" t="s">
        <v>2702</v>
      </c>
      <c r="H1690" s="1" t="s">
        <v>4738</v>
      </c>
      <c r="I1690" s="1">
        <v>4</v>
      </c>
      <c r="L1690" s="1">
        <v>2</v>
      </c>
      <c r="M1690" s="2" t="s">
        <v>9601</v>
      </c>
      <c r="N1690" s="2" t="s">
        <v>9602</v>
      </c>
      <c r="T1690" s="1" t="s">
        <v>10479</v>
      </c>
      <c r="U1690" s="1" t="s">
        <v>195</v>
      </c>
      <c r="V1690" s="1" t="s">
        <v>4873</v>
      </c>
      <c r="Y1690" s="1" t="s">
        <v>2843</v>
      </c>
      <c r="Z1690" s="1" t="s">
        <v>5721</v>
      </c>
      <c r="AC1690" s="1">
        <v>44</v>
      </c>
      <c r="AD1690" s="1" t="s">
        <v>443</v>
      </c>
      <c r="AE1690" s="1" t="s">
        <v>6273</v>
      </c>
    </row>
    <row r="1691" spans="1:58" ht="13.5" customHeight="1">
      <c r="A1691" s="3" t="str">
        <f>HYPERLINK("http://kyu.snu.ac.kr/sdhj/index.jsp?type=hj/GK14648_00IH_0001_0027.jpg","1798_각북면_27")</f>
        <v>1798_각북면_27</v>
      </c>
      <c r="B1691" s="2">
        <v>1798</v>
      </c>
      <c r="C1691" s="2" t="s">
        <v>8653</v>
      </c>
      <c r="D1691" s="2" t="s">
        <v>8654</v>
      </c>
      <c r="E1691" s="2">
        <v>1690</v>
      </c>
      <c r="F1691" s="1">
        <v>7</v>
      </c>
      <c r="G1691" s="1" t="s">
        <v>2702</v>
      </c>
      <c r="H1691" s="1" t="s">
        <v>4738</v>
      </c>
      <c r="I1691" s="1">
        <v>4</v>
      </c>
      <c r="L1691" s="1">
        <v>2</v>
      </c>
      <c r="M1691" s="2" t="s">
        <v>9601</v>
      </c>
      <c r="N1691" s="2" t="s">
        <v>9602</v>
      </c>
      <c r="T1691" s="1" t="s">
        <v>10479</v>
      </c>
      <c r="U1691" s="1" t="s">
        <v>195</v>
      </c>
      <c r="V1691" s="1" t="s">
        <v>4873</v>
      </c>
      <c r="Y1691" s="1" t="s">
        <v>2844</v>
      </c>
      <c r="Z1691" s="1" t="s">
        <v>5720</v>
      </c>
      <c r="AC1691" s="1">
        <v>34</v>
      </c>
      <c r="AD1691" s="1" t="s">
        <v>385</v>
      </c>
      <c r="AE1691" s="1" t="s">
        <v>6296</v>
      </c>
    </row>
    <row r="1692" spans="1:58" ht="13.5" customHeight="1">
      <c r="A1692" s="3" t="str">
        <f>HYPERLINK("http://kyu.snu.ac.kr/sdhj/index.jsp?type=hj/GK14648_00IH_0001_0027.jpg","1798_각북면_27")</f>
        <v>1798_각북면_27</v>
      </c>
      <c r="B1692" s="2">
        <v>1798</v>
      </c>
      <c r="C1692" s="2" t="s">
        <v>8653</v>
      </c>
      <c r="D1692" s="2" t="s">
        <v>8654</v>
      </c>
      <c r="E1692" s="2">
        <v>1691</v>
      </c>
      <c r="F1692" s="1">
        <v>7</v>
      </c>
      <c r="G1692" s="1" t="s">
        <v>2702</v>
      </c>
      <c r="H1692" s="1" t="s">
        <v>4738</v>
      </c>
      <c r="I1692" s="1">
        <v>4</v>
      </c>
      <c r="L1692" s="1">
        <v>2</v>
      </c>
      <c r="M1692" s="2" t="s">
        <v>9601</v>
      </c>
      <c r="N1692" s="2" t="s">
        <v>9602</v>
      </c>
      <c r="T1692" s="1" t="s">
        <v>10479</v>
      </c>
      <c r="U1692" s="1" t="s">
        <v>458</v>
      </c>
      <c r="V1692" s="1" t="s">
        <v>4879</v>
      </c>
      <c r="Y1692" s="1" t="s">
        <v>2845</v>
      </c>
      <c r="Z1692" s="1" t="s">
        <v>5719</v>
      </c>
      <c r="AC1692" s="1">
        <v>49</v>
      </c>
      <c r="AD1692" s="1" t="s">
        <v>368</v>
      </c>
      <c r="AE1692" s="1" t="s">
        <v>6271</v>
      </c>
      <c r="AF1692" s="1" t="s">
        <v>2846</v>
      </c>
      <c r="AG1692" s="1" t="s">
        <v>6328</v>
      </c>
      <c r="AH1692" s="1" t="s">
        <v>2847</v>
      </c>
      <c r="AI1692" s="1" t="s">
        <v>6357</v>
      </c>
    </row>
    <row r="1693" spans="1:58" ht="13.5" customHeight="1">
      <c r="A1693" s="3" t="str">
        <f>HYPERLINK("http://kyu.snu.ac.kr/sdhj/index.jsp?type=hj/GK14648_00IH_0001_0027.jpg","1798_각북면_27")</f>
        <v>1798_각북면_27</v>
      </c>
      <c r="B1693" s="2">
        <v>1798</v>
      </c>
      <c r="C1693" s="2" t="s">
        <v>8653</v>
      </c>
      <c r="D1693" s="2" t="s">
        <v>8654</v>
      </c>
      <c r="E1693" s="2">
        <v>1692</v>
      </c>
      <c r="F1693" s="1">
        <v>7</v>
      </c>
      <c r="G1693" s="1" t="s">
        <v>2702</v>
      </c>
      <c r="H1693" s="1" t="s">
        <v>4738</v>
      </c>
      <c r="I1693" s="1">
        <v>4</v>
      </c>
      <c r="L1693" s="1">
        <v>2</v>
      </c>
      <c r="M1693" s="2" t="s">
        <v>9601</v>
      </c>
      <c r="N1693" s="2" t="s">
        <v>9602</v>
      </c>
      <c r="T1693" s="1" t="s">
        <v>10479</v>
      </c>
      <c r="U1693" s="1" t="s">
        <v>195</v>
      </c>
      <c r="V1693" s="1" t="s">
        <v>4873</v>
      </c>
      <c r="Y1693" s="1" t="s">
        <v>1188</v>
      </c>
      <c r="Z1693" s="1" t="s">
        <v>5302</v>
      </c>
      <c r="AC1693" s="1">
        <v>26</v>
      </c>
      <c r="AD1693" s="1" t="s">
        <v>422</v>
      </c>
      <c r="AE1693" s="1" t="s">
        <v>6299</v>
      </c>
    </row>
    <row r="1694" spans="1:58" ht="13.5" customHeight="1">
      <c r="A1694" s="3" t="str">
        <f>HYPERLINK("http://kyu.snu.ac.kr/sdhj/index.jsp?type=hj/GK14648_00IH_0001_0027.jpg","1798_각북면_27")</f>
        <v>1798_각북면_27</v>
      </c>
      <c r="B1694" s="2">
        <v>1798</v>
      </c>
      <c r="C1694" s="2" t="s">
        <v>8653</v>
      </c>
      <c r="D1694" s="2" t="s">
        <v>8654</v>
      </c>
      <c r="E1694" s="2">
        <v>1693</v>
      </c>
      <c r="F1694" s="1">
        <v>7</v>
      </c>
      <c r="G1694" s="1" t="s">
        <v>2702</v>
      </c>
      <c r="H1694" s="1" t="s">
        <v>4738</v>
      </c>
      <c r="I1694" s="1">
        <v>4</v>
      </c>
      <c r="L1694" s="1">
        <v>2</v>
      </c>
      <c r="M1694" s="2" t="s">
        <v>9601</v>
      </c>
      <c r="N1694" s="2" t="s">
        <v>9602</v>
      </c>
      <c r="T1694" s="1" t="s">
        <v>10479</v>
      </c>
      <c r="U1694" s="1" t="s">
        <v>458</v>
      </c>
      <c r="V1694" s="1" t="s">
        <v>4879</v>
      </c>
      <c r="Y1694" s="1" t="s">
        <v>2848</v>
      </c>
      <c r="Z1694" s="1" t="s">
        <v>5196</v>
      </c>
      <c r="AG1694" s="1" t="s">
        <v>10487</v>
      </c>
    </row>
    <row r="1695" spans="1:58" ht="13.5" customHeight="1">
      <c r="A1695" s="3" t="str">
        <f>HYPERLINK("http://kyu.snu.ac.kr/sdhj/index.jsp?type=hj/GK14648_00IH_0001_0027.jpg","1798_각북면_27")</f>
        <v>1798_각북면_27</v>
      </c>
      <c r="B1695" s="2">
        <v>1798</v>
      </c>
      <c r="C1695" s="2" t="s">
        <v>8653</v>
      </c>
      <c r="D1695" s="2" t="s">
        <v>8654</v>
      </c>
      <c r="E1695" s="2">
        <v>1694</v>
      </c>
      <c r="F1695" s="1">
        <v>7</v>
      </c>
      <c r="G1695" s="1" t="s">
        <v>2702</v>
      </c>
      <c r="H1695" s="1" t="s">
        <v>4738</v>
      </c>
      <c r="I1695" s="1">
        <v>4</v>
      </c>
      <c r="L1695" s="1">
        <v>2</v>
      </c>
      <c r="M1695" s="2" t="s">
        <v>9601</v>
      </c>
      <c r="N1695" s="2" t="s">
        <v>9602</v>
      </c>
      <c r="T1695" s="1" t="s">
        <v>10479</v>
      </c>
      <c r="U1695" s="1" t="s">
        <v>195</v>
      </c>
      <c r="V1695" s="1" t="s">
        <v>4873</v>
      </c>
      <c r="Y1695" s="1" t="s">
        <v>2849</v>
      </c>
      <c r="Z1695" s="1" t="s">
        <v>5718</v>
      </c>
      <c r="AF1695" s="1" t="s">
        <v>8801</v>
      </c>
      <c r="AG1695" s="1" t="s">
        <v>8820</v>
      </c>
    </row>
    <row r="1696" spans="1:58" ht="13.5" customHeight="1">
      <c r="A1696" s="3" t="str">
        <f>HYPERLINK("http://kyu.snu.ac.kr/sdhj/index.jsp?type=hj/GK14648_00IH_0001_0027.jpg","1798_각북면_27")</f>
        <v>1798_각북면_27</v>
      </c>
      <c r="B1696" s="2">
        <v>1798</v>
      </c>
      <c r="C1696" s="2" t="s">
        <v>8653</v>
      </c>
      <c r="D1696" s="2" t="s">
        <v>8654</v>
      </c>
      <c r="E1696" s="2">
        <v>1695</v>
      </c>
      <c r="F1696" s="1">
        <v>7</v>
      </c>
      <c r="G1696" s="1" t="s">
        <v>2702</v>
      </c>
      <c r="H1696" s="1" t="s">
        <v>4738</v>
      </c>
      <c r="I1696" s="1">
        <v>4</v>
      </c>
      <c r="L1696" s="1">
        <v>2</v>
      </c>
      <c r="M1696" s="2" t="s">
        <v>9601</v>
      </c>
      <c r="N1696" s="2" t="s">
        <v>9602</v>
      </c>
      <c r="T1696" s="1" t="s">
        <v>10479</v>
      </c>
      <c r="U1696" s="1" t="s">
        <v>458</v>
      </c>
      <c r="V1696" s="1" t="s">
        <v>4879</v>
      </c>
      <c r="Y1696" s="1" t="s">
        <v>1264</v>
      </c>
      <c r="Z1696" s="1" t="s">
        <v>5717</v>
      </c>
      <c r="AC1696" s="1">
        <v>52</v>
      </c>
      <c r="AD1696" s="1" t="s">
        <v>319</v>
      </c>
      <c r="AE1696" s="1" t="s">
        <v>6306</v>
      </c>
    </row>
    <row r="1697" spans="1:72" ht="13.5" customHeight="1">
      <c r="A1697" s="3" t="str">
        <f>HYPERLINK("http://kyu.snu.ac.kr/sdhj/index.jsp?type=hj/GK14648_00IH_0001_0027.jpg","1798_각북면_27")</f>
        <v>1798_각북면_27</v>
      </c>
      <c r="B1697" s="2">
        <v>1798</v>
      </c>
      <c r="C1697" s="2" t="s">
        <v>8653</v>
      </c>
      <c r="D1697" s="2" t="s">
        <v>8654</v>
      </c>
      <c r="E1697" s="2">
        <v>1696</v>
      </c>
      <c r="F1697" s="1">
        <v>7</v>
      </c>
      <c r="G1697" s="1" t="s">
        <v>2702</v>
      </c>
      <c r="H1697" s="1" t="s">
        <v>4738</v>
      </c>
      <c r="I1697" s="1">
        <v>4</v>
      </c>
      <c r="L1697" s="1">
        <v>3</v>
      </c>
      <c r="M1697" s="2" t="s">
        <v>9603</v>
      </c>
      <c r="N1697" s="2" t="s">
        <v>9604</v>
      </c>
      <c r="Q1697" s="1" t="s">
        <v>2850</v>
      </c>
      <c r="R1697" s="1" t="s">
        <v>4824</v>
      </c>
      <c r="T1697" s="1" t="s">
        <v>10159</v>
      </c>
      <c r="U1697" s="1" t="s">
        <v>172</v>
      </c>
      <c r="V1697" s="1" t="s">
        <v>4912</v>
      </c>
      <c r="W1697" s="1" t="s">
        <v>10488</v>
      </c>
      <c r="X1697" s="1" t="s">
        <v>10489</v>
      </c>
      <c r="Y1697" s="1" t="s">
        <v>2851</v>
      </c>
      <c r="Z1697" s="1" t="s">
        <v>5716</v>
      </c>
      <c r="AC1697" s="1">
        <v>31</v>
      </c>
      <c r="AD1697" s="1" t="s">
        <v>292</v>
      </c>
      <c r="AE1697" s="1" t="s">
        <v>6283</v>
      </c>
      <c r="AJ1697" s="1" t="s">
        <v>17</v>
      </c>
      <c r="AK1697" s="1" t="s">
        <v>6366</v>
      </c>
      <c r="AL1697" s="1" t="s">
        <v>83</v>
      </c>
      <c r="AM1697" s="1" t="s">
        <v>6343</v>
      </c>
      <c r="AT1697" s="1" t="s">
        <v>172</v>
      </c>
      <c r="AU1697" s="1" t="s">
        <v>4912</v>
      </c>
      <c r="AV1697" s="1" t="s">
        <v>2772</v>
      </c>
      <c r="AW1697" s="1" t="s">
        <v>5743</v>
      </c>
      <c r="BG1697" s="1" t="s">
        <v>54</v>
      </c>
      <c r="BH1697" s="1" t="s">
        <v>4897</v>
      </c>
      <c r="BI1697" s="1" t="s">
        <v>2773</v>
      </c>
      <c r="BJ1697" s="1" t="s">
        <v>6742</v>
      </c>
      <c r="BK1697" s="1" t="s">
        <v>172</v>
      </c>
      <c r="BL1697" s="1" t="s">
        <v>4912</v>
      </c>
      <c r="BM1697" s="1" t="s">
        <v>2774</v>
      </c>
      <c r="BN1697" s="1" t="s">
        <v>7288</v>
      </c>
      <c r="BO1697" s="1" t="s">
        <v>148</v>
      </c>
      <c r="BP1697" s="1" t="s">
        <v>4891</v>
      </c>
      <c r="BQ1697" s="1" t="s">
        <v>2852</v>
      </c>
      <c r="BR1697" s="1" t="s">
        <v>8203</v>
      </c>
      <c r="BS1697" s="1" t="s">
        <v>48</v>
      </c>
      <c r="BT1697" s="1" t="s">
        <v>6378</v>
      </c>
    </row>
    <row r="1698" spans="1:72" ht="13.5" customHeight="1">
      <c r="A1698" s="3" t="str">
        <f>HYPERLINK("http://kyu.snu.ac.kr/sdhj/index.jsp?type=hj/GK14648_00IH_0001_0027.jpg","1798_각북면_27")</f>
        <v>1798_각북면_27</v>
      </c>
      <c r="B1698" s="2">
        <v>1798</v>
      </c>
      <c r="C1698" s="2" t="s">
        <v>8653</v>
      </c>
      <c r="D1698" s="2" t="s">
        <v>8654</v>
      </c>
      <c r="E1698" s="2">
        <v>1697</v>
      </c>
      <c r="F1698" s="1">
        <v>7</v>
      </c>
      <c r="G1698" s="1" t="s">
        <v>2702</v>
      </c>
      <c r="H1698" s="1" t="s">
        <v>4738</v>
      </c>
      <c r="I1698" s="1">
        <v>4</v>
      </c>
      <c r="L1698" s="1">
        <v>3</v>
      </c>
      <c r="M1698" s="2" t="s">
        <v>9603</v>
      </c>
      <c r="N1698" s="2" t="s">
        <v>9604</v>
      </c>
      <c r="S1698" s="1" t="s">
        <v>49</v>
      </c>
      <c r="T1698" s="1" t="s">
        <v>139</v>
      </c>
      <c r="W1698" s="1" t="s">
        <v>38</v>
      </c>
      <c r="X1698" s="1" t="s">
        <v>10178</v>
      </c>
      <c r="Y1698" s="1" t="s">
        <v>222</v>
      </c>
      <c r="Z1698" s="1" t="s">
        <v>5059</v>
      </c>
      <c r="AC1698" s="1">
        <v>32</v>
      </c>
      <c r="AD1698" s="1" t="s">
        <v>113</v>
      </c>
      <c r="AE1698" s="1" t="s">
        <v>6259</v>
      </c>
      <c r="AJ1698" s="1" t="s">
        <v>17</v>
      </c>
      <c r="AK1698" s="1" t="s">
        <v>6366</v>
      </c>
      <c r="AL1698" s="1" t="s">
        <v>41</v>
      </c>
      <c r="AM1698" s="1" t="s">
        <v>8826</v>
      </c>
      <c r="AT1698" s="1" t="s">
        <v>148</v>
      </c>
      <c r="AU1698" s="1" t="s">
        <v>4891</v>
      </c>
      <c r="AV1698" s="1" t="s">
        <v>2853</v>
      </c>
      <c r="AW1698" s="1" t="s">
        <v>10490</v>
      </c>
      <c r="BG1698" s="1" t="s">
        <v>148</v>
      </c>
      <c r="BH1698" s="1" t="s">
        <v>4891</v>
      </c>
      <c r="BI1698" s="1" t="s">
        <v>1466</v>
      </c>
      <c r="BJ1698" s="1" t="s">
        <v>6918</v>
      </c>
      <c r="BK1698" s="1" t="s">
        <v>446</v>
      </c>
      <c r="BL1698" s="1" t="s">
        <v>4970</v>
      </c>
      <c r="BM1698" s="1" t="s">
        <v>2854</v>
      </c>
      <c r="BN1698" s="1" t="s">
        <v>7738</v>
      </c>
      <c r="BO1698" s="1" t="s">
        <v>446</v>
      </c>
      <c r="BP1698" s="1" t="s">
        <v>4970</v>
      </c>
      <c r="BQ1698" s="1" t="s">
        <v>2855</v>
      </c>
      <c r="BR1698" s="1" t="s">
        <v>8202</v>
      </c>
      <c r="BS1698" s="1" t="s">
        <v>135</v>
      </c>
      <c r="BT1698" s="1" t="s">
        <v>6430</v>
      </c>
    </row>
    <row r="1699" spans="1:72" ht="13.5" customHeight="1">
      <c r="A1699" s="3" t="str">
        <f>HYPERLINK("http://kyu.snu.ac.kr/sdhj/index.jsp?type=hj/GK14648_00IH_0001_0027.jpg","1798_각북면_27")</f>
        <v>1798_각북면_27</v>
      </c>
      <c r="B1699" s="2">
        <v>1798</v>
      </c>
      <c r="C1699" s="2" t="s">
        <v>8653</v>
      </c>
      <c r="D1699" s="2" t="s">
        <v>8654</v>
      </c>
      <c r="E1699" s="2">
        <v>1698</v>
      </c>
      <c r="F1699" s="1">
        <v>7</v>
      </c>
      <c r="G1699" s="1" t="s">
        <v>2702</v>
      </c>
      <c r="H1699" s="1" t="s">
        <v>4738</v>
      </c>
      <c r="I1699" s="1">
        <v>4</v>
      </c>
      <c r="L1699" s="1">
        <v>3</v>
      </c>
      <c r="M1699" s="2" t="s">
        <v>9603</v>
      </c>
      <c r="N1699" s="2" t="s">
        <v>9604</v>
      </c>
      <c r="S1699" s="1" t="s">
        <v>396</v>
      </c>
      <c r="T1699" s="1" t="s">
        <v>4845</v>
      </c>
      <c r="Y1699" s="1" t="s">
        <v>2856</v>
      </c>
      <c r="Z1699" s="1" t="s">
        <v>5715</v>
      </c>
      <c r="AF1699" s="1" t="s">
        <v>167</v>
      </c>
      <c r="AG1699" s="1" t="s">
        <v>4835</v>
      </c>
    </row>
    <row r="1700" spans="1:72" ht="13.5" customHeight="1">
      <c r="A1700" s="3" t="str">
        <f>HYPERLINK("http://kyu.snu.ac.kr/sdhj/index.jsp?type=hj/GK14648_00IH_0001_0027.jpg","1798_각북면_27")</f>
        <v>1798_각북면_27</v>
      </c>
      <c r="B1700" s="2">
        <v>1798</v>
      </c>
      <c r="C1700" s="2" t="s">
        <v>8653</v>
      </c>
      <c r="D1700" s="2" t="s">
        <v>8654</v>
      </c>
      <c r="E1700" s="2">
        <v>1699</v>
      </c>
      <c r="F1700" s="1">
        <v>7</v>
      </c>
      <c r="G1700" s="1" t="s">
        <v>2702</v>
      </c>
      <c r="H1700" s="1" t="s">
        <v>4738</v>
      </c>
      <c r="I1700" s="1">
        <v>4</v>
      </c>
      <c r="L1700" s="1">
        <v>3</v>
      </c>
      <c r="M1700" s="2" t="s">
        <v>9603</v>
      </c>
      <c r="N1700" s="2" t="s">
        <v>9604</v>
      </c>
      <c r="S1700" s="1" t="s">
        <v>58</v>
      </c>
      <c r="T1700" s="1" t="s">
        <v>4833</v>
      </c>
      <c r="U1700" s="1" t="s">
        <v>172</v>
      </c>
      <c r="V1700" s="1" t="s">
        <v>4912</v>
      </c>
      <c r="Y1700" s="1" t="s">
        <v>2857</v>
      </c>
      <c r="Z1700" s="1" t="s">
        <v>5714</v>
      </c>
      <c r="AC1700" s="1">
        <v>40</v>
      </c>
      <c r="AD1700" s="1" t="s">
        <v>324</v>
      </c>
      <c r="AE1700" s="1" t="s">
        <v>6269</v>
      </c>
    </row>
    <row r="1701" spans="1:72" ht="13.5" customHeight="1">
      <c r="A1701" s="3" t="str">
        <f>HYPERLINK("http://kyu.snu.ac.kr/sdhj/index.jsp?type=hj/GK14648_00IH_0001_0027.jpg","1798_각북면_27")</f>
        <v>1798_각북면_27</v>
      </c>
      <c r="B1701" s="2">
        <v>1798</v>
      </c>
      <c r="C1701" s="2" t="s">
        <v>8653</v>
      </c>
      <c r="D1701" s="2" t="s">
        <v>8654</v>
      </c>
      <c r="E1701" s="2">
        <v>1700</v>
      </c>
      <c r="F1701" s="1">
        <v>7</v>
      </c>
      <c r="G1701" s="1" t="s">
        <v>2702</v>
      </c>
      <c r="H1701" s="1" t="s">
        <v>4738</v>
      </c>
      <c r="I1701" s="1">
        <v>4</v>
      </c>
      <c r="L1701" s="1">
        <v>3</v>
      </c>
      <c r="M1701" s="2" t="s">
        <v>9603</v>
      </c>
      <c r="N1701" s="2" t="s">
        <v>9604</v>
      </c>
      <c r="S1701" s="1" t="s">
        <v>58</v>
      </c>
      <c r="T1701" s="1" t="s">
        <v>4833</v>
      </c>
      <c r="U1701" s="1" t="s">
        <v>172</v>
      </c>
      <c r="V1701" s="1" t="s">
        <v>4912</v>
      </c>
      <c r="Y1701" s="1" t="s">
        <v>2858</v>
      </c>
      <c r="Z1701" s="1" t="s">
        <v>5713</v>
      </c>
      <c r="AC1701" s="1">
        <v>2</v>
      </c>
      <c r="AD1701" s="1" t="s">
        <v>395</v>
      </c>
      <c r="AE1701" s="1" t="s">
        <v>6308</v>
      </c>
      <c r="AF1701" s="1" t="s">
        <v>2452</v>
      </c>
      <c r="AG1701" s="1" t="s">
        <v>6336</v>
      </c>
    </row>
    <row r="1702" spans="1:72" ht="13.5" customHeight="1">
      <c r="A1702" s="3" t="str">
        <f>HYPERLINK("http://kyu.snu.ac.kr/sdhj/index.jsp?type=hj/GK14648_00IH_0001_0027.jpg","1798_각북면_27")</f>
        <v>1798_각북면_27</v>
      </c>
      <c r="B1702" s="2">
        <v>1798</v>
      </c>
      <c r="C1702" s="2" t="s">
        <v>8653</v>
      </c>
      <c r="D1702" s="2" t="s">
        <v>8654</v>
      </c>
      <c r="E1702" s="2">
        <v>1701</v>
      </c>
      <c r="F1702" s="1">
        <v>7</v>
      </c>
      <c r="G1702" s="1" t="s">
        <v>2702</v>
      </c>
      <c r="H1702" s="1" t="s">
        <v>4738</v>
      </c>
      <c r="I1702" s="1">
        <v>4</v>
      </c>
      <c r="L1702" s="1">
        <v>4</v>
      </c>
      <c r="M1702" s="2" t="s">
        <v>9605</v>
      </c>
      <c r="N1702" s="2" t="s">
        <v>9606</v>
      </c>
      <c r="T1702" s="1" t="s">
        <v>9990</v>
      </c>
      <c r="U1702" s="1" t="s">
        <v>849</v>
      </c>
      <c r="V1702" s="1" t="s">
        <v>4886</v>
      </c>
      <c r="W1702" s="1" t="s">
        <v>481</v>
      </c>
      <c r="X1702" s="1" t="s">
        <v>4997</v>
      </c>
      <c r="Y1702" s="1" t="s">
        <v>222</v>
      </c>
      <c r="Z1702" s="1" t="s">
        <v>5059</v>
      </c>
      <c r="AC1702" s="1">
        <v>53</v>
      </c>
      <c r="AD1702" s="1" t="s">
        <v>270</v>
      </c>
      <c r="AE1702" s="1" t="s">
        <v>4949</v>
      </c>
      <c r="AJ1702" s="1" t="s">
        <v>140</v>
      </c>
      <c r="AK1702" s="1" t="s">
        <v>6367</v>
      </c>
      <c r="AL1702" s="1" t="s">
        <v>83</v>
      </c>
      <c r="AM1702" s="1" t="s">
        <v>6343</v>
      </c>
      <c r="AT1702" s="1" t="s">
        <v>148</v>
      </c>
      <c r="AU1702" s="1" t="s">
        <v>4891</v>
      </c>
      <c r="AV1702" s="1" t="s">
        <v>2859</v>
      </c>
      <c r="AW1702" s="1" t="s">
        <v>6751</v>
      </c>
      <c r="BG1702" s="1" t="s">
        <v>148</v>
      </c>
      <c r="BH1702" s="1" t="s">
        <v>4891</v>
      </c>
      <c r="BI1702" s="1" t="s">
        <v>793</v>
      </c>
      <c r="BJ1702" s="1" t="s">
        <v>7295</v>
      </c>
      <c r="BK1702" s="1" t="s">
        <v>148</v>
      </c>
      <c r="BL1702" s="1" t="s">
        <v>4891</v>
      </c>
      <c r="BM1702" s="1" t="s">
        <v>1506</v>
      </c>
      <c r="BN1702" s="1" t="s">
        <v>6507</v>
      </c>
      <c r="BO1702" s="1" t="s">
        <v>148</v>
      </c>
      <c r="BP1702" s="1" t="s">
        <v>4891</v>
      </c>
      <c r="BQ1702" s="1" t="s">
        <v>2860</v>
      </c>
      <c r="BR1702" s="1" t="s">
        <v>8923</v>
      </c>
      <c r="BS1702" s="1" t="s">
        <v>41</v>
      </c>
      <c r="BT1702" s="1" t="s">
        <v>8826</v>
      </c>
    </row>
    <row r="1703" spans="1:72" ht="13.5" customHeight="1">
      <c r="A1703" s="3" t="str">
        <f>HYPERLINK("http://kyu.snu.ac.kr/sdhj/index.jsp?type=hj/GK14648_00IH_0001_0027.jpg","1798_각북면_27")</f>
        <v>1798_각북면_27</v>
      </c>
      <c r="B1703" s="2">
        <v>1798</v>
      </c>
      <c r="C1703" s="2" t="s">
        <v>8653</v>
      </c>
      <c r="D1703" s="2" t="s">
        <v>8654</v>
      </c>
      <c r="E1703" s="2">
        <v>1702</v>
      </c>
      <c r="F1703" s="1">
        <v>7</v>
      </c>
      <c r="G1703" s="1" t="s">
        <v>2702</v>
      </c>
      <c r="H1703" s="1" t="s">
        <v>4738</v>
      </c>
      <c r="I1703" s="1">
        <v>4</v>
      </c>
      <c r="L1703" s="1">
        <v>4</v>
      </c>
      <c r="M1703" s="2" t="s">
        <v>9605</v>
      </c>
      <c r="N1703" s="2" t="s">
        <v>9606</v>
      </c>
      <c r="T1703" s="1" t="s">
        <v>10049</v>
      </c>
      <c r="U1703" s="1" t="s">
        <v>458</v>
      </c>
      <c r="V1703" s="1" t="s">
        <v>4879</v>
      </c>
      <c r="Y1703" s="1" t="s">
        <v>2861</v>
      </c>
      <c r="Z1703" s="1" t="s">
        <v>5712</v>
      </c>
      <c r="AC1703" s="1">
        <v>78</v>
      </c>
      <c r="AD1703" s="1" t="s">
        <v>170</v>
      </c>
      <c r="AE1703" s="1" t="s">
        <v>6266</v>
      </c>
    </row>
    <row r="1704" spans="1:72" ht="13.5" customHeight="1">
      <c r="A1704" s="3" t="str">
        <f>HYPERLINK("http://kyu.snu.ac.kr/sdhj/index.jsp?type=hj/GK14648_00IH_0001_0027.jpg","1798_각북면_27")</f>
        <v>1798_각북면_27</v>
      </c>
      <c r="B1704" s="2">
        <v>1798</v>
      </c>
      <c r="C1704" s="2" t="s">
        <v>8653</v>
      </c>
      <c r="D1704" s="2" t="s">
        <v>8654</v>
      </c>
      <c r="E1704" s="2">
        <v>1703</v>
      </c>
      <c r="F1704" s="1">
        <v>7</v>
      </c>
      <c r="G1704" s="1" t="s">
        <v>2702</v>
      </c>
      <c r="H1704" s="1" t="s">
        <v>4738</v>
      </c>
      <c r="I1704" s="1">
        <v>4</v>
      </c>
      <c r="L1704" s="1">
        <v>4</v>
      </c>
      <c r="M1704" s="2" t="s">
        <v>9605</v>
      </c>
      <c r="N1704" s="2" t="s">
        <v>9606</v>
      </c>
      <c r="T1704" s="1" t="s">
        <v>10049</v>
      </c>
      <c r="U1704" s="1" t="s">
        <v>195</v>
      </c>
      <c r="V1704" s="1" t="s">
        <v>4873</v>
      </c>
      <c r="Y1704" s="1" t="s">
        <v>2862</v>
      </c>
      <c r="Z1704" s="1" t="s">
        <v>5274</v>
      </c>
      <c r="AC1704" s="1">
        <v>19</v>
      </c>
      <c r="AD1704" s="1" t="s">
        <v>216</v>
      </c>
      <c r="AE1704" s="1" t="s">
        <v>6276</v>
      </c>
    </row>
    <row r="1705" spans="1:72" ht="13.5" customHeight="1">
      <c r="A1705" s="3" t="str">
        <f>HYPERLINK("http://kyu.snu.ac.kr/sdhj/index.jsp?type=hj/GK14648_00IH_0001_0027.jpg","1798_각북면_27")</f>
        <v>1798_각북면_27</v>
      </c>
      <c r="B1705" s="2">
        <v>1798</v>
      </c>
      <c r="C1705" s="2" t="s">
        <v>8653</v>
      </c>
      <c r="D1705" s="2" t="s">
        <v>8654</v>
      </c>
      <c r="E1705" s="2">
        <v>1704</v>
      </c>
      <c r="F1705" s="1">
        <v>7</v>
      </c>
      <c r="G1705" s="1" t="s">
        <v>2702</v>
      </c>
      <c r="H1705" s="1" t="s">
        <v>4738</v>
      </c>
      <c r="I1705" s="1">
        <v>4</v>
      </c>
      <c r="L1705" s="1">
        <v>5</v>
      </c>
      <c r="M1705" s="2" t="s">
        <v>9607</v>
      </c>
      <c r="N1705" s="2" t="s">
        <v>9608</v>
      </c>
      <c r="T1705" s="1" t="s">
        <v>10267</v>
      </c>
      <c r="U1705" s="1" t="s">
        <v>138</v>
      </c>
      <c r="V1705" s="1" t="s">
        <v>4880</v>
      </c>
      <c r="W1705" s="1" t="s">
        <v>130</v>
      </c>
      <c r="X1705" s="1" t="s">
        <v>5004</v>
      </c>
      <c r="Y1705" s="1" t="s">
        <v>2863</v>
      </c>
      <c r="Z1705" s="1" t="s">
        <v>5711</v>
      </c>
      <c r="AC1705" s="1">
        <v>60</v>
      </c>
      <c r="AD1705" s="1" t="s">
        <v>342</v>
      </c>
      <c r="AE1705" s="1" t="s">
        <v>6288</v>
      </c>
      <c r="AJ1705" s="1" t="s">
        <v>17</v>
      </c>
      <c r="AK1705" s="1" t="s">
        <v>6366</v>
      </c>
      <c r="AL1705" s="1" t="s">
        <v>83</v>
      </c>
      <c r="AM1705" s="1" t="s">
        <v>6343</v>
      </c>
      <c r="AT1705" s="1" t="s">
        <v>148</v>
      </c>
      <c r="AU1705" s="1" t="s">
        <v>4891</v>
      </c>
      <c r="AV1705" s="1" t="s">
        <v>2864</v>
      </c>
      <c r="AW1705" s="1" t="s">
        <v>6750</v>
      </c>
      <c r="BG1705" s="1" t="s">
        <v>148</v>
      </c>
      <c r="BH1705" s="1" t="s">
        <v>4891</v>
      </c>
      <c r="BI1705" s="1" t="s">
        <v>2730</v>
      </c>
      <c r="BJ1705" s="1" t="s">
        <v>7294</v>
      </c>
      <c r="BK1705" s="1" t="s">
        <v>148</v>
      </c>
      <c r="BL1705" s="1" t="s">
        <v>4891</v>
      </c>
      <c r="BM1705" s="1" t="s">
        <v>2731</v>
      </c>
      <c r="BN1705" s="1" t="s">
        <v>7737</v>
      </c>
      <c r="BO1705" s="1" t="s">
        <v>148</v>
      </c>
      <c r="BP1705" s="1" t="s">
        <v>4891</v>
      </c>
      <c r="BQ1705" s="1" t="s">
        <v>2865</v>
      </c>
      <c r="BR1705" s="1" t="s">
        <v>8201</v>
      </c>
      <c r="BS1705" s="1" t="s">
        <v>48</v>
      </c>
      <c r="BT1705" s="1" t="s">
        <v>6378</v>
      </c>
    </row>
    <row r="1706" spans="1:72" ht="13.5" customHeight="1">
      <c r="A1706" s="3" t="str">
        <f>HYPERLINK("http://kyu.snu.ac.kr/sdhj/index.jsp?type=hj/GK14648_00IH_0001_0027.jpg","1798_각북면_27")</f>
        <v>1798_각북면_27</v>
      </c>
      <c r="B1706" s="2">
        <v>1798</v>
      </c>
      <c r="C1706" s="2" t="s">
        <v>8653</v>
      </c>
      <c r="D1706" s="2" t="s">
        <v>8654</v>
      </c>
      <c r="E1706" s="2">
        <v>1705</v>
      </c>
      <c r="F1706" s="1">
        <v>7</v>
      </c>
      <c r="G1706" s="1" t="s">
        <v>2702</v>
      </c>
      <c r="H1706" s="1" t="s">
        <v>4738</v>
      </c>
      <c r="I1706" s="1">
        <v>4</v>
      </c>
      <c r="L1706" s="1">
        <v>5</v>
      </c>
      <c r="M1706" s="2" t="s">
        <v>9607</v>
      </c>
      <c r="N1706" s="2" t="s">
        <v>9608</v>
      </c>
      <c r="S1706" s="1" t="s">
        <v>49</v>
      </c>
      <c r="T1706" s="1" t="s">
        <v>139</v>
      </c>
      <c r="W1706" s="1" t="s">
        <v>2866</v>
      </c>
      <c r="X1706" s="1" t="s">
        <v>5033</v>
      </c>
      <c r="Y1706" s="1" t="s">
        <v>222</v>
      </c>
      <c r="Z1706" s="1" t="s">
        <v>5059</v>
      </c>
      <c r="AC1706" s="1">
        <v>52</v>
      </c>
      <c r="AD1706" s="1" t="s">
        <v>319</v>
      </c>
      <c r="AE1706" s="1" t="s">
        <v>6306</v>
      </c>
      <c r="AJ1706" s="1" t="s">
        <v>140</v>
      </c>
      <c r="AK1706" s="1" t="s">
        <v>6367</v>
      </c>
      <c r="AL1706" s="1" t="s">
        <v>2867</v>
      </c>
      <c r="AM1706" s="1" t="s">
        <v>6410</v>
      </c>
      <c r="AT1706" s="1" t="s">
        <v>148</v>
      </c>
      <c r="AU1706" s="1" t="s">
        <v>4891</v>
      </c>
      <c r="AV1706" s="1" t="s">
        <v>2868</v>
      </c>
      <c r="AW1706" s="1" t="s">
        <v>6749</v>
      </c>
      <c r="BG1706" s="1" t="s">
        <v>148</v>
      </c>
      <c r="BH1706" s="1" t="s">
        <v>4891</v>
      </c>
      <c r="BI1706" s="1" t="s">
        <v>2869</v>
      </c>
      <c r="BJ1706" s="1" t="s">
        <v>6234</v>
      </c>
      <c r="BK1706" s="1" t="s">
        <v>148</v>
      </c>
      <c r="BL1706" s="1" t="s">
        <v>4891</v>
      </c>
      <c r="BM1706" s="1" t="s">
        <v>2870</v>
      </c>
      <c r="BN1706" s="1" t="s">
        <v>7207</v>
      </c>
      <c r="BO1706" s="1" t="s">
        <v>148</v>
      </c>
      <c r="BP1706" s="1" t="s">
        <v>4891</v>
      </c>
      <c r="BQ1706" s="1" t="s">
        <v>2871</v>
      </c>
      <c r="BR1706" s="1" t="s">
        <v>9053</v>
      </c>
      <c r="BS1706" s="1" t="s">
        <v>51</v>
      </c>
      <c r="BT1706" s="1" t="s">
        <v>6370</v>
      </c>
    </row>
    <row r="1707" spans="1:72" ht="13.5" customHeight="1">
      <c r="A1707" s="3" t="str">
        <f>HYPERLINK("http://kyu.snu.ac.kr/sdhj/index.jsp?type=hj/GK14648_00IH_0001_0027.jpg","1798_각북면_27")</f>
        <v>1798_각북면_27</v>
      </c>
      <c r="B1707" s="2">
        <v>1798</v>
      </c>
      <c r="C1707" s="2" t="s">
        <v>8653</v>
      </c>
      <c r="D1707" s="2" t="s">
        <v>8654</v>
      </c>
      <c r="E1707" s="2">
        <v>1706</v>
      </c>
      <c r="F1707" s="1">
        <v>7</v>
      </c>
      <c r="G1707" s="1" t="s">
        <v>2702</v>
      </c>
      <c r="H1707" s="1" t="s">
        <v>4738</v>
      </c>
      <c r="I1707" s="1">
        <v>4</v>
      </c>
      <c r="L1707" s="1">
        <v>5</v>
      </c>
      <c r="M1707" s="2" t="s">
        <v>9607</v>
      </c>
      <c r="N1707" s="2" t="s">
        <v>9608</v>
      </c>
      <c r="T1707" s="1" t="s">
        <v>10391</v>
      </c>
      <c r="U1707" s="1" t="s">
        <v>458</v>
      </c>
      <c r="V1707" s="1" t="s">
        <v>4879</v>
      </c>
      <c r="Y1707" s="1" t="s">
        <v>2872</v>
      </c>
      <c r="Z1707" s="1" t="s">
        <v>5710</v>
      </c>
      <c r="AC1707" s="1">
        <v>38</v>
      </c>
      <c r="AD1707" s="1" t="s">
        <v>206</v>
      </c>
      <c r="AE1707" s="1" t="s">
        <v>6314</v>
      </c>
    </row>
    <row r="1708" spans="1:72" ht="13.5" customHeight="1">
      <c r="A1708" s="3" t="str">
        <f>HYPERLINK("http://kyu.snu.ac.kr/sdhj/index.jsp?type=hj/GK14648_00IH_0001_0027.jpg","1798_각북면_27")</f>
        <v>1798_각북면_27</v>
      </c>
      <c r="B1708" s="2">
        <v>1798</v>
      </c>
      <c r="C1708" s="2" t="s">
        <v>8653</v>
      </c>
      <c r="D1708" s="2" t="s">
        <v>8654</v>
      </c>
      <c r="E1708" s="2">
        <v>1707</v>
      </c>
      <c r="F1708" s="1">
        <v>7</v>
      </c>
      <c r="G1708" s="1" t="s">
        <v>2702</v>
      </c>
      <c r="H1708" s="1" t="s">
        <v>4738</v>
      </c>
      <c r="I1708" s="1">
        <v>4</v>
      </c>
      <c r="L1708" s="1">
        <v>5</v>
      </c>
      <c r="M1708" s="2" t="s">
        <v>9607</v>
      </c>
      <c r="N1708" s="2" t="s">
        <v>9608</v>
      </c>
      <c r="T1708" s="1" t="s">
        <v>10391</v>
      </c>
      <c r="U1708" s="1" t="s">
        <v>195</v>
      </c>
      <c r="V1708" s="1" t="s">
        <v>4873</v>
      </c>
      <c r="Y1708" s="1" t="s">
        <v>2873</v>
      </c>
      <c r="Z1708" s="1" t="s">
        <v>5461</v>
      </c>
      <c r="AC1708" s="1">
        <v>36</v>
      </c>
      <c r="AD1708" s="1" t="s">
        <v>734</v>
      </c>
      <c r="AE1708" s="1" t="s">
        <v>6280</v>
      </c>
    </row>
    <row r="1709" spans="1:72" ht="13.5" customHeight="1">
      <c r="A1709" s="3" t="str">
        <f>HYPERLINK("http://kyu.snu.ac.kr/sdhj/index.jsp?type=hj/GK14648_00IH_0001_0027.jpg","1798_각북면_27")</f>
        <v>1798_각북면_27</v>
      </c>
      <c r="B1709" s="2">
        <v>1798</v>
      </c>
      <c r="C1709" s="2" t="s">
        <v>8653</v>
      </c>
      <c r="D1709" s="2" t="s">
        <v>8654</v>
      </c>
      <c r="E1709" s="2">
        <v>1708</v>
      </c>
      <c r="F1709" s="1">
        <v>7</v>
      </c>
      <c r="G1709" s="1" t="s">
        <v>2702</v>
      </c>
      <c r="H1709" s="1" t="s">
        <v>4738</v>
      </c>
      <c r="I1709" s="1">
        <v>4</v>
      </c>
      <c r="L1709" s="1">
        <v>5</v>
      </c>
      <c r="M1709" s="2" t="s">
        <v>9607</v>
      </c>
      <c r="N1709" s="2" t="s">
        <v>9608</v>
      </c>
      <c r="T1709" s="1" t="s">
        <v>10391</v>
      </c>
      <c r="U1709" s="1" t="s">
        <v>195</v>
      </c>
      <c r="V1709" s="1" t="s">
        <v>4873</v>
      </c>
      <c r="Y1709" s="1" t="s">
        <v>2874</v>
      </c>
      <c r="Z1709" s="1" t="s">
        <v>5709</v>
      </c>
      <c r="AC1709" s="1">
        <v>17</v>
      </c>
      <c r="AD1709" s="1" t="s">
        <v>748</v>
      </c>
      <c r="AE1709" s="1" t="s">
        <v>6311</v>
      </c>
    </row>
    <row r="1710" spans="1:72" ht="13.5" customHeight="1">
      <c r="A1710" s="3" t="str">
        <f>HYPERLINK("http://kyu.snu.ac.kr/sdhj/index.jsp?type=hj/GK14648_00IH_0001_0027.jpg","1798_각북면_27")</f>
        <v>1798_각북면_27</v>
      </c>
      <c r="B1710" s="2">
        <v>1798</v>
      </c>
      <c r="C1710" s="2" t="s">
        <v>8653</v>
      </c>
      <c r="D1710" s="2" t="s">
        <v>8654</v>
      </c>
      <c r="E1710" s="2">
        <v>1709</v>
      </c>
      <c r="F1710" s="1">
        <v>7</v>
      </c>
      <c r="G1710" s="1" t="s">
        <v>2702</v>
      </c>
      <c r="H1710" s="1" t="s">
        <v>4738</v>
      </c>
      <c r="I1710" s="1">
        <v>4</v>
      </c>
      <c r="L1710" s="1">
        <v>5</v>
      </c>
      <c r="M1710" s="2" t="s">
        <v>9607</v>
      </c>
      <c r="N1710" s="2" t="s">
        <v>9608</v>
      </c>
      <c r="T1710" s="1" t="s">
        <v>10391</v>
      </c>
      <c r="U1710" s="1" t="s">
        <v>195</v>
      </c>
      <c r="V1710" s="1" t="s">
        <v>4873</v>
      </c>
      <c r="Y1710" s="1" t="s">
        <v>1108</v>
      </c>
      <c r="Z1710" s="1" t="s">
        <v>5146</v>
      </c>
      <c r="AF1710" s="1" t="s">
        <v>167</v>
      </c>
      <c r="AG1710" s="1" t="s">
        <v>4835</v>
      </c>
    </row>
    <row r="1711" spans="1:72" ht="13.5" customHeight="1">
      <c r="A1711" s="3" t="str">
        <f>HYPERLINK("http://kyu.snu.ac.kr/sdhj/index.jsp?type=hj/GK14648_00IH_0001_0027.jpg","1798_각북면_27")</f>
        <v>1798_각북면_27</v>
      </c>
      <c r="B1711" s="2">
        <v>1798</v>
      </c>
      <c r="C1711" s="2" t="s">
        <v>8653</v>
      </c>
      <c r="D1711" s="2" t="s">
        <v>8654</v>
      </c>
      <c r="E1711" s="2">
        <v>1710</v>
      </c>
      <c r="F1711" s="1">
        <v>7</v>
      </c>
      <c r="G1711" s="1" t="s">
        <v>2702</v>
      </c>
      <c r="H1711" s="1" t="s">
        <v>4738</v>
      </c>
      <c r="I1711" s="1">
        <v>5</v>
      </c>
      <c r="J1711" s="1" t="s">
        <v>2875</v>
      </c>
      <c r="K1711" s="1" t="s">
        <v>4773</v>
      </c>
      <c r="L1711" s="1">
        <v>1</v>
      </c>
      <c r="M1711" s="2" t="s">
        <v>2875</v>
      </c>
      <c r="N1711" s="2" t="s">
        <v>4773</v>
      </c>
      <c r="Q1711" s="1" t="s">
        <v>2876</v>
      </c>
      <c r="R1711" s="1" t="s">
        <v>4823</v>
      </c>
      <c r="T1711" s="1" t="s">
        <v>9999</v>
      </c>
      <c r="U1711" s="1" t="s">
        <v>172</v>
      </c>
      <c r="V1711" s="1" t="s">
        <v>4912</v>
      </c>
      <c r="W1711" s="1" t="s">
        <v>10491</v>
      </c>
      <c r="X1711" s="1" t="s">
        <v>10492</v>
      </c>
      <c r="Y1711" s="1" t="s">
        <v>2877</v>
      </c>
      <c r="Z1711" s="1" t="s">
        <v>5708</v>
      </c>
      <c r="AC1711" s="1">
        <v>27</v>
      </c>
      <c r="AD1711" s="1" t="s">
        <v>108</v>
      </c>
      <c r="AE1711" s="1" t="s">
        <v>6279</v>
      </c>
      <c r="AJ1711" s="1" t="s">
        <v>17</v>
      </c>
      <c r="AK1711" s="1" t="s">
        <v>6366</v>
      </c>
      <c r="AL1711" s="1" t="s">
        <v>83</v>
      </c>
      <c r="AM1711" s="1" t="s">
        <v>6343</v>
      </c>
      <c r="AT1711" s="1" t="s">
        <v>2878</v>
      </c>
      <c r="AU1711" s="1" t="s">
        <v>6464</v>
      </c>
      <c r="AV1711" s="1" t="s">
        <v>1276</v>
      </c>
      <c r="AW1711" s="1" t="s">
        <v>5278</v>
      </c>
      <c r="BG1711" s="1" t="s">
        <v>172</v>
      </c>
      <c r="BH1711" s="1" t="s">
        <v>4912</v>
      </c>
      <c r="BI1711" s="1" t="s">
        <v>2879</v>
      </c>
      <c r="BJ1711" s="1" t="s">
        <v>7293</v>
      </c>
      <c r="BK1711" s="1" t="s">
        <v>172</v>
      </c>
      <c r="BL1711" s="1" t="s">
        <v>4912</v>
      </c>
      <c r="BM1711" s="1" t="s">
        <v>1506</v>
      </c>
      <c r="BN1711" s="1" t="s">
        <v>6507</v>
      </c>
      <c r="BO1711" s="1" t="s">
        <v>172</v>
      </c>
      <c r="BP1711" s="1" t="s">
        <v>4912</v>
      </c>
      <c r="BQ1711" s="1" t="s">
        <v>2880</v>
      </c>
      <c r="BR1711" s="1" t="s">
        <v>8200</v>
      </c>
      <c r="BS1711" s="1" t="s">
        <v>48</v>
      </c>
      <c r="BT1711" s="1" t="s">
        <v>6378</v>
      </c>
    </row>
    <row r="1712" spans="1:72" ht="13.5" customHeight="1">
      <c r="A1712" s="3" t="str">
        <f>HYPERLINK("http://kyu.snu.ac.kr/sdhj/index.jsp?type=hj/GK14648_00IH_0001_0027.jpg","1798_각북면_27")</f>
        <v>1798_각북면_27</v>
      </c>
      <c r="B1712" s="2">
        <v>1798</v>
      </c>
      <c r="C1712" s="2" t="s">
        <v>8653</v>
      </c>
      <c r="D1712" s="2" t="s">
        <v>8654</v>
      </c>
      <c r="E1712" s="2">
        <v>1711</v>
      </c>
      <c r="F1712" s="1">
        <v>7</v>
      </c>
      <c r="G1712" s="1" t="s">
        <v>2702</v>
      </c>
      <c r="H1712" s="1" t="s">
        <v>4738</v>
      </c>
      <c r="I1712" s="1">
        <v>5</v>
      </c>
      <c r="L1712" s="1">
        <v>1</v>
      </c>
      <c r="M1712" s="2" t="s">
        <v>2875</v>
      </c>
      <c r="N1712" s="2" t="s">
        <v>4773</v>
      </c>
      <c r="S1712" s="1" t="s">
        <v>49</v>
      </c>
      <c r="T1712" s="1" t="s">
        <v>139</v>
      </c>
      <c r="W1712" s="1" t="s">
        <v>38</v>
      </c>
      <c r="X1712" s="1" t="s">
        <v>10000</v>
      </c>
      <c r="Y1712" s="1" t="s">
        <v>10</v>
      </c>
      <c r="Z1712" s="1" t="s">
        <v>5029</v>
      </c>
      <c r="AC1712" s="1">
        <v>26</v>
      </c>
      <c r="AD1712" s="1" t="s">
        <v>422</v>
      </c>
      <c r="AE1712" s="1" t="s">
        <v>6299</v>
      </c>
      <c r="AJ1712" s="1" t="s">
        <v>17</v>
      </c>
      <c r="AK1712" s="1" t="s">
        <v>6366</v>
      </c>
      <c r="AL1712" s="1" t="s">
        <v>41</v>
      </c>
      <c r="AM1712" s="1" t="s">
        <v>8826</v>
      </c>
      <c r="AT1712" s="1" t="s">
        <v>44</v>
      </c>
      <c r="AU1712" s="1" t="s">
        <v>4878</v>
      </c>
      <c r="AV1712" s="1" t="s">
        <v>2881</v>
      </c>
      <c r="AW1712" s="1" t="s">
        <v>6748</v>
      </c>
      <c r="BG1712" s="1" t="s">
        <v>2215</v>
      </c>
      <c r="BH1712" s="1" t="s">
        <v>8717</v>
      </c>
      <c r="BI1712" s="1" t="s">
        <v>2882</v>
      </c>
      <c r="BJ1712" s="1" t="s">
        <v>6635</v>
      </c>
      <c r="BK1712" s="1" t="s">
        <v>117</v>
      </c>
      <c r="BL1712" s="1" t="s">
        <v>6463</v>
      </c>
      <c r="BM1712" s="1" t="s">
        <v>2883</v>
      </c>
      <c r="BN1712" s="1" t="s">
        <v>7736</v>
      </c>
      <c r="BO1712" s="1" t="s">
        <v>44</v>
      </c>
      <c r="BP1712" s="1" t="s">
        <v>4878</v>
      </c>
      <c r="BQ1712" s="1" t="s">
        <v>2884</v>
      </c>
      <c r="BR1712" s="1" t="s">
        <v>8199</v>
      </c>
      <c r="BS1712" s="1" t="s">
        <v>85</v>
      </c>
      <c r="BT1712" s="1" t="s">
        <v>6384</v>
      </c>
    </row>
    <row r="1713" spans="1:73" ht="13.5" customHeight="1">
      <c r="A1713" s="3" t="str">
        <f>HYPERLINK("http://kyu.snu.ac.kr/sdhj/index.jsp?type=hj/GK14648_00IH_0001_0027.jpg","1798_각북면_27")</f>
        <v>1798_각북면_27</v>
      </c>
      <c r="B1713" s="2">
        <v>1798</v>
      </c>
      <c r="C1713" s="2" t="s">
        <v>8653</v>
      </c>
      <c r="D1713" s="2" t="s">
        <v>8654</v>
      </c>
      <c r="E1713" s="2">
        <v>1712</v>
      </c>
      <c r="F1713" s="1">
        <v>7</v>
      </c>
      <c r="G1713" s="1" t="s">
        <v>2702</v>
      </c>
      <c r="H1713" s="1" t="s">
        <v>4738</v>
      </c>
      <c r="I1713" s="1">
        <v>5</v>
      </c>
      <c r="L1713" s="1">
        <v>1</v>
      </c>
      <c r="M1713" s="2" t="s">
        <v>2875</v>
      </c>
      <c r="N1713" s="2" t="s">
        <v>4773</v>
      </c>
      <c r="S1713" s="1" t="s">
        <v>58</v>
      </c>
      <c r="T1713" s="1" t="s">
        <v>4833</v>
      </c>
      <c r="U1713" s="1" t="s">
        <v>172</v>
      </c>
      <c r="V1713" s="1" t="s">
        <v>4912</v>
      </c>
      <c r="Y1713" s="1" t="s">
        <v>535</v>
      </c>
      <c r="Z1713" s="1" t="s">
        <v>5707</v>
      </c>
      <c r="AC1713" s="1">
        <v>7</v>
      </c>
      <c r="AD1713" s="1" t="s">
        <v>69</v>
      </c>
      <c r="AE1713" s="1" t="s">
        <v>6284</v>
      </c>
      <c r="AG1713" s="1" t="s">
        <v>10242</v>
      </c>
    </row>
    <row r="1714" spans="1:73" ht="13.5" customHeight="1">
      <c r="A1714" s="3" t="str">
        <f>HYPERLINK("http://kyu.snu.ac.kr/sdhj/index.jsp?type=hj/GK14648_00IH_0001_0027.jpg","1798_각북면_27")</f>
        <v>1798_각북면_27</v>
      </c>
      <c r="B1714" s="2">
        <v>1798</v>
      </c>
      <c r="C1714" s="2" t="s">
        <v>8653</v>
      </c>
      <c r="D1714" s="2" t="s">
        <v>8654</v>
      </c>
      <c r="E1714" s="2">
        <v>1713</v>
      </c>
      <c r="F1714" s="1">
        <v>7</v>
      </c>
      <c r="G1714" s="1" t="s">
        <v>2702</v>
      </c>
      <c r="H1714" s="1" t="s">
        <v>4738</v>
      </c>
      <c r="I1714" s="1">
        <v>5</v>
      </c>
      <c r="L1714" s="1">
        <v>1</v>
      </c>
      <c r="M1714" s="2" t="s">
        <v>2875</v>
      </c>
      <c r="N1714" s="2" t="s">
        <v>4773</v>
      </c>
      <c r="S1714" s="1" t="s">
        <v>64</v>
      </c>
      <c r="T1714" s="1" t="s">
        <v>4834</v>
      </c>
      <c r="AC1714" s="1">
        <v>6</v>
      </c>
      <c r="AD1714" s="1" t="s">
        <v>171</v>
      </c>
      <c r="AE1714" s="1" t="s">
        <v>6315</v>
      </c>
      <c r="AG1714" s="1" t="s">
        <v>10242</v>
      </c>
    </row>
    <row r="1715" spans="1:73" ht="13.5" customHeight="1">
      <c r="A1715" s="3" t="str">
        <f>HYPERLINK("http://kyu.snu.ac.kr/sdhj/index.jsp?type=hj/GK14648_00IH_0001_0027.jpg","1798_각북면_27")</f>
        <v>1798_각북면_27</v>
      </c>
      <c r="B1715" s="2">
        <v>1798</v>
      </c>
      <c r="C1715" s="2" t="s">
        <v>8653</v>
      </c>
      <c r="D1715" s="2" t="s">
        <v>8654</v>
      </c>
      <c r="E1715" s="2">
        <v>1714</v>
      </c>
      <c r="F1715" s="1">
        <v>7</v>
      </c>
      <c r="G1715" s="1" t="s">
        <v>2702</v>
      </c>
      <c r="H1715" s="1" t="s">
        <v>4738</v>
      </c>
      <c r="I1715" s="1">
        <v>5</v>
      </c>
      <c r="L1715" s="1">
        <v>1</v>
      </c>
      <c r="M1715" s="2" t="s">
        <v>2875</v>
      </c>
      <c r="N1715" s="2" t="s">
        <v>4773</v>
      </c>
      <c r="S1715" s="1" t="s">
        <v>64</v>
      </c>
      <c r="T1715" s="1" t="s">
        <v>4834</v>
      </c>
      <c r="AC1715" s="1">
        <v>2</v>
      </c>
      <c r="AD1715" s="1" t="s">
        <v>395</v>
      </c>
      <c r="AE1715" s="1" t="s">
        <v>6308</v>
      </c>
      <c r="AF1715" s="1" t="s">
        <v>8790</v>
      </c>
      <c r="AG1715" s="1" t="s">
        <v>8809</v>
      </c>
    </row>
    <row r="1716" spans="1:73" ht="13.5" customHeight="1">
      <c r="A1716" s="3" t="str">
        <f>HYPERLINK("http://kyu.snu.ac.kr/sdhj/index.jsp?type=hj/GK14648_00IH_0001_0027.jpg","1798_각북면_27")</f>
        <v>1798_각북면_27</v>
      </c>
      <c r="B1716" s="2">
        <v>1798</v>
      </c>
      <c r="C1716" s="2" t="s">
        <v>8653</v>
      </c>
      <c r="D1716" s="2" t="s">
        <v>8654</v>
      </c>
      <c r="E1716" s="2">
        <v>1715</v>
      </c>
      <c r="F1716" s="1">
        <v>7</v>
      </c>
      <c r="G1716" s="1" t="s">
        <v>2702</v>
      </c>
      <c r="H1716" s="1" t="s">
        <v>4738</v>
      </c>
      <c r="I1716" s="1">
        <v>5</v>
      </c>
      <c r="L1716" s="1">
        <v>1</v>
      </c>
      <c r="M1716" s="2" t="s">
        <v>2875</v>
      </c>
      <c r="N1716" s="2" t="s">
        <v>4773</v>
      </c>
      <c r="S1716" s="1" t="s">
        <v>396</v>
      </c>
      <c r="T1716" s="1" t="s">
        <v>4845</v>
      </c>
      <c r="Y1716" s="1" t="s">
        <v>2885</v>
      </c>
      <c r="Z1716" s="1" t="s">
        <v>5412</v>
      </c>
      <c r="AG1716" s="1" t="s">
        <v>10068</v>
      </c>
    </row>
    <row r="1717" spans="1:73" ht="13.5" customHeight="1">
      <c r="A1717" s="3" t="str">
        <f>HYPERLINK("http://kyu.snu.ac.kr/sdhj/index.jsp?type=hj/GK14648_00IH_0001_0027.jpg","1798_각북면_27")</f>
        <v>1798_각북면_27</v>
      </c>
      <c r="B1717" s="2">
        <v>1798</v>
      </c>
      <c r="C1717" s="2" t="s">
        <v>8653</v>
      </c>
      <c r="D1717" s="2" t="s">
        <v>8654</v>
      </c>
      <c r="E1717" s="2">
        <v>1716</v>
      </c>
      <c r="F1717" s="1">
        <v>7</v>
      </c>
      <c r="G1717" s="1" t="s">
        <v>2702</v>
      </c>
      <c r="H1717" s="1" t="s">
        <v>4738</v>
      </c>
      <c r="I1717" s="1">
        <v>5</v>
      </c>
      <c r="L1717" s="1">
        <v>1</v>
      </c>
      <c r="M1717" s="2" t="s">
        <v>2875</v>
      </c>
      <c r="N1717" s="2" t="s">
        <v>4773</v>
      </c>
      <c r="S1717" s="1" t="s">
        <v>396</v>
      </c>
      <c r="T1717" s="1" t="s">
        <v>4845</v>
      </c>
      <c r="Y1717" s="1" t="s">
        <v>2886</v>
      </c>
      <c r="Z1717" s="1" t="s">
        <v>5706</v>
      </c>
      <c r="AG1717" s="1" t="s">
        <v>10068</v>
      </c>
    </row>
    <row r="1718" spans="1:73" ht="13.5" customHeight="1">
      <c r="A1718" s="3" t="str">
        <f>HYPERLINK("http://kyu.snu.ac.kr/sdhj/index.jsp?type=hj/GK14648_00IH_0001_0027.jpg","1798_각북면_27")</f>
        <v>1798_각북면_27</v>
      </c>
      <c r="B1718" s="2">
        <v>1798</v>
      </c>
      <c r="C1718" s="2" t="s">
        <v>8653</v>
      </c>
      <c r="D1718" s="2" t="s">
        <v>8654</v>
      </c>
      <c r="E1718" s="2">
        <v>1717</v>
      </c>
      <c r="F1718" s="1">
        <v>7</v>
      </c>
      <c r="G1718" s="1" t="s">
        <v>2702</v>
      </c>
      <c r="H1718" s="1" t="s">
        <v>4738</v>
      </c>
      <c r="I1718" s="1">
        <v>5</v>
      </c>
      <c r="L1718" s="1">
        <v>1</v>
      </c>
      <c r="M1718" s="2" t="s">
        <v>2875</v>
      </c>
      <c r="N1718" s="2" t="s">
        <v>4773</v>
      </c>
      <c r="S1718" s="1" t="s">
        <v>64</v>
      </c>
      <c r="T1718" s="1" t="s">
        <v>4834</v>
      </c>
      <c r="AG1718" s="1" t="s">
        <v>10068</v>
      </c>
    </row>
    <row r="1719" spans="1:73" ht="13.5" customHeight="1">
      <c r="A1719" s="3" t="str">
        <f>HYPERLINK("http://kyu.snu.ac.kr/sdhj/index.jsp?type=hj/GK14648_00IH_0001_0027.jpg","1798_각북면_27")</f>
        <v>1798_각북면_27</v>
      </c>
      <c r="B1719" s="2">
        <v>1798</v>
      </c>
      <c r="C1719" s="2" t="s">
        <v>8653</v>
      </c>
      <c r="D1719" s="2" t="s">
        <v>8654</v>
      </c>
      <c r="E1719" s="2">
        <v>1718</v>
      </c>
      <c r="F1719" s="1">
        <v>7</v>
      </c>
      <c r="G1719" s="1" t="s">
        <v>2702</v>
      </c>
      <c r="H1719" s="1" t="s">
        <v>4738</v>
      </c>
      <c r="I1719" s="1">
        <v>5</v>
      </c>
      <c r="L1719" s="1">
        <v>1</v>
      </c>
      <c r="M1719" s="2" t="s">
        <v>2875</v>
      </c>
      <c r="N1719" s="2" t="s">
        <v>4773</v>
      </c>
      <c r="S1719" s="1" t="s">
        <v>64</v>
      </c>
      <c r="T1719" s="1" t="s">
        <v>4834</v>
      </c>
      <c r="AF1719" s="1" t="s">
        <v>10493</v>
      </c>
      <c r="AG1719" s="1" t="s">
        <v>10827</v>
      </c>
      <c r="BU1719" s="1" t="s">
        <v>8641</v>
      </c>
    </row>
    <row r="1720" spans="1:73" ht="13.5" customHeight="1">
      <c r="A1720" s="3" t="str">
        <f>HYPERLINK("http://kyu.snu.ac.kr/sdhj/index.jsp?type=hj/GK14648_00IH_0001_0027.jpg","1798_각북면_27")</f>
        <v>1798_각북면_27</v>
      </c>
      <c r="B1720" s="2">
        <v>1798</v>
      </c>
      <c r="C1720" s="2" t="s">
        <v>8653</v>
      </c>
      <c r="D1720" s="2" t="s">
        <v>8654</v>
      </c>
      <c r="E1720" s="2">
        <v>1719</v>
      </c>
      <c r="F1720" s="1">
        <v>7</v>
      </c>
      <c r="G1720" s="1" t="s">
        <v>2702</v>
      </c>
      <c r="H1720" s="1" t="s">
        <v>4738</v>
      </c>
      <c r="I1720" s="1">
        <v>5</v>
      </c>
      <c r="L1720" s="1">
        <v>1</v>
      </c>
      <c r="M1720" s="2" t="s">
        <v>2875</v>
      </c>
      <c r="N1720" s="2" t="s">
        <v>4773</v>
      </c>
      <c r="S1720" s="1" t="s">
        <v>1886</v>
      </c>
      <c r="T1720" s="1" t="s">
        <v>4843</v>
      </c>
      <c r="U1720" s="1" t="s">
        <v>172</v>
      </c>
      <c r="V1720" s="1" t="s">
        <v>4912</v>
      </c>
      <c r="Y1720" s="1" t="s">
        <v>1924</v>
      </c>
      <c r="Z1720" s="1" t="s">
        <v>5363</v>
      </c>
      <c r="AC1720" s="1">
        <v>33</v>
      </c>
      <c r="AD1720" s="1" t="s">
        <v>61</v>
      </c>
      <c r="AE1720" s="1" t="s">
        <v>6278</v>
      </c>
    </row>
    <row r="1721" spans="1:73" ht="13.5" customHeight="1">
      <c r="A1721" s="3" t="str">
        <f>HYPERLINK("http://kyu.snu.ac.kr/sdhj/index.jsp?type=hj/GK14648_00IH_0001_0027.jpg","1798_각북면_27")</f>
        <v>1798_각북면_27</v>
      </c>
      <c r="B1721" s="2">
        <v>1798</v>
      </c>
      <c r="C1721" s="2" t="s">
        <v>8653</v>
      </c>
      <c r="D1721" s="2" t="s">
        <v>8654</v>
      </c>
      <c r="E1721" s="2">
        <v>1720</v>
      </c>
      <c r="F1721" s="1">
        <v>7</v>
      </c>
      <c r="G1721" s="1" t="s">
        <v>2702</v>
      </c>
      <c r="H1721" s="1" t="s">
        <v>4738</v>
      </c>
      <c r="I1721" s="1">
        <v>5</v>
      </c>
      <c r="L1721" s="1">
        <v>1</v>
      </c>
      <c r="M1721" s="2" t="s">
        <v>2875</v>
      </c>
      <c r="N1721" s="2" t="s">
        <v>4773</v>
      </c>
      <c r="S1721" s="1" t="s">
        <v>642</v>
      </c>
      <c r="T1721" s="1" t="s">
        <v>4847</v>
      </c>
      <c r="Y1721" s="1" t="s">
        <v>1734</v>
      </c>
      <c r="Z1721" s="1" t="s">
        <v>5705</v>
      </c>
      <c r="AC1721" s="1">
        <v>8</v>
      </c>
      <c r="AD1721" s="1" t="s">
        <v>90</v>
      </c>
      <c r="AE1721" s="1" t="s">
        <v>6267</v>
      </c>
    </row>
    <row r="1722" spans="1:73" ht="13.5" customHeight="1">
      <c r="A1722" s="3" t="str">
        <f>HYPERLINK("http://kyu.snu.ac.kr/sdhj/index.jsp?type=hj/GK14648_00IH_0001_0027.jpg","1798_각북면_27")</f>
        <v>1798_각북면_27</v>
      </c>
      <c r="B1722" s="2">
        <v>1798</v>
      </c>
      <c r="C1722" s="2" t="s">
        <v>8653</v>
      </c>
      <c r="D1722" s="2" t="s">
        <v>8654</v>
      </c>
      <c r="E1722" s="2">
        <v>1721</v>
      </c>
      <c r="F1722" s="1">
        <v>7</v>
      </c>
      <c r="G1722" s="1" t="s">
        <v>2702</v>
      </c>
      <c r="H1722" s="1" t="s">
        <v>4738</v>
      </c>
      <c r="I1722" s="1">
        <v>5</v>
      </c>
      <c r="L1722" s="1">
        <v>1</v>
      </c>
      <c r="M1722" s="2" t="s">
        <v>2875</v>
      </c>
      <c r="N1722" s="2" t="s">
        <v>4773</v>
      </c>
      <c r="S1722" s="1" t="s">
        <v>496</v>
      </c>
      <c r="T1722" s="1" t="s">
        <v>10494</v>
      </c>
      <c r="U1722" s="1" t="s">
        <v>195</v>
      </c>
      <c r="V1722" s="1" t="s">
        <v>4873</v>
      </c>
      <c r="Y1722" s="1" t="s">
        <v>198</v>
      </c>
      <c r="Z1722" s="1" t="s">
        <v>5049</v>
      </c>
      <c r="AC1722" s="1">
        <v>33</v>
      </c>
      <c r="AD1722" s="1" t="s">
        <v>61</v>
      </c>
      <c r="AE1722" s="1" t="s">
        <v>6278</v>
      </c>
    </row>
    <row r="1723" spans="1:73" ht="13.5" customHeight="1">
      <c r="A1723" s="3" t="str">
        <f>HYPERLINK("http://kyu.snu.ac.kr/sdhj/index.jsp?type=hj/GK14648_00IH_0001_0027.jpg","1798_각북면_27")</f>
        <v>1798_각북면_27</v>
      </c>
      <c r="B1723" s="2">
        <v>1798</v>
      </c>
      <c r="C1723" s="2" t="s">
        <v>8653</v>
      </c>
      <c r="D1723" s="2" t="s">
        <v>8654</v>
      </c>
      <c r="E1723" s="2">
        <v>1722</v>
      </c>
      <c r="F1723" s="1">
        <v>7</v>
      </c>
      <c r="G1723" s="1" t="s">
        <v>2702</v>
      </c>
      <c r="H1723" s="1" t="s">
        <v>4738</v>
      </c>
      <c r="I1723" s="1">
        <v>5</v>
      </c>
      <c r="L1723" s="1">
        <v>2</v>
      </c>
      <c r="M1723" s="2" t="s">
        <v>9609</v>
      </c>
      <c r="N1723" s="2" t="s">
        <v>9610</v>
      </c>
      <c r="T1723" s="1" t="s">
        <v>10495</v>
      </c>
      <c r="U1723" s="1" t="s">
        <v>138</v>
      </c>
      <c r="V1723" s="1" t="s">
        <v>4880</v>
      </c>
      <c r="W1723" s="1" t="s">
        <v>38</v>
      </c>
      <c r="X1723" s="1" t="s">
        <v>10496</v>
      </c>
      <c r="Y1723" s="1" t="s">
        <v>2887</v>
      </c>
      <c r="Z1723" s="1" t="s">
        <v>5704</v>
      </c>
      <c r="AA1723" s="1" t="s">
        <v>2888</v>
      </c>
      <c r="AB1723" s="1" t="s">
        <v>6244</v>
      </c>
      <c r="AC1723" s="1">
        <v>55</v>
      </c>
      <c r="AD1723" s="1" t="s">
        <v>155</v>
      </c>
      <c r="AE1723" s="1" t="s">
        <v>6303</v>
      </c>
      <c r="AJ1723" s="1" t="s">
        <v>17</v>
      </c>
      <c r="AK1723" s="1" t="s">
        <v>6366</v>
      </c>
      <c r="AL1723" s="1" t="s">
        <v>2889</v>
      </c>
      <c r="AM1723" s="1" t="s">
        <v>6429</v>
      </c>
      <c r="AT1723" s="1" t="s">
        <v>148</v>
      </c>
      <c r="AU1723" s="1" t="s">
        <v>4891</v>
      </c>
      <c r="AV1723" s="1" t="s">
        <v>2890</v>
      </c>
      <c r="AW1723" s="1" t="s">
        <v>6747</v>
      </c>
      <c r="BG1723" s="1" t="s">
        <v>148</v>
      </c>
      <c r="BH1723" s="1" t="s">
        <v>4891</v>
      </c>
      <c r="BI1723" s="1" t="s">
        <v>2891</v>
      </c>
      <c r="BJ1723" s="1" t="s">
        <v>7292</v>
      </c>
      <c r="BK1723" s="1" t="s">
        <v>148</v>
      </c>
      <c r="BL1723" s="1" t="s">
        <v>4891</v>
      </c>
      <c r="BM1723" s="1" t="s">
        <v>2892</v>
      </c>
      <c r="BN1723" s="1" t="s">
        <v>7263</v>
      </c>
      <c r="BO1723" s="1" t="s">
        <v>148</v>
      </c>
      <c r="BP1723" s="1" t="s">
        <v>4891</v>
      </c>
      <c r="BQ1723" s="1" t="s">
        <v>2893</v>
      </c>
      <c r="BR1723" s="1" t="s">
        <v>8198</v>
      </c>
      <c r="BS1723" s="1" t="s">
        <v>83</v>
      </c>
      <c r="BT1723" s="1" t="s">
        <v>6343</v>
      </c>
    </row>
    <row r="1724" spans="1:73" ht="13.5" customHeight="1">
      <c r="A1724" s="3" t="str">
        <f>HYPERLINK("http://kyu.snu.ac.kr/sdhj/index.jsp?type=hj/GK14648_00IH_0001_0027.jpg","1798_각북면_27")</f>
        <v>1798_각북면_27</v>
      </c>
      <c r="B1724" s="2">
        <v>1798</v>
      </c>
      <c r="C1724" s="2" t="s">
        <v>8653</v>
      </c>
      <c r="D1724" s="2" t="s">
        <v>8654</v>
      </c>
      <c r="E1724" s="2">
        <v>1723</v>
      </c>
      <c r="F1724" s="1">
        <v>7</v>
      </c>
      <c r="G1724" s="1" t="s">
        <v>2702</v>
      </c>
      <c r="H1724" s="1" t="s">
        <v>4738</v>
      </c>
      <c r="I1724" s="1">
        <v>5</v>
      </c>
      <c r="L1724" s="1">
        <v>2</v>
      </c>
      <c r="M1724" s="2" t="s">
        <v>9609</v>
      </c>
      <c r="N1724" s="2" t="s">
        <v>9610</v>
      </c>
      <c r="S1724" s="1" t="s">
        <v>49</v>
      </c>
      <c r="T1724" s="1" t="s">
        <v>139</v>
      </c>
      <c r="W1724" s="1" t="s">
        <v>111</v>
      </c>
      <c r="X1724" s="1" t="s">
        <v>5020</v>
      </c>
      <c r="Y1724" s="1" t="s">
        <v>222</v>
      </c>
      <c r="Z1724" s="1" t="s">
        <v>5059</v>
      </c>
      <c r="AC1724" s="1">
        <v>45</v>
      </c>
      <c r="AD1724" s="1" t="s">
        <v>414</v>
      </c>
      <c r="AE1724" s="1" t="s">
        <v>6300</v>
      </c>
      <c r="AJ1724" s="1" t="s">
        <v>140</v>
      </c>
      <c r="AK1724" s="1" t="s">
        <v>6367</v>
      </c>
      <c r="AL1724" s="1" t="s">
        <v>137</v>
      </c>
      <c r="AM1724" s="1" t="s">
        <v>6364</v>
      </c>
      <c r="AT1724" s="1" t="s">
        <v>148</v>
      </c>
      <c r="AU1724" s="1" t="s">
        <v>4891</v>
      </c>
      <c r="AV1724" s="1" t="s">
        <v>856</v>
      </c>
      <c r="AW1724" s="1" t="s">
        <v>6709</v>
      </c>
      <c r="BG1724" s="1" t="s">
        <v>148</v>
      </c>
      <c r="BH1724" s="1" t="s">
        <v>4891</v>
      </c>
      <c r="BI1724" s="1" t="s">
        <v>2368</v>
      </c>
      <c r="BJ1724" s="1" t="s">
        <v>7127</v>
      </c>
      <c r="BK1724" s="1" t="s">
        <v>148</v>
      </c>
      <c r="BL1724" s="1" t="s">
        <v>4891</v>
      </c>
      <c r="BM1724" s="1" t="s">
        <v>2894</v>
      </c>
      <c r="BN1724" s="1" t="s">
        <v>7735</v>
      </c>
      <c r="BO1724" s="1" t="s">
        <v>148</v>
      </c>
      <c r="BP1724" s="1" t="s">
        <v>4891</v>
      </c>
      <c r="BQ1724" s="1" t="s">
        <v>2895</v>
      </c>
      <c r="BR1724" s="1" t="s">
        <v>10497</v>
      </c>
      <c r="BS1724" s="1" t="s">
        <v>41</v>
      </c>
      <c r="BT1724" s="1" t="s">
        <v>8826</v>
      </c>
    </row>
    <row r="1725" spans="1:73" ht="13.5" customHeight="1">
      <c r="A1725" s="3" t="str">
        <f>HYPERLINK("http://kyu.snu.ac.kr/sdhj/index.jsp?type=hj/GK14648_00IH_0001_0027.jpg","1798_각북면_27")</f>
        <v>1798_각북면_27</v>
      </c>
      <c r="B1725" s="2">
        <v>1798</v>
      </c>
      <c r="C1725" s="2" t="s">
        <v>8653</v>
      </c>
      <c r="D1725" s="2" t="s">
        <v>8654</v>
      </c>
      <c r="E1725" s="2">
        <v>1724</v>
      </c>
      <c r="F1725" s="1">
        <v>7</v>
      </c>
      <c r="G1725" s="1" t="s">
        <v>2702</v>
      </c>
      <c r="H1725" s="1" t="s">
        <v>4738</v>
      </c>
      <c r="I1725" s="1">
        <v>5</v>
      </c>
      <c r="L1725" s="1">
        <v>2</v>
      </c>
      <c r="M1725" s="2" t="s">
        <v>9609</v>
      </c>
      <c r="N1725" s="2" t="s">
        <v>9610</v>
      </c>
      <c r="S1725" s="1" t="s">
        <v>166</v>
      </c>
      <c r="T1725" s="1" t="s">
        <v>4836</v>
      </c>
      <c r="W1725" s="1" t="s">
        <v>494</v>
      </c>
      <c r="X1725" s="1" t="s">
        <v>4869</v>
      </c>
      <c r="Y1725" s="1" t="s">
        <v>222</v>
      </c>
      <c r="Z1725" s="1" t="s">
        <v>5059</v>
      </c>
      <c r="AF1725" s="1" t="s">
        <v>167</v>
      </c>
      <c r="AG1725" s="1" t="s">
        <v>4835</v>
      </c>
    </row>
    <row r="1726" spans="1:73" ht="13.5" customHeight="1">
      <c r="A1726" s="3" t="str">
        <f>HYPERLINK("http://kyu.snu.ac.kr/sdhj/index.jsp?type=hj/GK14648_00IH_0001_0027.jpg","1798_각북면_27")</f>
        <v>1798_각북면_27</v>
      </c>
      <c r="B1726" s="2">
        <v>1798</v>
      </c>
      <c r="C1726" s="2" t="s">
        <v>8653</v>
      </c>
      <c r="D1726" s="2" t="s">
        <v>8654</v>
      </c>
      <c r="E1726" s="2">
        <v>1725</v>
      </c>
      <c r="F1726" s="1">
        <v>7</v>
      </c>
      <c r="G1726" s="1" t="s">
        <v>2702</v>
      </c>
      <c r="H1726" s="1" t="s">
        <v>4738</v>
      </c>
      <c r="I1726" s="1">
        <v>5</v>
      </c>
      <c r="L1726" s="1">
        <v>2</v>
      </c>
      <c r="M1726" s="2" t="s">
        <v>9609</v>
      </c>
      <c r="N1726" s="2" t="s">
        <v>9610</v>
      </c>
      <c r="S1726" s="1" t="s">
        <v>58</v>
      </c>
      <c r="T1726" s="1" t="s">
        <v>4833</v>
      </c>
      <c r="U1726" s="1" t="s">
        <v>138</v>
      </c>
      <c r="V1726" s="1" t="s">
        <v>4880</v>
      </c>
      <c r="Y1726" s="1" t="s">
        <v>2896</v>
      </c>
      <c r="Z1726" s="1" t="s">
        <v>5703</v>
      </c>
      <c r="AA1726" s="1" t="s">
        <v>2897</v>
      </c>
      <c r="AB1726" s="1" t="s">
        <v>6243</v>
      </c>
      <c r="AC1726" s="1">
        <v>26</v>
      </c>
      <c r="AD1726" s="1" t="s">
        <v>422</v>
      </c>
      <c r="AE1726" s="1" t="s">
        <v>6299</v>
      </c>
    </row>
    <row r="1727" spans="1:73" ht="13.5" customHeight="1">
      <c r="A1727" s="3" t="str">
        <f>HYPERLINK("http://kyu.snu.ac.kr/sdhj/index.jsp?type=hj/GK14648_00IH_0001_0027.jpg","1798_각북면_27")</f>
        <v>1798_각북면_27</v>
      </c>
      <c r="B1727" s="2">
        <v>1798</v>
      </c>
      <c r="C1727" s="2" t="s">
        <v>8653</v>
      </c>
      <c r="D1727" s="2" t="s">
        <v>8654</v>
      </c>
      <c r="E1727" s="2">
        <v>1726</v>
      </c>
      <c r="F1727" s="1">
        <v>7</v>
      </c>
      <c r="G1727" s="1" t="s">
        <v>2702</v>
      </c>
      <c r="H1727" s="1" t="s">
        <v>4738</v>
      </c>
      <c r="I1727" s="1">
        <v>5</v>
      </c>
      <c r="L1727" s="1">
        <v>2</v>
      </c>
      <c r="M1727" s="2" t="s">
        <v>9609</v>
      </c>
      <c r="N1727" s="2" t="s">
        <v>9610</v>
      </c>
      <c r="S1727" s="1" t="s">
        <v>58</v>
      </c>
      <c r="T1727" s="1" t="s">
        <v>4833</v>
      </c>
      <c r="Y1727" s="1" t="s">
        <v>2898</v>
      </c>
      <c r="Z1727" s="1" t="s">
        <v>5702</v>
      </c>
      <c r="AF1727" s="1" t="s">
        <v>167</v>
      </c>
      <c r="AG1727" s="1" t="s">
        <v>4835</v>
      </c>
    </row>
    <row r="1728" spans="1:73" ht="13.5" customHeight="1">
      <c r="A1728" s="3" t="str">
        <f>HYPERLINK("http://kyu.snu.ac.kr/sdhj/index.jsp?type=hj/GK14648_00IH_0001_0027.jpg","1798_각북면_27")</f>
        <v>1798_각북면_27</v>
      </c>
      <c r="B1728" s="2">
        <v>1798</v>
      </c>
      <c r="C1728" s="2" t="s">
        <v>8653</v>
      </c>
      <c r="D1728" s="2" t="s">
        <v>8654</v>
      </c>
      <c r="E1728" s="2">
        <v>1727</v>
      </c>
      <c r="F1728" s="1">
        <v>7</v>
      </c>
      <c r="G1728" s="1" t="s">
        <v>2702</v>
      </c>
      <c r="H1728" s="1" t="s">
        <v>4738</v>
      </c>
      <c r="I1728" s="1">
        <v>5</v>
      </c>
      <c r="L1728" s="1">
        <v>2</v>
      </c>
      <c r="M1728" s="2" t="s">
        <v>9609</v>
      </c>
      <c r="N1728" s="2" t="s">
        <v>9610</v>
      </c>
      <c r="S1728" s="1" t="s">
        <v>58</v>
      </c>
      <c r="T1728" s="1" t="s">
        <v>4833</v>
      </c>
      <c r="Y1728" s="1" t="s">
        <v>2899</v>
      </c>
      <c r="Z1728" s="1" t="s">
        <v>5701</v>
      </c>
      <c r="AA1728" s="1" t="s">
        <v>2900</v>
      </c>
      <c r="AB1728" s="1" t="s">
        <v>6242</v>
      </c>
      <c r="AC1728" s="1">
        <v>21</v>
      </c>
      <c r="AD1728" s="1" t="s">
        <v>233</v>
      </c>
      <c r="AE1728" s="1" t="s">
        <v>6264</v>
      </c>
    </row>
    <row r="1729" spans="1:72" ht="13.5" customHeight="1">
      <c r="A1729" s="3" t="str">
        <f>HYPERLINK("http://kyu.snu.ac.kr/sdhj/index.jsp?type=hj/GK14648_00IH_0001_0027.jpg","1798_각북면_27")</f>
        <v>1798_각북면_27</v>
      </c>
      <c r="B1729" s="2">
        <v>1798</v>
      </c>
      <c r="C1729" s="2" t="s">
        <v>8653</v>
      </c>
      <c r="D1729" s="2" t="s">
        <v>8654</v>
      </c>
      <c r="E1729" s="2">
        <v>1728</v>
      </c>
      <c r="F1729" s="1">
        <v>7</v>
      </c>
      <c r="G1729" s="1" t="s">
        <v>2702</v>
      </c>
      <c r="H1729" s="1" t="s">
        <v>4738</v>
      </c>
      <c r="I1729" s="1">
        <v>5</v>
      </c>
      <c r="L1729" s="1">
        <v>2</v>
      </c>
      <c r="M1729" s="2" t="s">
        <v>9609</v>
      </c>
      <c r="N1729" s="2" t="s">
        <v>9610</v>
      </c>
      <c r="S1729" s="1" t="s">
        <v>58</v>
      </c>
      <c r="T1729" s="1" t="s">
        <v>4833</v>
      </c>
      <c r="Y1729" s="1" t="s">
        <v>2901</v>
      </c>
      <c r="Z1729" s="1" t="s">
        <v>5511</v>
      </c>
      <c r="AA1729" s="1" t="s">
        <v>2902</v>
      </c>
      <c r="AB1729" s="1" t="s">
        <v>6241</v>
      </c>
      <c r="AC1729" s="1">
        <v>15</v>
      </c>
      <c r="AD1729" s="1" t="s">
        <v>234</v>
      </c>
      <c r="AE1729" s="1" t="s">
        <v>6268</v>
      </c>
    </row>
    <row r="1730" spans="1:72" ht="13.5" customHeight="1">
      <c r="A1730" s="3" t="str">
        <f>HYPERLINK("http://kyu.snu.ac.kr/sdhj/index.jsp?type=hj/GK14648_00IH_0001_0027.jpg","1798_각북면_27")</f>
        <v>1798_각북면_27</v>
      </c>
      <c r="B1730" s="2">
        <v>1798</v>
      </c>
      <c r="C1730" s="2" t="s">
        <v>8653</v>
      </c>
      <c r="D1730" s="2" t="s">
        <v>8654</v>
      </c>
      <c r="E1730" s="2">
        <v>1729</v>
      </c>
      <c r="F1730" s="1">
        <v>7</v>
      </c>
      <c r="G1730" s="1" t="s">
        <v>2702</v>
      </c>
      <c r="H1730" s="1" t="s">
        <v>4738</v>
      </c>
      <c r="I1730" s="1">
        <v>5</v>
      </c>
      <c r="L1730" s="1">
        <v>2</v>
      </c>
      <c r="M1730" s="2" t="s">
        <v>9609</v>
      </c>
      <c r="N1730" s="2" t="s">
        <v>9610</v>
      </c>
      <c r="T1730" s="1" t="s">
        <v>10498</v>
      </c>
      <c r="U1730" s="1" t="s">
        <v>458</v>
      </c>
      <c r="V1730" s="1" t="s">
        <v>4879</v>
      </c>
      <c r="Y1730" s="1" t="s">
        <v>1329</v>
      </c>
      <c r="Z1730" s="1" t="s">
        <v>5700</v>
      </c>
      <c r="AC1730" s="1">
        <v>78</v>
      </c>
      <c r="AD1730" s="1" t="s">
        <v>170</v>
      </c>
      <c r="AE1730" s="1" t="s">
        <v>6266</v>
      </c>
    </row>
    <row r="1731" spans="1:72" ht="13.5" customHeight="1">
      <c r="A1731" s="3" t="str">
        <f>HYPERLINK("http://kyu.snu.ac.kr/sdhj/index.jsp?type=hj/GK14648_00IH_0001_0027.jpg","1798_각북면_27")</f>
        <v>1798_각북면_27</v>
      </c>
      <c r="B1731" s="2">
        <v>1798</v>
      </c>
      <c r="C1731" s="2" t="s">
        <v>8653</v>
      </c>
      <c r="D1731" s="2" t="s">
        <v>8654</v>
      </c>
      <c r="E1731" s="2">
        <v>1730</v>
      </c>
      <c r="F1731" s="1">
        <v>7</v>
      </c>
      <c r="G1731" s="1" t="s">
        <v>2702</v>
      </c>
      <c r="H1731" s="1" t="s">
        <v>4738</v>
      </c>
      <c r="I1731" s="1">
        <v>5</v>
      </c>
      <c r="L1731" s="1">
        <v>2</v>
      </c>
      <c r="M1731" s="2" t="s">
        <v>9609</v>
      </c>
      <c r="N1731" s="2" t="s">
        <v>9610</v>
      </c>
      <c r="T1731" s="1" t="s">
        <v>10498</v>
      </c>
      <c r="U1731" s="1" t="s">
        <v>195</v>
      </c>
      <c r="V1731" s="1" t="s">
        <v>4873</v>
      </c>
      <c r="Y1731" s="1" t="s">
        <v>952</v>
      </c>
      <c r="Z1731" s="1" t="s">
        <v>5421</v>
      </c>
      <c r="AC1731" s="1">
        <v>42</v>
      </c>
      <c r="AD1731" s="1" t="s">
        <v>132</v>
      </c>
      <c r="AE1731" s="1" t="s">
        <v>6265</v>
      </c>
    </row>
    <row r="1732" spans="1:72" ht="13.5" customHeight="1">
      <c r="A1732" s="3" t="str">
        <f>HYPERLINK("http://kyu.snu.ac.kr/sdhj/index.jsp?type=hj/GK14648_00IH_0001_0027.jpg","1798_각북면_27")</f>
        <v>1798_각북면_27</v>
      </c>
      <c r="B1732" s="2">
        <v>1798</v>
      </c>
      <c r="C1732" s="2" t="s">
        <v>8653</v>
      </c>
      <c r="D1732" s="2" t="s">
        <v>8654</v>
      </c>
      <c r="E1732" s="2">
        <v>1731</v>
      </c>
      <c r="F1732" s="1">
        <v>7</v>
      </c>
      <c r="G1732" s="1" t="s">
        <v>2702</v>
      </c>
      <c r="H1732" s="1" t="s">
        <v>4738</v>
      </c>
      <c r="I1732" s="1">
        <v>5</v>
      </c>
      <c r="L1732" s="1">
        <v>2</v>
      </c>
      <c r="M1732" s="2" t="s">
        <v>9609</v>
      </c>
      <c r="N1732" s="2" t="s">
        <v>9610</v>
      </c>
      <c r="T1732" s="1" t="s">
        <v>10498</v>
      </c>
      <c r="U1732" s="1" t="s">
        <v>195</v>
      </c>
      <c r="V1732" s="1" t="s">
        <v>4873</v>
      </c>
      <c r="Y1732" s="1" t="s">
        <v>1222</v>
      </c>
      <c r="Z1732" s="1" t="s">
        <v>5699</v>
      </c>
      <c r="AC1732" s="1">
        <v>15</v>
      </c>
      <c r="AD1732" s="1" t="s">
        <v>234</v>
      </c>
      <c r="AE1732" s="1" t="s">
        <v>6268</v>
      </c>
      <c r="AF1732" s="1" t="s">
        <v>91</v>
      </c>
      <c r="AG1732" s="1" t="s">
        <v>6327</v>
      </c>
    </row>
    <row r="1733" spans="1:72" ht="13.5" customHeight="1">
      <c r="A1733" s="3" t="str">
        <f>HYPERLINK("http://kyu.snu.ac.kr/sdhj/index.jsp?type=hj/GK14648_00IH_0001_0027.jpg","1798_각북면_27")</f>
        <v>1798_각북면_27</v>
      </c>
      <c r="B1733" s="2">
        <v>1798</v>
      </c>
      <c r="C1733" s="2" t="s">
        <v>8653</v>
      </c>
      <c r="D1733" s="2" t="s">
        <v>8654</v>
      </c>
      <c r="E1733" s="2">
        <v>1732</v>
      </c>
      <c r="F1733" s="1">
        <v>7</v>
      </c>
      <c r="G1733" s="1" t="s">
        <v>2702</v>
      </c>
      <c r="H1733" s="1" t="s">
        <v>4738</v>
      </c>
      <c r="I1733" s="1">
        <v>5</v>
      </c>
      <c r="L1733" s="1">
        <v>3</v>
      </c>
      <c r="M1733" s="2" t="s">
        <v>9611</v>
      </c>
      <c r="N1733" s="2" t="s">
        <v>9612</v>
      </c>
      <c r="T1733" s="1" t="s">
        <v>10019</v>
      </c>
      <c r="U1733" s="1" t="s">
        <v>138</v>
      </c>
      <c r="V1733" s="1" t="s">
        <v>4880</v>
      </c>
      <c r="W1733" s="1" t="s">
        <v>111</v>
      </c>
      <c r="X1733" s="1" t="s">
        <v>5020</v>
      </c>
      <c r="Y1733" s="1" t="s">
        <v>2903</v>
      </c>
      <c r="Z1733" s="1" t="s">
        <v>5698</v>
      </c>
      <c r="AA1733" s="1" t="s">
        <v>2904</v>
      </c>
      <c r="AB1733" s="1" t="s">
        <v>10499</v>
      </c>
      <c r="AC1733" s="1">
        <v>38</v>
      </c>
      <c r="AD1733" s="1" t="s">
        <v>206</v>
      </c>
      <c r="AE1733" s="1" t="s">
        <v>6314</v>
      </c>
      <c r="AJ1733" s="1" t="s">
        <v>17</v>
      </c>
      <c r="AK1733" s="1" t="s">
        <v>6366</v>
      </c>
      <c r="AL1733" s="1" t="s">
        <v>48</v>
      </c>
      <c r="AM1733" s="1" t="s">
        <v>6378</v>
      </c>
      <c r="AT1733" s="1" t="s">
        <v>148</v>
      </c>
      <c r="AU1733" s="1" t="s">
        <v>4891</v>
      </c>
      <c r="AV1733" s="1" t="s">
        <v>2767</v>
      </c>
      <c r="AW1733" s="1" t="s">
        <v>6740</v>
      </c>
      <c r="BG1733" s="1" t="s">
        <v>148</v>
      </c>
      <c r="BH1733" s="1" t="s">
        <v>4891</v>
      </c>
      <c r="BI1733" s="1" t="s">
        <v>2768</v>
      </c>
      <c r="BJ1733" s="1" t="s">
        <v>7287</v>
      </c>
      <c r="BK1733" s="1" t="s">
        <v>148</v>
      </c>
      <c r="BL1733" s="1" t="s">
        <v>4891</v>
      </c>
      <c r="BM1733" s="1" t="s">
        <v>2769</v>
      </c>
      <c r="BN1733" s="1" t="s">
        <v>7497</v>
      </c>
      <c r="BO1733" s="1" t="s">
        <v>148</v>
      </c>
      <c r="BP1733" s="1" t="s">
        <v>4891</v>
      </c>
      <c r="BQ1733" s="1" t="s">
        <v>2770</v>
      </c>
      <c r="BR1733" s="1" t="s">
        <v>8195</v>
      </c>
      <c r="BS1733" s="1" t="s">
        <v>101</v>
      </c>
      <c r="BT1733" s="1" t="s">
        <v>6374</v>
      </c>
    </row>
    <row r="1734" spans="1:72" ht="13.5" customHeight="1">
      <c r="A1734" s="3" t="str">
        <f>HYPERLINK("http://kyu.snu.ac.kr/sdhj/index.jsp?type=hj/GK14648_00IH_0001_0027.jpg","1798_각북면_27")</f>
        <v>1798_각북면_27</v>
      </c>
      <c r="B1734" s="2">
        <v>1798</v>
      </c>
      <c r="C1734" s="2" t="s">
        <v>8653</v>
      </c>
      <c r="D1734" s="2" t="s">
        <v>8654</v>
      </c>
      <c r="E1734" s="2">
        <v>1733</v>
      </c>
      <c r="F1734" s="1">
        <v>7</v>
      </c>
      <c r="G1734" s="1" t="s">
        <v>2702</v>
      </c>
      <c r="H1734" s="1" t="s">
        <v>4738</v>
      </c>
      <c r="I1734" s="1">
        <v>5</v>
      </c>
      <c r="L1734" s="1">
        <v>3</v>
      </c>
      <c r="M1734" s="2" t="s">
        <v>9611</v>
      </c>
      <c r="N1734" s="2" t="s">
        <v>9612</v>
      </c>
      <c r="S1734" s="1" t="s">
        <v>49</v>
      </c>
      <c r="T1734" s="1" t="s">
        <v>139</v>
      </c>
      <c r="W1734" s="1" t="s">
        <v>494</v>
      </c>
      <c r="X1734" s="1" t="s">
        <v>4869</v>
      </c>
      <c r="Y1734" s="1" t="s">
        <v>222</v>
      </c>
      <c r="Z1734" s="1" t="s">
        <v>5059</v>
      </c>
      <c r="AC1734" s="1">
        <v>37</v>
      </c>
      <c r="AD1734" s="1" t="s">
        <v>305</v>
      </c>
      <c r="AE1734" s="1" t="s">
        <v>6263</v>
      </c>
      <c r="AJ1734" s="1" t="s">
        <v>140</v>
      </c>
      <c r="AK1734" s="1" t="s">
        <v>6367</v>
      </c>
      <c r="AL1734" s="1" t="s">
        <v>2798</v>
      </c>
      <c r="AM1734" s="1" t="s">
        <v>6426</v>
      </c>
      <c r="AT1734" s="1" t="s">
        <v>148</v>
      </c>
      <c r="AU1734" s="1" t="s">
        <v>4891</v>
      </c>
      <c r="AV1734" s="1" t="s">
        <v>2905</v>
      </c>
      <c r="AW1734" s="1" t="s">
        <v>6746</v>
      </c>
      <c r="BG1734" s="1" t="s">
        <v>148</v>
      </c>
      <c r="BH1734" s="1" t="s">
        <v>4891</v>
      </c>
      <c r="BI1734" s="1" t="s">
        <v>2906</v>
      </c>
      <c r="BJ1734" s="1" t="s">
        <v>7291</v>
      </c>
      <c r="BK1734" s="1" t="s">
        <v>148</v>
      </c>
      <c r="BL1734" s="1" t="s">
        <v>4891</v>
      </c>
      <c r="BM1734" s="1" t="s">
        <v>2907</v>
      </c>
      <c r="BN1734" s="1" t="s">
        <v>7734</v>
      </c>
      <c r="BO1734" s="1" t="s">
        <v>148</v>
      </c>
      <c r="BP1734" s="1" t="s">
        <v>4891</v>
      </c>
      <c r="BQ1734" s="1" t="s">
        <v>2908</v>
      </c>
      <c r="BR1734" s="1" t="s">
        <v>8197</v>
      </c>
      <c r="BS1734" s="1" t="s">
        <v>510</v>
      </c>
      <c r="BT1734" s="1" t="s">
        <v>6387</v>
      </c>
    </row>
    <row r="1735" spans="1:72" ht="13.5" customHeight="1">
      <c r="A1735" s="3" t="str">
        <f>HYPERLINK("http://kyu.snu.ac.kr/sdhj/index.jsp?type=hj/GK14648_00IH_0001_0027.jpg","1798_각북면_27")</f>
        <v>1798_각북면_27</v>
      </c>
      <c r="B1735" s="2">
        <v>1798</v>
      </c>
      <c r="C1735" s="2" t="s">
        <v>8653</v>
      </c>
      <c r="D1735" s="2" t="s">
        <v>8654</v>
      </c>
      <c r="E1735" s="2">
        <v>1734</v>
      </c>
      <c r="F1735" s="1">
        <v>7</v>
      </c>
      <c r="G1735" s="1" t="s">
        <v>2702</v>
      </c>
      <c r="H1735" s="1" t="s">
        <v>4738</v>
      </c>
      <c r="I1735" s="1">
        <v>5</v>
      </c>
      <c r="L1735" s="1">
        <v>3</v>
      </c>
      <c r="M1735" s="2" t="s">
        <v>9611</v>
      </c>
      <c r="N1735" s="2" t="s">
        <v>9612</v>
      </c>
      <c r="S1735" s="1" t="s">
        <v>996</v>
      </c>
      <c r="T1735" s="1" t="s">
        <v>4848</v>
      </c>
      <c r="W1735" s="1" t="s">
        <v>530</v>
      </c>
      <c r="X1735" s="1" t="s">
        <v>4849</v>
      </c>
      <c r="Y1735" s="1" t="s">
        <v>222</v>
      </c>
      <c r="Z1735" s="1" t="s">
        <v>5059</v>
      </c>
      <c r="AC1735" s="1">
        <v>69</v>
      </c>
      <c r="AD1735" s="1" t="s">
        <v>68</v>
      </c>
      <c r="AE1735" s="1" t="s">
        <v>6260</v>
      </c>
    </row>
    <row r="1736" spans="1:72" ht="13.5" customHeight="1">
      <c r="A1736" s="3" t="str">
        <f>HYPERLINK("http://kyu.snu.ac.kr/sdhj/index.jsp?type=hj/GK14648_00IH_0001_0027.jpg","1798_각북면_27")</f>
        <v>1798_각북면_27</v>
      </c>
      <c r="B1736" s="2">
        <v>1798</v>
      </c>
      <c r="C1736" s="2" t="s">
        <v>8653</v>
      </c>
      <c r="D1736" s="2" t="s">
        <v>8654</v>
      </c>
      <c r="E1736" s="2">
        <v>1735</v>
      </c>
      <c r="F1736" s="1">
        <v>7</v>
      </c>
      <c r="G1736" s="1" t="s">
        <v>2702</v>
      </c>
      <c r="H1736" s="1" t="s">
        <v>4738</v>
      </c>
      <c r="I1736" s="1">
        <v>5</v>
      </c>
      <c r="L1736" s="1">
        <v>3</v>
      </c>
      <c r="M1736" s="2" t="s">
        <v>9611</v>
      </c>
      <c r="N1736" s="2" t="s">
        <v>9612</v>
      </c>
      <c r="S1736" s="1" t="s">
        <v>58</v>
      </c>
      <c r="T1736" s="1" t="s">
        <v>4833</v>
      </c>
      <c r="U1736" s="1" t="s">
        <v>138</v>
      </c>
      <c r="V1736" s="1" t="s">
        <v>4880</v>
      </c>
      <c r="Y1736" s="1" t="s">
        <v>2909</v>
      </c>
      <c r="Z1736" s="1" t="s">
        <v>8692</v>
      </c>
      <c r="AC1736" s="1">
        <v>7</v>
      </c>
      <c r="AD1736" s="1" t="s">
        <v>69</v>
      </c>
      <c r="AE1736" s="1" t="s">
        <v>6284</v>
      </c>
    </row>
    <row r="1737" spans="1:72" ht="13.5" customHeight="1">
      <c r="A1737" s="3" t="str">
        <f>HYPERLINK("http://kyu.snu.ac.kr/sdhj/index.jsp?type=hj/GK14648_00IH_0001_0027.jpg","1798_각북면_27")</f>
        <v>1798_각북면_27</v>
      </c>
      <c r="B1737" s="2">
        <v>1798</v>
      </c>
      <c r="C1737" s="2" t="s">
        <v>8653</v>
      </c>
      <c r="D1737" s="2" t="s">
        <v>8654</v>
      </c>
      <c r="E1737" s="2">
        <v>1736</v>
      </c>
      <c r="F1737" s="1">
        <v>7</v>
      </c>
      <c r="G1737" s="1" t="s">
        <v>2702</v>
      </c>
      <c r="H1737" s="1" t="s">
        <v>4738</v>
      </c>
      <c r="I1737" s="1">
        <v>5</v>
      </c>
      <c r="L1737" s="1">
        <v>3</v>
      </c>
      <c r="M1737" s="2" t="s">
        <v>9611</v>
      </c>
      <c r="N1737" s="2" t="s">
        <v>9612</v>
      </c>
      <c r="T1737" s="1" t="s">
        <v>10067</v>
      </c>
      <c r="U1737" s="1" t="s">
        <v>458</v>
      </c>
      <c r="V1737" s="1" t="s">
        <v>4879</v>
      </c>
      <c r="Y1737" s="1" t="s">
        <v>841</v>
      </c>
      <c r="Z1737" s="1" t="s">
        <v>5444</v>
      </c>
      <c r="AC1737" s="1">
        <v>57</v>
      </c>
      <c r="AD1737" s="1" t="s">
        <v>365</v>
      </c>
      <c r="AE1737" s="1" t="s">
        <v>6293</v>
      </c>
    </row>
    <row r="1738" spans="1:72" ht="13.5" customHeight="1">
      <c r="A1738" s="3" t="str">
        <f>HYPERLINK("http://kyu.snu.ac.kr/sdhj/index.jsp?type=hj/GK14648_00IH_0001_0027.jpg","1798_각북면_27")</f>
        <v>1798_각북면_27</v>
      </c>
      <c r="B1738" s="2">
        <v>1798</v>
      </c>
      <c r="C1738" s="2" t="s">
        <v>8653</v>
      </c>
      <c r="D1738" s="2" t="s">
        <v>8654</v>
      </c>
      <c r="E1738" s="2">
        <v>1737</v>
      </c>
      <c r="F1738" s="1">
        <v>7</v>
      </c>
      <c r="G1738" s="1" t="s">
        <v>2702</v>
      </c>
      <c r="H1738" s="1" t="s">
        <v>4738</v>
      </c>
      <c r="I1738" s="1">
        <v>5</v>
      </c>
      <c r="L1738" s="1">
        <v>3</v>
      </c>
      <c r="M1738" s="2" t="s">
        <v>9611</v>
      </c>
      <c r="N1738" s="2" t="s">
        <v>9612</v>
      </c>
      <c r="T1738" s="1" t="s">
        <v>10067</v>
      </c>
      <c r="U1738" s="1" t="s">
        <v>195</v>
      </c>
      <c r="V1738" s="1" t="s">
        <v>4873</v>
      </c>
      <c r="Y1738" s="1" t="s">
        <v>1851</v>
      </c>
      <c r="Z1738" s="1" t="s">
        <v>5331</v>
      </c>
      <c r="AC1738" s="1">
        <v>23</v>
      </c>
      <c r="AD1738" s="1" t="s">
        <v>180</v>
      </c>
      <c r="AE1738" s="1" t="s">
        <v>6290</v>
      </c>
    </row>
    <row r="1739" spans="1:72" ht="13.5" customHeight="1">
      <c r="A1739" s="3" t="str">
        <f>HYPERLINK("http://kyu.snu.ac.kr/sdhj/index.jsp?type=hj/GK14648_00IH_0001_0027.jpg","1798_각북면_27")</f>
        <v>1798_각북면_27</v>
      </c>
      <c r="B1739" s="2">
        <v>1798</v>
      </c>
      <c r="C1739" s="2" t="s">
        <v>8653</v>
      </c>
      <c r="D1739" s="2" t="s">
        <v>8654</v>
      </c>
      <c r="E1739" s="2">
        <v>1738</v>
      </c>
      <c r="F1739" s="1">
        <v>7</v>
      </c>
      <c r="G1739" s="1" t="s">
        <v>2702</v>
      </c>
      <c r="H1739" s="1" t="s">
        <v>4738</v>
      </c>
      <c r="I1739" s="1">
        <v>5</v>
      </c>
      <c r="L1739" s="1">
        <v>3</v>
      </c>
      <c r="M1739" s="2" t="s">
        <v>9611</v>
      </c>
      <c r="N1739" s="2" t="s">
        <v>9612</v>
      </c>
      <c r="T1739" s="1" t="s">
        <v>10067</v>
      </c>
      <c r="U1739" s="1" t="s">
        <v>195</v>
      </c>
      <c r="V1739" s="1" t="s">
        <v>4873</v>
      </c>
      <c r="Y1739" s="1" t="s">
        <v>2910</v>
      </c>
      <c r="Z1739" s="1" t="s">
        <v>5697</v>
      </c>
      <c r="AC1739" s="1">
        <v>18</v>
      </c>
      <c r="AD1739" s="1" t="s">
        <v>170</v>
      </c>
      <c r="AE1739" s="1" t="s">
        <v>6266</v>
      </c>
    </row>
    <row r="1740" spans="1:72" ht="13.5" customHeight="1">
      <c r="A1740" s="3" t="str">
        <f>HYPERLINK("http://kyu.snu.ac.kr/sdhj/index.jsp?type=hj/GK14648_00IH_0001_0027.jpg","1798_각북면_27")</f>
        <v>1798_각북면_27</v>
      </c>
      <c r="B1740" s="2">
        <v>1798</v>
      </c>
      <c r="C1740" s="2" t="s">
        <v>8653</v>
      </c>
      <c r="D1740" s="2" t="s">
        <v>8654</v>
      </c>
      <c r="E1740" s="2">
        <v>1739</v>
      </c>
      <c r="F1740" s="1">
        <v>7</v>
      </c>
      <c r="G1740" s="1" t="s">
        <v>2702</v>
      </c>
      <c r="H1740" s="1" t="s">
        <v>4738</v>
      </c>
      <c r="I1740" s="1">
        <v>5</v>
      </c>
      <c r="L1740" s="1">
        <v>4</v>
      </c>
      <c r="M1740" s="2" t="s">
        <v>9613</v>
      </c>
      <c r="N1740" s="2" t="s">
        <v>9614</v>
      </c>
      <c r="Q1740" s="1" t="s">
        <v>2911</v>
      </c>
      <c r="R1740" s="1" t="s">
        <v>8707</v>
      </c>
      <c r="T1740" s="1" t="s">
        <v>10466</v>
      </c>
      <c r="U1740" s="1" t="s">
        <v>138</v>
      </c>
      <c r="V1740" s="1" t="s">
        <v>4880</v>
      </c>
      <c r="W1740" s="1" t="s">
        <v>92</v>
      </c>
      <c r="X1740" s="1" t="s">
        <v>10467</v>
      </c>
      <c r="Y1740" s="1" t="s">
        <v>2912</v>
      </c>
      <c r="Z1740" s="1" t="s">
        <v>5696</v>
      </c>
      <c r="AC1740" s="1">
        <v>28</v>
      </c>
      <c r="AD1740" s="1" t="s">
        <v>136</v>
      </c>
      <c r="AE1740" s="1" t="s">
        <v>6302</v>
      </c>
      <c r="AJ1740" s="1" t="s">
        <v>17</v>
      </c>
      <c r="AK1740" s="1" t="s">
        <v>6366</v>
      </c>
      <c r="AL1740" s="1" t="s">
        <v>165</v>
      </c>
      <c r="AM1740" s="1" t="s">
        <v>6379</v>
      </c>
      <c r="AT1740" s="1" t="s">
        <v>148</v>
      </c>
      <c r="AU1740" s="1" t="s">
        <v>4891</v>
      </c>
      <c r="AV1740" s="1" t="s">
        <v>2913</v>
      </c>
      <c r="AW1740" s="1" t="s">
        <v>6745</v>
      </c>
      <c r="BG1740" s="1" t="s">
        <v>148</v>
      </c>
      <c r="BH1740" s="1" t="s">
        <v>4891</v>
      </c>
      <c r="BI1740" s="1" t="s">
        <v>2914</v>
      </c>
      <c r="BJ1740" s="1" t="s">
        <v>7290</v>
      </c>
      <c r="BK1740" s="1" t="s">
        <v>148</v>
      </c>
      <c r="BL1740" s="1" t="s">
        <v>4891</v>
      </c>
      <c r="BM1740" s="1" t="s">
        <v>2915</v>
      </c>
      <c r="BN1740" s="1" t="s">
        <v>7733</v>
      </c>
      <c r="BO1740" s="1" t="s">
        <v>54</v>
      </c>
      <c r="BP1740" s="1" t="s">
        <v>4897</v>
      </c>
      <c r="BQ1740" s="1" t="s">
        <v>2916</v>
      </c>
      <c r="BR1740" s="1" t="s">
        <v>8196</v>
      </c>
      <c r="BS1740" s="1" t="s">
        <v>1432</v>
      </c>
      <c r="BT1740" s="1" t="s">
        <v>6399</v>
      </c>
    </row>
    <row r="1741" spans="1:72" ht="13.5" customHeight="1">
      <c r="A1741" s="3" t="str">
        <f>HYPERLINK("http://kyu.snu.ac.kr/sdhj/index.jsp?type=hj/GK14648_00IH_0001_0027.jpg","1798_각북면_27")</f>
        <v>1798_각북면_27</v>
      </c>
      <c r="B1741" s="2">
        <v>1798</v>
      </c>
      <c r="C1741" s="2" t="s">
        <v>8653</v>
      </c>
      <c r="D1741" s="2" t="s">
        <v>8654</v>
      </c>
      <c r="E1741" s="2">
        <v>1740</v>
      </c>
      <c r="F1741" s="1">
        <v>7</v>
      </c>
      <c r="G1741" s="1" t="s">
        <v>2702</v>
      </c>
      <c r="H1741" s="1" t="s">
        <v>4738</v>
      </c>
      <c r="I1741" s="1">
        <v>5</v>
      </c>
      <c r="L1741" s="1">
        <v>4</v>
      </c>
      <c r="M1741" s="2" t="s">
        <v>9613</v>
      </c>
      <c r="N1741" s="2" t="s">
        <v>9614</v>
      </c>
      <c r="S1741" s="1" t="s">
        <v>2917</v>
      </c>
      <c r="T1741" s="1" t="s">
        <v>4861</v>
      </c>
      <c r="W1741" s="1" t="s">
        <v>130</v>
      </c>
      <c r="X1741" s="1" t="s">
        <v>5004</v>
      </c>
      <c r="Y1741" s="1" t="s">
        <v>497</v>
      </c>
      <c r="Z1741" s="1" t="s">
        <v>5085</v>
      </c>
      <c r="AF1741" s="1" t="s">
        <v>167</v>
      </c>
      <c r="AG1741" s="1" t="s">
        <v>4835</v>
      </c>
    </row>
    <row r="1742" spans="1:72" ht="13.5" customHeight="1">
      <c r="A1742" s="3" t="str">
        <f>HYPERLINK("http://kyu.snu.ac.kr/sdhj/index.jsp?type=hj/GK14648_00IH_0001_0027.jpg","1798_각북면_27")</f>
        <v>1798_각북면_27</v>
      </c>
      <c r="B1742" s="2">
        <v>1798</v>
      </c>
      <c r="C1742" s="2" t="s">
        <v>8653</v>
      </c>
      <c r="D1742" s="2" t="s">
        <v>8654</v>
      </c>
      <c r="E1742" s="2">
        <v>1741</v>
      </c>
      <c r="F1742" s="1">
        <v>7</v>
      </c>
      <c r="G1742" s="1" t="s">
        <v>2702</v>
      </c>
      <c r="H1742" s="1" t="s">
        <v>4738</v>
      </c>
      <c r="I1742" s="1">
        <v>5</v>
      </c>
      <c r="L1742" s="1">
        <v>4</v>
      </c>
      <c r="M1742" s="2" t="s">
        <v>9613</v>
      </c>
      <c r="N1742" s="2" t="s">
        <v>9614</v>
      </c>
      <c r="S1742" s="1" t="s">
        <v>49</v>
      </c>
      <c r="T1742" s="1" t="s">
        <v>139</v>
      </c>
      <c r="W1742" s="1" t="s">
        <v>92</v>
      </c>
      <c r="X1742" s="1" t="s">
        <v>10467</v>
      </c>
      <c r="Y1742" s="1" t="s">
        <v>222</v>
      </c>
      <c r="Z1742" s="1" t="s">
        <v>5059</v>
      </c>
      <c r="AC1742" s="1">
        <v>23</v>
      </c>
      <c r="AD1742" s="1" t="s">
        <v>180</v>
      </c>
      <c r="AE1742" s="1" t="s">
        <v>6290</v>
      </c>
      <c r="AJ1742" s="1" t="s">
        <v>140</v>
      </c>
      <c r="AK1742" s="1" t="s">
        <v>6367</v>
      </c>
      <c r="AL1742" s="1" t="s">
        <v>141</v>
      </c>
      <c r="AM1742" s="1" t="s">
        <v>6382</v>
      </c>
      <c r="AT1742" s="1" t="s">
        <v>148</v>
      </c>
      <c r="AU1742" s="1" t="s">
        <v>4891</v>
      </c>
      <c r="AV1742" s="1" t="s">
        <v>2918</v>
      </c>
      <c r="AW1742" s="1" t="s">
        <v>6744</v>
      </c>
      <c r="BG1742" s="1" t="s">
        <v>148</v>
      </c>
      <c r="BH1742" s="1" t="s">
        <v>4891</v>
      </c>
      <c r="BI1742" s="1" t="s">
        <v>2919</v>
      </c>
      <c r="BJ1742" s="1" t="s">
        <v>7285</v>
      </c>
      <c r="BK1742" s="1" t="s">
        <v>148</v>
      </c>
      <c r="BL1742" s="1" t="s">
        <v>4891</v>
      </c>
      <c r="BM1742" s="1" t="s">
        <v>2920</v>
      </c>
      <c r="BN1742" s="1" t="s">
        <v>7732</v>
      </c>
      <c r="BO1742" s="1" t="s">
        <v>148</v>
      </c>
      <c r="BP1742" s="1" t="s">
        <v>4891</v>
      </c>
      <c r="BQ1742" s="1" t="s">
        <v>2336</v>
      </c>
      <c r="BR1742" s="1" t="s">
        <v>8939</v>
      </c>
      <c r="BS1742" s="1" t="s">
        <v>673</v>
      </c>
      <c r="BT1742" s="1" t="s">
        <v>6350</v>
      </c>
    </row>
    <row r="1743" spans="1:72" ht="13.5" customHeight="1">
      <c r="A1743" s="3" t="str">
        <f>HYPERLINK("http://kyu.snu.ac.kr/sdhj/index.jsp?type=hj/GK14648_00IH_0001_0027.jpg","1798_각북면_27")</f>
        <v>1798_각북면_27</v>
      </c>
      <c r="B1743" s="2">
        <v>1798</v>
      </c>
      <c r="C1743" s="2" t="s">
        <v>8653</v>
      </c>
      <c r="D1743" s="2" t="s">
        <v>8654</v>
      </c>
      <c r="E1743" s="2">
        <v>1742</v>
      </c>
      <c r="F1743" s="1">
        <v>7</v>
      </c>
      <c r="G1743" s="1" t="s">
        <v>2702</v>
      </c>
      <c r="H1743" s="1" t="s">
        <v>4738</v>
      </c>
      <c r="I1743" s="1">
        <v>5</v>
      </c>
      <c r="L1743" s="1">
        <v>4</v>
      </c>
      <c r="M1743" s="2" t="s">
        <v>9613</v>
      </c>
      <c r="N1743" s="2" t="s">
        <v>9614</v>
      </c>
      <c r="S1743" s="1" t="s">
        <v>396</v>
      </c>
      <c r="T1743" s="1" t="s">
        <v>4845</v>
      </c>
      <c r="Y1743" s="1" t="s">
        <v>2921</v>
      </c>
      <c r="Z1743" s="1" t="s">
        <v>5695</v>
      </c>
      <c r="AC1743" s="1">
        <v>25</v>
      </c>
      <c r="AD1743" s="1" t="s">
        <v>529</v>
      </c>
      <c r="AE1743" s="1" t="s">
        <v>6274</v>
      </c>
    </row>
    <row r="1744" spans="1:72" ht="13.5" customHeight="1">
      <c r="A1744" s="3" t="str">
        <f>HYPERLINK("http://kyu.snu.ac.kr/sdhj/index.jsp?type=hj/GK14648_00IH_0001_0027.jpg","1798_각북면_27")</f>
        <v>1798_각북면_27</v>
      </c>
      <c r="B1744" s="2">
        <v>1798</v>
      </c>
      <c r="C1744" s="2" t="s">
        <v>8653</v>
      </c>
      <c r="D1744" s="2" t="s">
        <v>8654</v>
      </c>
      <c r="E1744" s="2">
        <v>1743</v>
      </c>
      <c r="F1744" s="1">
        <v>7</v>
      </c>
      <c r="G1744" s="1" t="s">
        <v>2702</v>
      </c>
      <c r="H1744" s="1" t="s">
        <v>4738</v>
      </c>
      <c r="I1744" s="1">
        <v>5</v>
      </c>
      <c r="L1744" s="1">
        <v>4</v>
      </c>
      <c r="M1744" s="2" t="s">
        <v>9613</v>
      </c>
      <c r="N1744" s="2" t="s">
        <v>9614</v>
      </c>
      <c r="S1744" s="1" t="s">
        <v>396</v>
      </c>
      <c r="T1744" s="1" t="s">
        <v>4845</v>
      </c>
      <c r="Y1744" s="1" t="s">
        <v>53</v>
      </c>
      <c r="Z1744" s="1" t="s">
        <v>5694</v>
      </c>
      <c r="AC1744" s="1">
        <v>9</v>
      </c>
      <c r="AD1744" s="1" t="s">
        <v>68</v>
      </c>
      <c r="AE1744" s="1" t="s">
        <v>6260</v>
      </c>
    </row>
    <row r="1745" spans="1:72" ht="13.5" customHeight="1">
      <c r="A1745" s="3" t="str">
        <f>HYPERLINK("http://kyu.snu.ac.kr/sdhj/index.jsp?type=hj/GK14648_00IH_0001_0027.jpg","1798_각북면_27")</f>
        <v>1798_각북면_27</v>
      </c>
      <c r="B1745" s="2">
        <v>1798</v>
      </c>
      <c r="C1745" s="2" t="s">
        <v>8653</v>
      </c>
      <c r="D1745" s="2" t="s">
        <v>8654</v>
      </c>
      <c r="E1745" s="2">
        <v>1744</v>
      </c>
      <c r="F1745" s="1">
        <v>7</v>
      </c>
      <c r="G1745" s="1" t="s">
        <v>2702</v>
      </c>
      <c r="H1745" s="1" t="s">
        <v>4738</v>
      </c>
      <c r="I1745" s="1">
        <v>5</v>
      </c>
      <c r="L1745" s="1">
        <v>4</v>
      </c>
      <c r="M1745" s="2" t="s">
        <v>9613</v>
      </c>
      <c r="N1745" s="2" t="s">
        <v>9614</v>
      </c>
      <c r="T1745" s="1" t="s">
        <v>10468</v>
      </c>
      <c r="U1745" s="1" t="s">
        <v>458</v>
      </c>
      <c r="V1745" s="1" t="s">
        <v>4879</v>
      </c>
      <c r="Y1745" s="1" t="s">
        <v>2922</v>
      </c>
      <c r="Z1745" s="1" t="s">
        <v>5693</v>
      </c>
      <c r="AC1745" s="1">
        <v>67</v>
      </c>
      <c r="AD1745" s="1" t="s">
        <v>69</v>
      </c>
      <c r="AE1745" s="1" t="s">
        <v>6284</v>
      </c>
    </row>
    <row r="1746" spans="1:72" ht="13.5" customHeight="1">
      <c r="A1746" s="3" t="str">
        <f>HYPERLINK("http://kyu.snu.ac.kr/sdhj/index.jsp?type=hj/GK14648_00IH_0001_0027.jpg","1798_각북면_27")</f>
        <v>1798_각북면_27</v>
      </c>
      <c r="B1746" s="2">
        <v>1798</v>
      </c>
      <c r="C1746" s="2" t="s">
        <v>8653</v>
      </c>
      <c r="D1746" s="2" t="s">
        <v>8654</v>
      </c>
      <c r="E1746" s="2">
        <v>1745</v>
      </c>
      <c r="F1746" s="1">
        <v>7</v>
      </c>
      <c r="G1746" s="1" t="s">
        <v>2702</v>
      </c>
      <c r="H1746" s="1" t="s">
        <v>4738</v>
      </c>
      <c r="I1746" s="1">
        <v>5</v>
      </c>
      <c r="L1746" s="1">
        <v>4</v>
      </c>
      <c r="M1746" s="2" t="s">
        <v>9613</v>
      </c>
      <c r="N1746" s="2" t="s">
        <v>9614</v>
      </c>
      <c r="T1746" s="1" t="s">
        <v>10468</v>
      </c>
      <c r="U1746" s="1" t="s">
        <v>195</v>
      </c>
      <c r="V1746" s="1" t="s">
        <v>4873</v>
      </c>
      <c r="Y1746" s="1" t="s">
        <v>2923</v>
      </c>
      <c r="Z1746" s="1" t="s">
        <v>5692</v>
      </c>
      <c r="AC1746" s="1">
        <v>33</v>
      </c>
      <c r="AD1746" s="1" t="s">
        <v>61</v>
      </c>
      <c r="AE1746" s="1" t="s">
        <v>6278</v>
      </c>
    </row>
    <row r="1747" spans="1:72" ht="13.5" customHeight="1">
      <c r="A1747" s="3" t="str">
        <f>HYPERLINK("http://kyu.snu.ac.kr/sdhj/index.jsp?type=hj/GK14648_00IH_0001_0027.jpg","1798_각북면_27")</f>
        <v>1798_각북면_27</v>
      </c>
      <c r="B1747" s="2">
        <v>1798</v>
      </c>
      <c r="C1747" s="2" t="s">
        <v>8653</v>
      </c>
      <c r="D1747" s="2" t="s">
        <v>8654</v>
      </c>
      <c r="E1747" s="2">
        <v>1746</v>
      </c>
      <c r="F1747" s="1">
        <v>7</v>
      </c>
      <c r="G1747" s="1" t="s">
        <v>2702</v>
      </c>
      <c r="H1747" s="1" t="s">
        <v>4738</v>
      </c>
      <c r="I1747" s="1">
        <v>5</v>
      </c>
      <c r="L1747" s="1">
        <v>4</v>
      </c>
      <c r="M1747" s="2" t="s">
        <v>9613</v>
      </c>
      <c r="N1747" s="2" t="s">
        <v>9614</v>
      </c>
      <c r="T1747" s="1" t="s">
        <v>10468</v>
      </c>
      <c r="U1747" s="1" t="s">
        <v>458</v>
      </c>
      <c r="V1747" s="1" t="s">
        <v>4879</v>
      </c>
      <c r="Y1747" s="1" t="s">
        <v>2924</v>
      </c>
      <c r="Z1747" s="1" t="s">
        <v>5691</v>
      </c>
      <c r="AF1747" s="1" t="s">
        <v>1791</v>
      </c>
      <c r="AG1747" s="1" t="s">
        <v>6326</v>
      </c>
      <c r="AH1747" s="1" t="s">
        <v>390</v>
      </c>
      <c r="AI1747" s="1" t="s">
        <v>6356</v>
      </c>
    </row>
    <row r="1748" spans="1:72" ht="13.5" customHeight="1">
      <c r="A1748" s="3" t="str">
        <f>HYPERLINK("http://kyu.snu.ac.kr/sdhj/index.jsp?type=hj/GK14648_00IH_0001_0027.jpg","1798_각북면_27")</f>
        <v>1798_각북면_27</v>
      </c>
      <c r="B1748" s="2">
        <v>1798</v>
      </c>
      <c r="C1748" s="2" t="s">
        <v>8653</v>
      </c>
      <c r="D1748" s="2" t="s">
        <v>8654</v>
      </c>
      <c r="E1748" s="2">
        <v>1747</v>
      </c>
      <c r="F1748" s="1">
        <v>7</v>
      </c>
      <c r="G1748" s="1" t="s">
        <v>2702</v>
      </c>
      <c r="H1748" s="1" t="s">
        <v>4738</v>
      </c>
      <c r="I1748" s="1">
        <v>5</v>
      </c>
      <c r="L1748" s="1">
        <v>4</v>
      </c>
      <c r="M1748" s="2" t="s">
        <v>9613</v>
      </c>
      <c r="N1748" s="2" t="s">
        <v>9614</v>
      </c>
      <c r="T1748" s="1" t="s">
        <v>10468</v>
      </c>
      <c r="U1748" s="1" t="s">
        <v>195</v>
      </c>
      <c r="V1748" s="1" t="s">
        <v>4873</v>
      </c>
      <c r="Y1748" s="1" t="s">
        <v>984</v>
      </c>
      <c r="Z1748" s="1" t="s">
        <v>5690</v>
      </c>
      <c r="AC1748" s="1">
        <v>25</v>
      </c>
      <c r="AD1748" s="1" t="s">
        <v>529</v>
      </c>
      <c r="AE1748" s="1" t="s">
        <v>6274</v>
      </c>
    </row>
    <row r="1749" spans="1:72" ht="13.5" customHeight="1">
      <c r="A1749" s="3" t="str">
        <f>HYPERLINK("http://kyu.snu.ac.kr/sdhj/index.jsp?type=hj/GK14648_00IH_0001_0027.jpg","1798_각북면_27")</f>
        <v>1798_각북면_27</v>
      </c>
      <c r="B1749" s="2">
        <v>1798</v>
      </c>
      <c r="C1749" s="2" t="s">
        <v>8653</v>
      </c>
      <c r="D1749" s="2" t="s">
        <v>8654</v>
      </c>
      <c r="E1749" s="2">
        <v>1748</v>
      </c>
      <c r="F1749" s="1">
        <v>7</v>
      </c>
      <c r="G1749" s="1" t="s">
        <v>2702</v>
      </c>
      <c r="H1749" s="1" t="s">
        <v>4738</v>
      </c>
      <c r="I1749" s="1">
        <v>5</v>
      </c>
      <c r="L1749" s="1">
        <v>5</v>
      </c>
      <c r="M1749" s="2" t="s">
        <v>9615</v>
      </c>
      <c r="N1749" s="2" t="s">
        <v>9616</v>
      </c>
      <c r="T1749" s="1" t="s">
        <v>10142</v>
      </c>
      <c r="U1749" s="1" t="s">
        <v>138</v>
      </c>
      <c r="V1749" s="1" t="s">
        <v>4880</v>
      </c>
      <c r="W1749" s="1" t="s">
        <v>111</v>
      </c>
      <c r="X1749" s="1" t="s">
        <v>5020</v>
      </c>
      <c r="Y1749" s="1" t="s">
        <v>2925</v>
      </c>
      <c r="Z1749" s="1" t="s">
        <v>5689</v>
      </c>
      <c r="AC1749" s="1">
        <v>41</v>
      </c>
      <c r="AD1749" s="1" t="s">
        <v>149</v>
      </c>
      <c r="AE1749" s="1" t="s">
        <v>6270</v>
      </c>
      <c r="AJ1749" s="1" t="s">
        <v>17</v>
      </c>
      <c r="AK1749" s="1" t="s">
        <v>6366</v>
      </c>
      <c r="AL1749" s="1" t="s">
        <v>48</v>
      </c>
      <c r="AM1749" s="1" t="s">
        <v>6378</v>
      </c>
      <c r="AT1749" s="1" t="s">
        <v>148</v>
      </c>
      <c r="AU1749" s="1" t="s">
        <v>4891</v>
      </c>
      <c r="AV1749" s="1" t="s">
        <v>2767</v>
      </c>
      <c r="AW1749" s="1" t="s">
        <v>6740</v>
      </c>
      <c r="BG1749" s="1" t="s">
        <v>148</v>
      </c>
      <c r="BH1749" s="1" t="s">
        <v>4891</v>
      </c>
      <c r="BI1749" s="1" t="s">
        <v>2768</v>
      </c>
      <c r="BJ1749" s="1" t="s">
        <v>7287</v>
      </c>
      <c r="BK1749" s="1" t="s">
        <v>148</v>
      </c>
      <c r="BL1749" s="1" t="s">
        <v>4891</v>
      </c>
      <c r="BM1749" s="1" t="s">
        <v>2769</v>
      </c>
      <c r="BN1749" s="1" t="s">
        <v>7497</v>
      </c>
      <c r="BO1749" s="1" t="s">
        <v>148</v>
      </c>
      <c r="BP1749" s="1" t="s">
        <v>4891</v>
      </c>
      <c r="BQ1749" s="1" t="s">
        <v>2770</v>
      </c>
      <c r="BR1749" s="1" t="s">
        <v>8195</v>
      </c>
      <c r="BS1749" s="1" t="s">
        <v>101</v>
      </c>
      <c r="BT1749" s="1" t="s">
        <v>6374</v>
      </c>
    </row>
    <row r="1750" spans="1:72" ht="13.5" customHeight="1">
      <c r="A1750" s="3" t="str">
        <f>HYPERLINK("http://kyu.snu.ac.kr/sdhj/index.jsp?type=hj/GK14648_00IH_0001_0027.jpg","1798_각북면_27")</f>
        <v>1798_각북면_27</v>
      </c>
      <c r="B1750" s="2">
        <v>1798</v>
      </c>
      <c r="C1750" s="2" t="s">
        <v>8653</v>
      </c>
      <c r="D1750" s="2" t="s">
        <v>8654</v>
      </c>
      <c r="E1750" s="2">
        <v>1749</v>
      </c>
      <c r="F1750" s="1">
        <v>7</v>
      </c>
      <c r="G1750" s="1" t="s">
        <v>2702</v>
      </c>
      <c r="H1750" s="1" t="s">
        <v>4738</v>
      </c>
      <c r="I1750" s="1">
        <v>5</v>
      </c>
      <c r="L1750" s="1">
        <v>5</v>
      </c>
      <c r="M1750" s="2" t="s">
        <v>9615</v>
      </c>
      <c r="N1750" s="2" t="s">
        <v>9616</v>
      </c>
      <c r="S1750" s="1" t="s">
        <v>49</v>
      </c>
      <c r="T1750" s="1" t="s">
        <v>139</v>
      </c>
      <c r="W1750" s="1" t="s">
        <v>130</v>
      </c>
      <c r="X1750" s="1" t="s">
        <v>5004</v>
      </c>
      <c r="Y1750" s="1" t="s">
        <v>222</v>
      </c>
      <c r="Z1750" s="1" t="s">
        <v>5059</v>
      </c>
      <c r="AC1750" s="1">
        <v>39</v>
      </c>
      <c r="AD1750" s="1" t="s">
        <v>237</v>
      </c>
      <c r="AE1750" s="1" t="s">
        <v>6295</v>
      </c>
      <c r="AJ1750" s="1" t="s">
        <v>140</v>
      </c>
      <c r="AK1750" s="1" t="s">
        <v>6367</v>
      </c>
      <c r="AL1750" s="1" t="s">
        <v>2926</v>
      </c>
      <c r="AM1750" s="1" t="s">
        <v>6391</v>
      </c>
      <c r="AT1750" s="1" t="s">
        <v>148</v>
      </c>
      <c r="AU1750" s="1" t="s">
        <v>4891</v>
      </c>
      <c r="AV1750" s="1" t="s">
        <v>2927</v>
      </c>
      <c r="AW1750" s="1" t="s">
        <v>6743</v>
      </c>
      <c r="BG1750" s="1" t="s">
        <v>2928</v>
      </c>
      <c r="BH1750" s="1" t="s">
        <v>8722</v>
      </c>
      <c r="BI1750" s="1" t="s">
        <v>2929</v>
      </c>
      <c r="BJ1750" s="1" t="s">
        <v>7289</v>
      </c>
      <c r="BK1750" s="1" t="s">
        <v>2268</v>
      </c>
      <c r="BL1750" s="1" t="s">
        <v>7559</v>
      </c>
      <c r="BM1750" s="1" t="s">
        <v>2930</v>
      </c>
      <c r="BN1750" s="1" t="s">
        <v>6718</v>
      </c>
      <c r="BO1750" s="1" t="s">
        <v>148</v>
      </c>
      <c r="BP1750" s="1" t="s">
        <v>4891</v>
      </c>
      <c r="BQ1750" s="1" t="s">
        <v>2931</v>
      </c>
      <c r="BR1750" s="1" t="s">
        <v>8194</v>
      </c>
      <c r="BS1750" s="1" t="s">
        <v>390</v>
      </c>
      <c r="BT1750" s="1" t="s">
        <v>6356</v>
      </c>
    </row>
    <row r="1751" spans="1:72" ht="13.5" customHeight="1">
      <c r="A1751" s="3" t="str">
        <f>HYPERLINK("http://kyu.snu.ac.kr/sdhj/index.jsp?type=hj/GK14648_00IH_0001_0027.jpg","1798_각북면_27")</f>
        <v>1798_각북면_27</v>
      </c>
      <c r="B1751" s="2">
        <v>1798</v>
      </c>
      <c r="C1751" s="2" t="s">
        <v>8653</v>
      </c>
      <c r="D1751" s="2" t="s">
        <v>8654</v>
      </c>
      <c r="E1751" s="2">
        <v>1750</v>
      </c>
      <c r="F1751" s="1">
        <v>7</v>
      </c>
      <c r="G1751" s="1" t="s">
        <v>2702</v>
      </c>
      <c r="H1751" s="1" t="s">
        <v>4738</v>
      </c>
      <c r="I1751" s="1">
        <v>5</v>
      </c>
      <c r="L1751" s="1">
        <v>5</v>
      </c>
      <c r="M1751" s="2" t="s">
        <v>9615</v>
      </c>
      <c r="N1751" s="2" t="s">
        <v>9616</v>
      </c>
      <c r="T1751" s="1" t="s">
        <v>10145</v>
      </c>
      <c r="U1751" s="1" t="s">
        <v>458</v>
      </c>
      <c r="V1751" s="1" t="s">
        <v>4879</v>
      </c>
      <c r="Y1751" s="1" t="s">
        <v>2932</v>
      </c>
      <c r="Z1751" s="1" t="s">
        <v>5688</v>
      </c>
      <c r="AC1751" s="1">
        <v>67</v>
      </c>
      <c r="AD1751" s="1" t="s">
        <v>69</v>
      </c>
      <c r="AE1751" s="1" t="s">
        <v>6284</v>
      </c>
    </row>
    <row r="1752" spans="1:72" ht="13.5" customHeight="1">
      <c r="A1752" s="3" t="str">
        <f>HYPERLINK("http://kyu.snu.ac.kr/sdhj/index.jsp?type=hj/GK14648_00IH_0001_0027.jpg","1798_각북면_27")</f>
        <v>1798_각북면_27</v>
      </c>
      <c r="B1752" s="2">
        <v>1798</v>
      </c>
      <c r="C1752" s="2" t="s">
        <v>8653</v>
      </c>
      <c r="D1752" s="2" t="s">
        <v>8654</v>
      </c>
      <c r="E1752" s="2">
        <v>1751</v>
      </c>
      <c r="F1752" s="1">
        <v>7</v>
      </c>
      <c r="G1752" s="1" t="s">
        <v>2702</v>
      </c>
      <c r="H1752" s="1" t="s">
        <v>4738</v>
      </c>
      <c r="I1752" s="1">
        <v>5</v>
      </c>
      <c r="L1752" s="1">
        <v>5</v>
      </c>
      <c r="M1752" s="2" t="s">
        <v>9615</v>
      </c>
      <c r="N1752" s="2" t="s">
        <v>9616</v>
      </c>
      <c r="T1752" s="1" t="s">
        <v>10145</v>
      </c>
      <c r="U1752" s="1" t="s">
        <v>458</v>
      </c>
      <c r="V1752" s="1" t="s">
        <v>4879</v>
      </c>
      <c r="Y1752" s="1" t="s">
        <v>2933</v>
      </c>
      <c r="Z1752" s="1" t="s">
        <v>5121</v>
      </c>
      <c r="AC1752" s="1">
        <v>67</v>
      </c>
      <c r="AD1752" s="1" t="s">
        <v>69</v>
      </c>
      <c r="AE1752" s="1" t="s">
        <v>6284</v>
      </c>
    </row>
    <row r="1753" spans="1:72" ht="13.5" customHeight="1">
      <c r="A1753" s="3" t="str">
        <f>HYPERLINK("http://kyu.snu.ac.kr/sdhj/index.jsp?type=hj/GK14648_00IH_0001_0027.jpg","1798_각북면_27")</f>
        <v>1798_각북면_27</v>
      </c>
      <c r="B1753" s="2">
        <v>1798</v>
      </c>
      <c r="C1753" s="2" t="s">
        <v>8653</v>
      </c>
      <c r="D1753" s="2" t="s">
        <v>8654</v>
      </c>
      <c r="E1753" s="2">
        <v>1752</v>
      </c>
      <c r="F1753" s="1">
        <v>7</v>
      </c>
      <c r="G1753" s="1" t="s">
        <v>2702</v>
      </c>
      <c r="H1753" s="1" t="s">
        <v>4738</v>
      </c>
      <c r="I1753" s="1">
        <v>5</v>
      </c>
      <c r="L1753" s="1">
        <v>5</v>
      </c>
      <c r="M1753" s="2" t="s">
        <v>9615</v>
      </c>
      <c r="N1753" s="2" t="s">
        <v>9616</v>
      </c>
      <c r="T1753" s="1" t="s">
        <v>10145</v>
      </c>
      <c r="U1753" s="1" t="s">
        <v>195</v>
      </c>
      <c r="V1753" s="1" t="s">
        <v>4873</v>
      </c>
      <c r="Y1753" s="1" t="s">
        <v>2934</v>
      </c>
      <c r="Z1753" s="1" t="s">
        <v>5169</v>
      </c>
      <c r="AC1753" s="1">
        <v>18</v>
      </c>
      <c r="AD1753" s="1" t="s">
        <v>170</v>
      </c>
      <c r="AE1753" s="1" t="s">
        <v>6266</v>
      </c>
    </row>
    <row r="1754" spans="1:72" ht="13.5" customHeight="1">
      <c r="A1754" s="3" t="str">
        <f>HYPERLINK("http://kyu.snu.ac.kr/sdhj/index.jsp?type=hj/GK14648_00IH_0001_0027.jpg","1798_각북면_27")</f>
        <v>1798_각북면_27</v>
      </c>
      <c r="B1754" s="2">
        <v>1798</v>
      </c>
      <c r="C1754" s="2" t="s">
        <v>8653</v>
      </c>
      <c r="D1754" s="2" t="s">
        <v>8654</v>
      </c>
      <c r="E1754" s="2">
        <v>1753</v>
      </c>
      <c r="F1754" s="1">
        <v>7</v>
      </c>
      <c r="G1754" s="1" t="s">
        <v>2702</v>
      </c>
      <c r="H1754" s="1" t="s">
        <v>4738</v>
      </c>
      <c r="I1754" s="1">
        <v>5</v>
      </c>
      <c r="L1754" s="1">
        <v>5</v>
      </c>
      <c r="M1754" s="2" t="s">
        <v>9615</v>
      </c>
      <c r="N1754" s="2" t="s">
        <v>9616</v>
      </c>
      <c r="S1754" s="1" t="s">
        <v>496</v>
      </c>
      <c r="T1754" s="1" t="s">
        <v>10500</v>
      </c>
      <c r="U1754" s="1" t="s">
        <v>458</v>
      </c>
      <c r="V1754" s="1" t="s">
        <v>4879</v>
      </c>
      <c r="Y1754" s="1" t="s">
        <v>913</v>
      </c>
      <c r="Z1754" s="1" t="s">
        <v>5057</v>
      </c>
      <c r="AC1754" s="1">
        <v>73</v>
      </c>
      <c r="AD1754" s="1" t="s">
        <v>50</v>
      </c>
      <c r="AE1754" s="1" t="s">
        <v>6282</v>
      </c>
    </row>
    <row r="1755" spans="1:72" ht="13.5" customHeight="1">
      <c r="A1755" s="3" t="str">
        <f>HYPERLINK("http://kyu.snu.ac.kr/sdhj/index.jsp?type=hj/GK14648_00IH_0001_0027.jpg","1798_각북면_27")</f>
        <v>1798_각북면_27</v>
      </c>
      <c r="B1755" s="2">
        <v>1798</v>
      </c>
      <c r="C1755" s="2" t="s">
        <v>8653</v>
      </c>
      <c r="D1755" s="2" t="s">
        <v>8654</v>
      </c>
      <c r="E1755" s="2">
        <v>1754</v>
      </c>
      <c r="F1755" s="1">
        <v>7</v>
      </c>
      <c r="G1755" s="1" t="s">
        <v>2702</v>
      </c>
      <c r="H1755" s="1" t="s">
        <v>4738</v>
      </c>
      <c r="I1755" s="1">
        <v>6</v>
      </c>
      <c r="J1755" s="1" t="s">
        <v>2935</v>
      </c>
      <c r="K1755" s="1" t="s">
        <v>4772</v>
      </c>
      <c r="L1755" s="1">
        <v>1</v>
      </c>
      <c r="M1755" s="2" t="s">
        <v>2935</v>
      </c>
      <c r="N1755" s="2" t="s">
        <v>4772</v>
      </c>
      <c r="T1755" s="1" t="s">
        <v>10184</v>
      </c>
      <c r="U1755" s="1" t="s">
        <v>172</v>
      </c>
      <c r="V1755" s="1" t="s">
        <v>4912</v>
      </c>
      <c r="W1755" s="1" t="s">
        <v>481</v>
      </c>
      <c r="X1755" s="1" t="s">
        <v>4997</v>
      </c>
      <c r="Y1755" s="1" t="s">
        <v>2936</v>
      </c>
      <c r="Z1755" s="1" t="s">
        <v>5687</v>
      </c>
      <c r="AC1755" s="1">
        <v>46</v>
      </c>
      <c r="AD1755" s="1" t="s">
        <v>142</v>
      </c>
      <c r="AE1755" s="1" t="s">
        <v>6294</v>
      </c>
      <c r="AJ1755" s="1" t="s">
        <v>17</v>
      </c>
      <c r="AK1755" s="1" t="s">
        <v>6366</v>
      </c>
      <c r="AL1755" s="1" t="s">
        <v>83</v>
      </c>
      <c r="AM1755" s="1" t="s">
        <v>6343</v>
      </c>
      <c r="AT1755" s="1" t="s">
        <v>54</v>
      </c>
      <c r="AU1755" s="1" t="s">
        <v>4897</v>
      </c>
      <c r="AV1755" s="1" t="s">
        <v>2773</v>
      </c>
      <c r="AW1755" s="1" t="s">
        <v>6742</v>
      </c>
      <c r="BG1755" s="1" t="s">
        <v>172</v>
      </c>
      <c r="BH1755" s="1" t="s">
        <v>4912</v>
      </c>
      <c r="BI1755" s="1" t="s">
        <v>2774</v>
      </c>
      <c r="BJ1755" s="1" t="s">
        <v>7288</v>
      </c>
      <c r="BK1755" s="1" t="s">
        <v>172</v>
      </c>
      <c r="BL1755" s="1" t="s">
        <v>4912</v>
      </c>
      <c r="BM1755" s="1" t="s">
        <v>2775</v>
      </c>
      <c r="BN1755" s="1" t="s">
        <v>7634</v>
      </c>
      <c r="BO1755" s="1" t="s">
        <v>54</v>
      </c>
      <c r="BP1755" s="1" t="s">
        <v>4897</v>
      </c>
      <c r="BQ1755" s="1" t="s">
        <v>2937</v>
      </c>
      <c r="BR1755" s="1" t="s">
        <v>5517</v>
      </c>
      <c r="BS1755" s="1" t="s">
        <v>41</v>
      </c>
      <c r="BT1755" s="1" t="s">
        <v>8826</v>
      </c>
    </row>
    <row r="1756" spans="1:72" ht="13.5" customHeight="1">
      <c r="A1756" s="3" t="str">
        <f>HYPERLINK("http://kyu.snu.ac.kr/sdhj/index.jsp?type=hj/GK14648_00IH_0001_0027.jpg","1798_각북면_27")</f>
        <v>1798_각북면_27</v>
      </c>
      <c r="B1756" s="2">
        <v>1798</v>
      </c>
      <c r="C1756" s="2" t="s">
        <v>8653</v>
      </c>
      <c r="D1756" s="2" t="s">
        <v>8654</v>
      </c>
      <c r="E1756" s="2">
        <v>1755</v>
      </c>
      <c r="F1756" s="1">
        <v>7</v>
      </c>
      <c r="G1756" s="1" t="s">
        <v>2702</v>
      </c>
      <c r="H1756" s="1" t="s">
        <v>4738</v>
      </c>
      <c r="I1756" s="1">
        <v>6</v>
      </c>
      <c r="L1756" s="1">
        <v>1</v>
      </c>
      <c r="M1756" s="2" t="s">
        <v>2935</v>
      </c>
      <c r="N1756" s="2" t="s">
        <v>4772</v>
      </c>
      <c r="S1756" s="1" t="s">
        <v>49</v>
      </c>
      <c r="T1756" s="1" t="s">
        <v>139</v>
      </c>
      <c r="W1756" s="1" t="s">
        <v>38</v>
      </c>
      <c r="X1756" s="1" t="s">
        <v>10185</v>
      </c>
      <c r="Y1756" s="1" t="s">
        <v>222</v>
      </c>
      <c r="Z1756" s="1" t="s">
        <v>5059</v>
      </c>
      <c r="AC1756" s="1">
        <v>31</v>
      </c>
      <c r="AD1756" s="1" t="s">
        <v>292</v>
      </c>
      <c r="AE1756" s="1" t="s">
        <v>6283</v>
      </c>
      <c r="AJ1756" s="1" t="s">
        <v>140</v>
      </c>
      <c r="AK1756" s="1" t="s">
        <v>6367</v>
      </c>
      <c r="AL1756" s="1" t="s">
        <v>41</v>
      </c>
      <c r="AM1756" s="1" t="s">
        <v>8826</v>
      </c>
      <c r="AT1756" s="1" t="s">
        <v>148</v>
      </c>
      <c r="AU1756" s="1" t="s">
        <v>4891</v>
      </c>
      <c r="AV1756" s="1" t="s">
        <v>2938</v>
      </c>
      <c r="AW1756" s="1" t="s">
        <v>6741</v>
      </c>
      <c r="BG1756" s="1" t="s">
        <v>2939</v>
      </c>
      <c r="BH1756" s="1" t="s">
        <v>7073</v>
      </c>
      <c r="BI1756" s="1" t="s">
        <v>2289</v>
      </c>
      <c r="BJ1756" s="1" t="s">
        <v>5625</v>
      </c>
      <c r="BK1756" s="1" t="s">
        <v>148</v>
      </c>
      <c r="BL1756" s="1" t="s">
        <v>4891</v>
      </c>
      <c r="BM1756" s="1" t="s">
        <v>2940</v>
      </c>
      <c r="BN1756" s="1" t="s">
        <v>5581</v>
      </c>
      <c r="BQ1756" s="1" t="s">
        <v>2941</v>
      </c>
      <c r="BR1756" s="1" t="s">
        <v>8193</v>
      </c>
      <c r="BS1756" s="1" t="s">
        <v>336</v>
      </c>
      <c r="BT1756" s="1" t="s">
        <v>6031</v>
      </c>
    </row>
    <row r="1757" spans="1:72" ht="13.5" customHeight="1">
      <c r="A1757" s="3" t="str">
        <f>HYPERLINK("http://kyu.snu.ac.kr/sdhj/index.jsp?type=hj/GK14648_00IH_0001_0027.jpg","1798_각북면_27")</f>
        <v>1798_각북면_27</v>
      </c>
      <c r="B1757" s="2">
        <v>1798</v>
      </c>
      <c r="C1757" s="2" t="s">
        <v>8653</v>
      </c>
      <c r="D1757" s="2" t="s">
        <v>8654</v>
      </c>
      <c r="E1757" s="2">
        <v>1756</v>
      </c>
      <c r="F1757" s="1">
        <v>7</v>
      </c>
      <c r="G1757" s="1" t="s">
        <v>2702</v>
      </c>
      <c r="H1757" s="1" t="s">
        <v>4738</v>
      </c>
      <c r="I1757" s="1">
        <v>6</v>
      </c>
      <c r="L1757" s="1">
        <v>1</v>
      </c>
      <c r="M1757" s="2" t="s">
        <v>2935</v>
      </c>
      <c r="N1757" s="2" t="s">
        <v>4772</v>
      </c>
      <c r="S1757" s="1" t="s">
        <v>58</v>
      </c>
      <c r="T1757" s="1" t="s">
        <v>4833</v>
      </c>
      <c r="Y1757" s="1" t="s">
        <v>2942</v>
      </c>
      <c r="Z1757" s="1" t="s">
        <v>5686</v>
      </c>
      <c r="AF1757" s="1" t="s">
        <v>167</v>
      </c>
      <c r="AG1757" s="1" t="s">
        <v>4835</v>
      </c>
    </row>
    <row r="1758" spans="1:72" ht="13.5" customHeight="1">
      <c r="A1758" s="3" t="str">
        <f>HYPERLINK("http://kyu.snu.ac.kr/sdhj/index.jsp?type=hj/GK14648_00IH_0001_0027.jpg","1798_각북면_27")</f>
        <v>1798_각북면_27</v>
      </c>
      <c r="B1758" s="2">
        <v>1798</v>
      </c>
      <c r="C1758" s="2" t="s">
        <v>8653</v>
      </c>
      <c r="D1758" s="2" t="s">
        <v>8654</v>
      </c>
      <c r="E1758" s="2">
        <v>1757</v>
      </c>
      <c r="F1758" s="1">
        <v>7</v>
      </c>
      <c r="G1758" s="1" t="s">
        <v>2702</v>
      </c>
      <c r="H1758" s="1" t="s">
        <v>4738</v>
      </c>
      <c r="I1758" s="1">
        <v>6</v>
      </c>
      <c r="L1758" s="1">
        <v>1</v>
      </c>
      <c r="M1758" s="2" t="s">
        <v>2935</v>
      </c>
      <c r="N1758" s="2" t="s">
        <v>4772</v>
      </c>
      <c r="S1758" s="1" t="s">
        <v>399</v>
      </c>
      <c r="T1758" s="1" t="s">
        <v>4860</v>
      </c>
      <c r="AF1758" s="1" t="s">
        <v>127</v>
      </c>
      <c r="AG1758" s="1" t="s">
        <v>6324</v>
      </c>
    </row>
    <row r="1759" spans="1:72" ht="13.5" customHeight="1">
      <c r="A1759" s="3" t="str">
        <f>HYPERLINK("http://kyu.snu.ac.kr/sdhj/index.jsp?type=hj/GK14648_00IH_0001_0027.jpg","1798_각북면_27")</f>
        <v>1798_각북면_27</v>
      </c>
      <c r="B1759" s="2">
        <v>1798</v>
      </c>
      <c r="C1759" s="2" t="s">
        <v>8653</v>
      </c>
      <c r="D1759" s="2" t="s">
        <v>8654</v>
      </c>
      <c r="E1759" s="2">
        <v>1758</v>
      </c>
      <c r="F1759" s="1">
        <v>7</v>
      </c>
      <c r="G1759" s="1" t="s">
        <v>2702</v>
      </c>
      <c r="H1759" s="1" t="s">
        <v>4738</v>
      </c>
      <c r="I1759" s="1">
        <v>6</v>
      </c>
      <c r="L1759" s="1">
        <v>1</v>
      </c>
      <c r="M1759" s="2" t="s">
        <v>2935</v>
      </c>
      <c r="N1759" s="2" t="s">
        <v>4772</v>
      </c>
      <c r="S1759" s="1" t="s">
        <v>58</v>
      </c>
      <c r="T1759" s="1" t="s">
        <v>4833</v>
      </c>
      <c r="Y1759" s="1" t="s">
        <v>2943</v>
      </c>
      <c r="Z1759" s="1" t="s">
        <v>5685</v>
      </c>
      <c r="AF1759" s="1" t="s">
        <v>167</v>
      </c>
      <c r="AG1759" s="1" t="s">
        <v>4835</v>
      </c>
    </row>
    <row r="1760" spans="1:72" ht="13.5" customHeight="1">
      <c r="A1760" s="3" t="str">
        <f>HYPERLINK("http://kyu.snu.ac.kr/sdhj/index.jsp?type=hj/GK14648_00IH_0001_0027.jpg","1798_각북면_27")</f>
        <v>1798_각북면_27</v>
      </c>
      <c r="B1760" s="2">
        <v>1798</v>
      </c>
      <c r="C1760" s="2" t="s">
        <v>8653</v>
      </c>
      <c r="D1760" s="2" t="s">
        <v>8654</v>
      </c>
      <c r="E1760" s="2">
        <v>1759</v>
      </c>
      <c r="F1760" s="1">
        <v>7</v>
      </c>
      <c r="G1760" s="1" t="s">
        <v>2702</v>
      </c>
      <c r="H1760" s="1" t="s">
        <v>4738</v>
      </c>
      <c r="I1760" s="1">
        <v>6</v>
      </c>
      <c r="L1760" s="1">
        <v>1</v>
      </c>
      <c r="M1760" s="2" t="s">
        <v>2935</v>
      </c>
      <c r="N1760" s="2" t="s">
        <v>4772</v>
      </c>
      <c r="S1760" s="1" t="s">
        <v>642</v>
      </c>
      <c r="T1760" s="1" t="s">
        <v>4847</v>
      </c>
      <c r="Y1760" s="1" t="s">
        <v>2177</v>
      </c>
      <c r="Z1760" s="1" t="s">
        <v>5684</v>
      </c>
      <c r="AF1760" s="1" t="s">
        <v>2256</v>
      </c>
      <c r="AG1760" s="1" t="s">
        <v>8824</v>
      </c>
    </row>
    <row r="1761" spans="1:72" ht="13.5" customHeight="1">
      <c r="A1761" s="3" t="str">
        <f>HYPERLINK("http://kyu.snu.ac.kr/sdhj/index.jsp?type=hj/GK14648_00IH_0001_0027.jpg","1798_각북면_27")</f>
        <v>1798_각북면_27</v>
      </c>
      <c r="B1761" s="2">
        <v>1798</v>
      </c>
      <c r="C1761" s="2" t="s">
        <v>8653</v>
      </c>
      <c r="D1761" s="2" t="s">
        <v>8654</v>
      </c>
      <c r="E1761" s="2">
        <v>1760</v>
      </c>
      <c r="F1761" s="1">
        <v>7</v>
      </c>
      <c r="G1761" s="1" t="s">
        <v>2702</v>
      </c>
      <c r="H1761" s="1" t="s">
        <v>4738</v>
      </c>
      <c r="I1761" s="1">
        <v>6</v>
      </c>
      <c r="L1761" s="1">
        <v>1</v>
      </c>
      <c r="M1761" s="2" t="s">
        <v>2935</v>
      </c>
      <c r="N1761" s="2" t="s">
        <v>4772</v>
      </c>
      <c r="S1761" s="1" t="s">
        <v>58</v>
      </c>
      <c r="T1761" s="1" t="s">
        <v>4833</v>
      </c>
      <c r="Y1761" s="1" t="s">
        <v>2944</v>
      </c>
      <c r="Z1761" s="1" t="s">
        <v>5683</v>
      </c>
      <c r="AC1761" s="1">
        <v>2</v>
      </c>
      <c r="AD1761" s="1" t="s">
        <v>223</v>
      </c>
      <c r="AE1761" s="1" t="s">
        <v>6286</v>
      </c>
    </row>
    <row r="1762" spans="1:72" ht="13.5" customHeight="1">
      <c r="A1762" s="3" t="str">
        <f>HYPERLINK("http://kyu.snu.ac.kr/sdhj/index.jsp?type=hj/GK14648_00IH_0001_0027.jpg","1798_각북면_27")</f>
        <v>1798_각북면_27</v>
      </c>
      <c r="B1762" s="2">
        <v>1798</v>
      </c>
      <c r="C1762" s="2" t="s">
        <v>8653</v>
      </c>
      <c r="D1762" s="2" t="s">
        <v>8654</v>
      </c>
      <c r="E1762" s="2">
        <v>1761</v>
      </c>
      <c r="F1762" s="1">
        <v>7</v>
      </c>
      <c r="G1762" s="1" t="s">
        <v>2702</v>
      </c>
      <c r="H1762" s="1" t="s">
        <v>4738</v>
      </c>
      <c r="I1762" s="1">
        <v>6</v>
      </c>
      <c r="L1762" s="1">
        <v>1</v>
      </c>
      <c r="M1762" s="2" t="s">
        <v>2935</v>
      </c>
      <c r="N1762" s="2" t="s">
        <v>4772</v>
      </c>
      <c r="S1762" s="1" t="s">
        <v>496</v>
      </c>
      <c r="T1762" s="1" t="s">
        <v>10501</v>
      </c>
      <c r="U1762" s="1" t="s">
        <v>195</v>
      </c>
      <c r="V1762" s="1" t="s">
        <v>4873</v>
      </c>
      <c r="Y1762" s="1" t="s">
        <v>198</v>
      </c>
      <c r="Z1762" s="1" t="s">
        <v>5049</v>
      </c>
      <c r="AC1762" s="1">
        <v>18</v>
      </c>
      <c r="AD1762" s="1" t="s">
        <v>170</v>
      </c>
      <c r="AE1762" s="1" t="s">
        <v>6266</v>
      </c>
    </row>
    <row r="1763" spans="1:72" ht="13.5" customHeight="1">
      <c r="A1763" s="3" t="str">
        <f>HYPERLINK("http://kyu.snu.ac.kr/sdhj/index.jsp?type=hj/GK14648_00IH_0001_0027.jpg","1798_각북면_27")</f>
        <v>1798_각북면_27</v>
      </c>
      <c r="B1763" s="2">
        <v>1798</v>
      </c>
      <c r="C1763" s="2" t="s">
        <v>8653</v>
      </c>
      <c r="D1763" s="2" t="s">
        <v>8654</v>
      </c>
      <c r="E1763" s="2">
        <v>1762</v>
      </c>
      <c r="F1763" s="1">
        <v>7</v>
      </c>
      <c r="G1763" s="1" t="s">
        <v>2702</v>
      </c>
      <c r="H1763" s="1" t="s">
        <v>4738</v>
      </c>
      <c r="I1763" s="1">
        <v>6</v>
      </c>
      <c r="L1763" s="1">
        <v>1</v>
      </c>
      <c r="M1763" s="2" t="s">
        <v>2935</v>
      </c>
      <c r="N1763" s="2" t="s">
        <v>4772</v>
      </c>
      <c r="S1763" s="1" t="s">
        <v>496</v>
      </c>
      <c r="T1763" s="1" t="s">
        <v>10501</v>
      </c>
      <c r="U1763" s="1" t="s">
        <v>195</v>
      </c>
      <c r="V1763" s="1" t="s">
        <v>4873</v>
      </c>
      <c r="Y1763" s="1" t="s">
        <v>497</v>
      </c>
      <c r="Z1763" s="1" t="s">
        <v>5085</v>
      </c>
      <c r="AC1763" s="1">
        <v>10</v>
      </c>
      <c r="AD1763" s="1" t="s">
        <v>182</v>
      </c>
      <c r="AE1763" s="1" t="s">
        <v>6258</v>
      </c>
    </row>
    <row r="1764" spans="1:72" ht="13.5" customHeight="1">
      <c r="A1764" s="3" t="str">
        <f>HYPERLINK("http://kyu.snu.ac.kr/sdhj/index.jsp?type=hj/GK14648_00IH_0001_0027.jpg","1798_각북면_27")</f>
        <v>1798_각북면_27</v>
      </c>
      <c r="B1764" s="2">
        <v>1798</v>
      </c>
      <c r="C1764" s="2" t="s">
        <v>8653</v>
      </c>
      <c r="D1764" s="2" t="s">
        <v>8654</v>
      </c>
      <c r="E1764" s="2">
        <v>1763</v>
      </c>
      <c r="F1764" s="1">
        <v>7</v>
      </c>
      <c r="G1764" s="1" t="s">
        <v>2702</v>
      </c>
      <c r="H1764" s="1" t="s">
        <v>4738</v>
      </c>
      <c r="I1764" s="1">
        <v>6</v>
      </c>
      <c r="L1764" s="1">
        <v>2</v>
      </c>
      <c r="M1764" s="2" t="s">
        <v>9617</v>
      </c>
      <c r="N1764" s="2" t="s">
        <v>9618</v>
      </c>
      <c r="O1764" s="1" t="s">
        <v>6</v>
      </c>
      <c r="P1764" s="1" t="s">
        <v>4810</v>
      </c>
      <c r="T1764" s="1" t="s">
        <v>10502</v>
      </c>
      <c r="U1764" s="1" t="s">
        <v>138</v>
      </c>
      <c r="V1764" s="1" t="s">
        <v>4880</v>
      </c>
      <c r="W1764" s="1" t="s">
        <v>111</v>
      </c>
      <c r="X1764" s="1" t="s">
        <v>5020</v>
      </c>
      <c r="Y1764" s="1" t="s">
        <v>2720</v>
      </c>
      <c r="Z1764" s="1" t="s">
        <v>5682</v>
      </c>
      <c r="AC1764" s="1">
        <v>35</v>
      </c>
      <c r="AD1764" s="1" t="s">
        <v>337</v>
      </c>
      <c r="AE1764" s="1" t="s">
        <v>6277</v>
      </c>
      <c r="AJ1764" s="1" t="s">
        <v>17</v>
      </c>
      <c r="AK1764" s="1" t="s">
        <v>6366</v>
      </c>
      <c r="AL1764" s="1" t="s">
        <v>48</v>
      </c>
      <c r="AM1764" s="1" t="s">
        <v>6378</v>
      </c>
      <c r="AT1764" s="1" t="s">
        <v>148</v>
      </c>
      <c r="AU1764" s="1" t="s">
        <v>4891</v>
      </c>
      <c r="AV1764" s="1" t="s">
        <v>2767</v>
      </c>
      <c r="AW1764" s="1" t="s">
        <v>6740</v>
      </c>
      <c r="BG1764" s="1" t="s">
        <v>148</v>
      </c>
      <c r="BH1764" s="1" t="s">
        <v>4891</v>
      </c>
      <c r="BI1764" s="1" t="s">
        <v>2768</v>
      </c>
      <c r="BJ1764" s="1" t="s">
        <v>7287</v>
      </c>
      <c r="BK1764" s="1" t="s">
        <v>148</v>
      </c>
      <c r="BL1764" s="1" t="s">
        <v>4891</v>
      </c>
      <c r="BM1764" s="1" t="s">
        <v>2769</v>
      </c>
      <c r="BN1764" s="1" t="s">
        <v>7497</v>
      </c>
      <c r="BO1764" s="1" t="s">
        <v>148</v>
      </c>
      <c r="BP1764" s="1" t="s">
        <v>4891</v>
      </c>
      <c r="BQ1764" s="1" t="s">
        <v>2945</v>
      </c>
      <c r="BR1764" s="1" t="s">
        <v>8192</v>
      </c>
      <c r="BS1764" s="1" t="s">
        <v>101</v>
      </c>
      <c r="BT1764" s="1" t="s">
        <v>6374</v>
      </c>
    </row>
    <row r="1765" spans="1:72" ht="13.5" customHeight="1">
      <c r="A1765" s="3" t="str">
        <f>HYPERLINK("http://kyu.snu.ac.kr/sdhj/index.jsp?type=hj/GK14648_00IH_0001_0027.jpg","1798_각북면_27")</f>
        <v>1798_각북면_27</v>
      </c>
      <c r="B1765" s="2">
        <v>1798</v>
      </c>
      <c r="C1765" s="2" t="s">
        <v>8653</v>
      </c>
      <c r="D1765" s="2" t="s">
        <v>8654</v>
      </c>
      <c r="E1765" s="2">
        <v>1764</v>
      </c>
      <c r="F1765" s="1">
        <v>7</v>
      </c>
      <c r="G1765" s="1" t="s">
        <v>2702</v>
      </c>
      <c r="H1765" s="1" t="s">
        <v>4738</v>
      </c>
      <c r="I1765" s="1">
        <v>6</v>
      </c>
      <c r="L1765" s="1">
        <v>2</v>
      </c>
      <c r="M1765" s="2" t="s">
        <v>9617</v>
      </c>
      <c r="N1765" s="2" t="s">
        <v>9618</v>
      </c>
      <c r="S1765" s="1" t="s">
        <v>49</v>
      </c>
      <c r="T1765" s="1" t="s">
        <v>139</v>
      </c>
      <c r="W1765" s="1" t="s">
        <v>92</v>
      </c>
      <c r="X1765" s="1" t="s">
        <v>10503</v>
      </c>
      <c r="Y1765" s="1" t="s">
        <v>222</v>
      </c>
      <c r="Z1765" s="1" t="s">
        <v>5059</v>
      </c>
      <c r="AC1765" s="1">
        <v>23</v>
      </c>
      <c r="AD1765" s="1" t="s">
        <v>180</v>
      </c>
      <c r="AE1765" s="1" t="s">
        <v>6290</v>
      </c>
      <c r="AJ1765" s="1" t="s">
        <v>140</v>
      </c>
      <c r="AK1765" s="1" t="s">
        <v>6367</v>
      </c>
      <c r="AL1765" s="1" t="s">
        <v>165</v>
      </c>
      <c r="AM1765" s="1" t="s">
        <v>6379</v>
      </c>
      <c r="AT1765" s="1" t="s">
        <v>148</v>
      </c>
      <c r="AU1765" s="1" t="s">
        <v>4891</v>
      </c>
      <c r="AV1765" s="1" t="s">
        <v>2946</v>
      </c>
      <c r="AW1765" s="1" t="s">
        <v>6739</v>
      </c>
      <c r="BG1765" s="1" t="s">
        <v>138</v>
      </c>
      <c r="BH1765" s="1" t="s">
        <v>4880</v>
      </c>
      <c r="BI1765" s="1" t="s">
        <v>451</v>
      </c>
      <c r="BJ1765" s="1" t="s">
        <v>5760</v>
      </c>
      <c r="BK1765" s="1" t="s">
        <v>148</v>
      </c>
      <c r="BL1765" s="1" t="s">
        <v>4891</v>
      </c>
      <c r="BM1765" s="1" t="s">
        <v>452</v>
      </c>
      <c r="BN1765" s="1" t="s">
        <v>6763</v>
      </c>
      <c r="BO1765" s="1" t="s">
        <v>148</v>
      </c>
      <c r="BP1765" s="1" t="s">
        <v>4891</v>
      </c>
      <c r="BQ1765" s="1" t="s">
        <v>2947</v>
      </c>
      <c r="BR1765" s="1" t="s">
        <v>8191</v>
      </c>
      <c r="BS1765" s="1" t="s">
        <v>83</v>
      </c>
      <c r="BT1765" s="1" t="s">
        <v>6343</v>
      </c>
    </row>
    <row r="1766" spans="1:72" ht="13.5" customHeight="1">
      <c r="A1766" s="3" t="str">
        <f>HYPERLINK("http://kyu.snu.ac.kr/sdhj/index.jsp?type=hj/GK14648_00IH_0001_0027.jpg","1798_각북면_27")</f>
        <v>1798_각북면_27</v>
      </c>
      <c r="B1766" s="2">
        <v>1798</v>
      </c>
      <c r="C1766" s="2" t="s">
        <v>8653</v>
      </c>
      <c r="D1766" s="2" t="s">
        <v>8654</v>
      </c>
      <c r="E1766" s="2">
        <v>1765</v>
      </c>
      <c r="F1766" s="1">
        <v>7</v>
      </c>
      <c r="G1766" s="1" t="s">
        <v>2702</v>
      </c>
      <c r="H1766" s="1" t="s">
        <v>4738</v>
      </c>
      <c r="I1766" s="1">
        <v>6</v>
      </c>
      <c r="L1766" s="1">
        <v>2</v>
      </c>
      <c r="M1766" s="2" t="s">
        <v>9617</v>
      </c>
      <c r="N1766" s="2" t="s">
        <v>9618</v>
      </c>
      <c r="T1766" s="1" t="s">
        <v>10504</v>
      </c>
      <c r="U1766" s="1" t="s">
        <v>195</v>
      </c>
      <c r="V1766" s="1" t="s">
        <v>4873</v>
      </c>
      <c r="Y1766" s="1" t="s">
        <v>2948</v>
      </c>
      <c r="Z1766" s="1" t="s">
        <v>5681</v>
      </c>
      <c r="AC1766" s="1">
        <v>63</v>
      </c>
      <c r="AD1766" s="1" t="s">
        <v>208</v>
      </c>
      <c r="AE1766" s="1" t="s">
        <v>6272</v>
      </c>
    </row>
    <row r="1767" spans="1:72" ht="13.5" customHeight="1">
      <c r="A1767" s="3" t="str">
        <f>HYPERLINK("http://kyu.snu.ac.kr/sdhj/index.jsp?type=hj/GK14648_00IH_0001_0027.jpg","1798_각북면_27")</f>
        <v>1798_각북면_27</v>
      </c>
      <c r="B1767" s="2">
        <v>1798</v>
      </c>
      <c r="C1767" s="2" t="s">
        <v>8653</v>
      </c>
      <c r="D1767" s="2" t="s">
        <v>8654</v>
      </c>
      <c r="E1767" s="2">
        <v>1766</v>
      </c>
      <c r="F1767" s="1">
        <v>7</v>
      </c>
      <c r="G1767" s="1" t="s">
        <v>2702</v>
      </c>
      <c r="H1767" s="1" t="s">
        <v>4738</v>
      </c>
      <c r="I1767" s="1">
        <v>6</v>
      </c>
      <c r="L1767" s="1">
        <v>3</v>
      </c>
      <c r="M1767" s="2" t="s">
        <v>9619</v>
      </c>
      <c r="N1767" s="2" t="s">
        <v>9620</v>
      </c>
      <c r="T1767" s="1" t="s">
        <v>10505</v>
      </c>
      <c r="U1767" s="1" t="s">
        <v>138</v>
      </c>
      <c r="V1767" s="1" t="s">
        <v>4880</v>
      </c>
      <c r="W1767" s="1" t="s">
        <v>38</v>
      </c>
      <c r="X1767" s="1" t="s">
        <v>10506</v>
      </c>
      <c r="Y1767" s="1" t="s">
        <v>1901</v>
      </c>
      <c r="Z1767" s="1" t="s">
        <v>8764</v>
      </c>
      <c r="AC1767" s="1">
        <v>30</v>
      </c>
      <c r="AD1767" s="1" t="s">
        <v>231</v>
      </c>
      <c r="AE1767" s="1" t="s">
        <v>6305</v>
      </c>
      <c r="AJ1767" s="1" t="s">
        <v>17</v>
      </c>
      <c r="AK1767" s="1" t="s">
        <v>6366</v>
      </c>
      <c r="AL1767" s="1" t="s">
        <v>41</v>
      </c>
      <c r="AM1767" s="1" t="s">
        <v>8826</v>
      </c>
      <c r="AT1767" s="1" t="s">
        <v>148</v>
      </c>
      <c r="AU1767" s="1" t="s">
        <v>4891</v>
      </c>
      <c r="AV1767" s="1" t="s">
        <v>8837</v>
      </c>
      <c r="AW1767" s="1" t="s">
        <v>10507</v>
      </c>
      <c r="BG1767" s="1" t="s">
        <v>148</v>
      </c>
      <c r="BH1767" s="1" t="s">
        <v>4891</v>
      </c>
      <c r="BI1767" s="1" t="s">
        <v>2949</v>
      </c>
      <c r="BJ1767" s="1" t="s">
        <v>7286</v>
      </c>
      <c r="BK1767" s="1" t="s">
        <v>148</v>
      </c>
      <c r="BL1767" s="1" t="s">
        <v>4891</v>
      </c>
      <c r="BM1767" s="1" t="s">
        <v>1541</v>
      </c>
      <c r="BN1767" s="1" t="s">
        <v>5363</v>
      </c>
      <c r="BO1767" s="1" t="s">
        <v>148</v>
      </c>
      <c r="BP1767" s="1" t="s">
        <v>4891</v>
      </c>
      <c r="BQ1767" s="1" t="s">
        <v>2950</v>
      </c>
      <c r="BR1767" s="1" t="s">
        <v>8190</v>
      </c>
      <c r="BS1767" s="1" t="s">
        <v>717</v>
      </c>
      <c r="BT1767" s="1" t="s">
        <v>6368</v>
      </c>
    </row>
    <row r="1768" spans="1:72" ht="13.5" customHeight="1">
      <c r="A1768" s="3" t="str">
        <f>HYPERLINK("http://kyu.snu.ac.kr/sdhj/index.jsp?type=hj/GK14648_00IH_0001_0027.jpg","1798_각북면_27")</f>
        <v>1798_각북면_27</v>
      </c>
      <c r="B1768" s="2">
        <v>1798</v>
      </c>
      <c r="C1768" s="2" t="s">
        <v>8653</v>
      </c>
      <c r="D1768" s="2" t="s">
        <v>8654</v>
      </c>
      <c r="E1768" s="2">
        <v>1767</v>
      </c>
      <c r="F1768" s="1">
        <v>7</v>
      </c>
      <c r="G1768" s="1" t="s">
        <v>2702</v>
      </c>
      <c r="H1768" s="1" t="s">
        <v>4738</v>
      </c>
      <c r="I1768" s="1">
        <v>6</v>
      </c>
      <c r="L1768" s="1">
        <v>3</v>
      </c>
      <c r="M1768" s="2" t="s">
        <v>9619</v>
      </c>
      <c r="N1768" s="2" t="s">
        <v>9620</v>
      </c>
      <c r="S1768" s="1" t="s">
        <v>49</v>
      </c>
      <c r="T1768" s="1" t="s">
        <v>139</v>
      </c>
      <c r="W1768" s="1" t="s">
        <v>92</v>
      </c>
      <c r="X1768" s="1" t="s">
        <v>10508</v>
      </c>
      <c r="Y1768" s="1" t="s">
        <v>222</v>
      </c>
      <c r="Z1768" s="1" t="s">
        <v>5059</v>
      </c>
      <c r="AC1768" s="1">
        <v>30</v>
      </c>
      <c r="AD1768" s="1" t="s">
        <v>231</v>
      </c>
      <c r="AE1768" s="1" t="s">
        <v>6305</v>
      </c>
      <c r="AJ1768" s="1" t="s">
        <v>140</v>
      </c>
      <c r="AK1768" s="1" t="s">
        <v>6367</v>
      </c>
      <c r="AL1768" s="1" t="s">
        <v>141</v>
      </c>
      <c r="AM1768" s="1" t="s">
        <v>6382</v>
      </c>
      <c r="AT1768" s="1" t="s">
        <v>148</v>
      </c>
      <c r="AU1768" s="1" t="s">
        <v>4891</v>
      </c>
      <c r="AV1768" s="1" t="s">
        <v>2497</v>
      </c>
      <c r="AW1768" s="1" t="s">
        <v>6738</v>
      </c>
      <c r="BG1768" s="1" t="s">
        <v>148</v>
      </c>
      <c r="BH1768" s="1" t="s">
        <v>4891</v>
      </c>
      <c r="BI1768" s="1" t="s">
        <v>2919</v>
      </c>
      <c r="BJ1768" s="1" t="s">
        <v>7285</v>
      </c>
      <c r="BK1768" s="1" t="s">
        <v>148</v>
      </c>
      <c r="BL1768" s="1" t="s">
        <v>4891</v>
      </c>
      <c r="BM1768" s="1" t="s">
        <v>2951</v>
      </c>
      <c r="BN1768" s="1" t="s">
        <v>5546</v>
      </c>
      <c r="BO1768" s="1" t="s">
        <v>148</v>
      </c>
      <c r="BP1768" s="1" t="s">
        <v>4891</v>
      </c>
      <c r="BQ1768" s="1" t="s">
        <v>2336</v>
      </c>
      <c r="BR1768" s="1" t="s">
        <v>8939</v>
      </c>
      <c r="BS1768" s="1" t="s">
        <v>673</v>
      </c>
      <c r="BT1768" s="1" t="s">
        <v>6350</v>
      </c>
    </row>
    <row r="1769" spans="1:72" ht="13.5" customHeight="1">
      <c r="A1769" s="3" t="str">
        <f>HYPERLINK("http://kyu.snu.ac.kr/sdhj/index.jsp?type=hj/GK14648_00IH_0001_0027.jpg","1798_각북면_27")</f>
        <v>1798_각북면_27</v>
      </c>
      <c r="B1769" s="2">
        <v>1798</v>
      </c>
      <c r="C1769" s="2" t="s">
        <v>8653</v>
      </c>
      <c r="D1769" s="2" t="s">
        <v>8654</v>
      </c>
      <c r="E1769" s="2">
        <v>1768</v>
      </c>
      <c r="F1769" s="1">
        <v>7</v>
      </c>
      <c r="G1769" s="1" t="s">
        <v>2702</v>
      </c>
      <c r="H1769" s="1" t="s">
        <v>4738</v>
      </c>
      <c r="I1769" s="1">
        <v>6</v>
      </c>
      <c r="L1769" s="1">
        <v>3</v>
      </c>
      <c r="M1769" s="2" t="s">
        <v>9619</v>
      </c>
      <c r="N1769" s="2" t="s">
        <v>9620</v>
      </c>
      <c r="T1769" s="1" t="s">
        <v>10509</v>
      </c>
      <c r="U1769" s="1" t="s">
        <v>458</v>
      </c>
      <c r="V1769" s="1" t="s">
        <v>4879</v>
      </c>
      <c r="Y1769" s="1" t="s">
        <v>227</v>
      </c>
      <c r="Z1769" s="1" t="s">
        <v>5680</v>
      </c>
      <c r="AC1769" s="1">
        <v>68</v>
      </c>
      <c r="AD1769" s="1" t="s">
        <v>90</v>
      </c>
      <c r="AE1769" s="1" t="s">
        <v>6267</v>
      </c>
    </row>
    <row r="1770" spans="1:72" ht="13.5" customHeight="1">
      <c r="A1770" s="3" t="str">
        <f>HYPERLINK("http://kyu.snu.ac.kr/sdhj/index.jsp?type=hj/GK14648_00IH_0001_0027.jpg","1798_각북면_27")</f>
        <v>1798_각북면_27</v>
      </c>
      <c r="B1770" s="2">
        <v>1798</v>
      </c>
      <c r="C1770" s="2" t="s">
        <v>8653</v>
      </c>
      <c r="D1770" s="2" t="s">
        <v>8654</v>
      </c>
      <c r="E1770" s="2">
        <v>1769</v>
      </c>
      <c r="F1770" s="1">
        <v>7</v>
      </c>
      <c r="G1770" s="1" t="s">
        <v>2702</v>
      </c>
      <c r="H1770" s="1" t="s">
        <v>4738</v>
      </c>
      <c r="I1770" s="1">
        <v>6</v>
      </c>
      <c r="L1770" s="1">
        <v>3</v>
      </c>
      <c r="M1770" s="2" t="s">
        <v>9619</v>
      </c>
      <c r="N1770" s="2" t="s">
        <v>9620</v>
      </c>
      <c r="T1770" s="1" t="s">
        <v>10509</v>
      </c>
      <c r="U1770" s="1" t="s">
        <v>195</v>
      </c>
      <c r="V1770" s="1" t="s">
        <v>4873</v>
      </c>
      <c r="Y1770" s="1" t="s">
        <v>2952</v>
      </c>
      <c r="Z1770" s="1" t="s">
        <v>5679</v>
      </c>
      <c r="AC1770" s="1">
        <v>15</v>
      </c>
      <c r="AD1770" s="1" t="s">
        <v>234</v>
      </c>
      <c r="AE1770" s="1" t="s">
        <v>6268</v>
      </c>
    </row>
    <row r="1771" spans="1:72" ht="13.5" customHeight="1">
      <c r="A1771" s="3" t="str">
        <f>HYPERLINK("http://kyu.snu.ac.kr/sdhj/index.jsp?type=hj/GK14648_00IH_0001_0027.jpg","1798_각북면_27")</f>
        <v>1798_각북면_27</v>
      </c>
      <c r="B1771" s="2">
        <v>1798</v>
      </c>
      <c r="C1771" s="2" t="s">
        <v>8653</v>
      </c>
      <c r="D1771" s="2" t="s">
        <v>8654</v>
      </c>
      <c r="E1771" s="2">
        <v>1770</v>
      </c>
      <c r="F1771" s="1">
        <v>7</v>
      </c>
      <c r="G1771" s="1" t="s">
        <v>2702</v>
      </c>
      <c r="H1771" s="1" t="s">
        <v>4738</v>
      </c>
      <c r="I1771" s="1">
        <v>6</v>
      </c>
      <c r="L1771" s="1">
        <v>4</v>
      </c>
      <c r="M1771" s="2" t="s">
        <v>9621</v>
      </c>
      <c r="N1771" s="2" t="s">
        <v>9622</v>
      </c>
      <c r="T1771" s="1" t="s">
        <v>10047</v>
      </c>
      <c r="U1771" s="1" t="s">
        <v>172</v>
      </c>
      <c r="V1771" s="1" t="s">
        <v>4912</v>
      </c>
      <c r="W1771" s="1" t="s">
        <v>100</v>
      </c>
      <c r="X1771" s="1" t="s">
        <v>5008</v>
      </c>
      <c r="Y1771" s="1" t="s">
        <v>2953</v>
      </c>
      <c r="Z1771" s="1" t="s">
        <v>5678</v>
      </c>
      <c r="AC1771" s="1">
        <v>38</v>
      </c>
      <c r="AD1771" s="1" t="s">
        <v>206</v>
      </c>
      <c r="AE1771" s="1" t="s">
        <v>6314</v>
      </c>
      <c r="AJ1771" s="1" t="s">
        <v>17</v>
      </c>
      <c r="AK1771" s="1" t="s">
        <v>6366</v>
      </c>
      <c r="AL1771" s="1" t="s">
        <v>94</v>
      </c>
      <c r="AM1771" s="1" t="s">
        <v>6393</v>
      </c>
      <c r="AT1771" s="1" t="s">
        <v>117</v>
      </c>
      <c r="AU1771" s="1" t="s">
        <v>6463</v>
      </c>
      <c r="AV1771" s="1" t="s">
        <v>538</v>
      </c>
      <c r="AW1771" s="1" t="s">
        <v>6737</v>
      </c>
      <c r="BG1771" s="1" t="s">
        <v>729</v>
      </c>
      <c r="BH1771" s="1" t="s">
        <v>4977</v>
      </c>
      <c r="BI1771" s="1" t="s">
        <v>2954</v>
      </c>
      <c r="BJ1771" s="1" t="s">
        <v>7284</v>
      </c>
      <c r="BK1771" s="1" t="s">
        <v>172</v>
      </c>
      <c r="BL1771" s="1" t="s">
        <v>4912</v>
      </c>
      <c r="BM1771" s="1" t="s">
        <v>2955</v>
      </c>
      <c r="BN1771" s="1" t="s">
        <v>7282</v>
      </c>
      <c r="BO1771" s="1" t="s">
        <v>44</v>
      </c>
      <c r="BP1771" s="1" t="s">
        <v>4878</v>
      </c>
      <c r="BQ1771" s="1" t="s">
        <v>2956</v>
      </c>
      <c r="BR1771" s="1" t="s">
        <v>9041</v>
      </c>
      <c r="BS1771" s="1" t="s">
        <v>51</v>
      </c>
      <c r="BT1771" s="1" t="s">
        <v>6370</v>
      </c>
    </row>
    <row r="1772" spans="1:72" ht="13.5" customHeight="1">
      <c r="A1772" s="3" t="str">
        <f>HYPERLINK("http://kyu.snu.ac.kr/sdhj/index.jsp?type=hj/GK14648_00IH_0001_0027.jpg","1798_각북면_27")</f>
        <v>1798_각북면_27</v>
      </c>
      <c r="B1772" s="2">
        <v>1798</v>
      </c>
      <c r="C1772" s="2" t="s">
        <v>8653</v>
      </c>
      <c r="D1772" s="2" t="s">
        <v>8654</v>
      </c>
      <c r="E1772" s="2">
        <v>1771</v>
      </c>
      <c r="F1772" s="1">
        <v>7</v>
      </c>
      <c r="G1772" s="1" t="s">
        <v>2702</v>
      </c>
      <c r="H1772" s="1" t="s">
        <v>4738</v>
      </c>
      <c r="I1772" s="1">
        <v>6</v>
      </c>
      <c r="L1772" s="1">
        <v>4</v>
      </c>
      <c r="M1772" s="2" t="s">
        <v>9621</v>
      </c>
      <c r="N1772" s="2" t="s">
        <v>9622</v>
      </c>
      <c r="S1772" s="1" t="s">
        <v>166</v>
      </c>
      <c r="T1772" s="1" t="s">
        <v>4836</v>
      </c>
      <c r="AC1772" s="1">
        <v>75</v>
      </c>
      <c r="AD1772" s="1" t="s">
        <v>234</v>
      </c>
      <c r="AE1772" s="1" t="s">
        <v>6268</v>
      </c>
    </row>
    <row r="1773" spans="1:72" ht="13.5" customHeight="1">
      <c r="A1773" s="3" t="str">
        <f>HYPERLINK("http://kyu.snu.ac.kr/sdhj/index.jsp?type=hj/GK14648_00IH_0001_0027.jpg","1798_각북면_27")</f>
        <v>1798_각북면_27</v>
      </c>
      <c r="B1773" s="2">
        <v>1798</v>
      </c>
      <c r="C1773" s="2" t="s">
        <v>8653</v>
      </c>
      <c r="D1773" s="2" t="s">
        <v>8654</v>
      </c>
      <c r="E1773" s="2">
        <v>1772</v>
      </c>
      <c r="F1773" s="1">
        <v>7</v>
      </c>
      <c r="G1773" s="1" t="s">
        <v>2702</v>
      </c>
      <c r="H1773" s="1" t="s">
        <v>4738</v>
      </c>
      <c r="I1773" s="1">
        <v>6</v>
      </c>
      <c r="L1773" s="1">
        <v>4</v>
      </c>
      <c r="M1773" s="2" t="s">
        <v>9621</v>
      </c>
      <c r="N1773" s="2" t="s">
        <v>9622</v>
      </c>
      <c r="S1773" s="1" t="s">
        <v>64</v>
      </c>
      <c r="T1773" s="1" t="s">
        <v>4834</v>
      </c>
      <c r="AC1773" s="1">
        <v>10</v>
      </c>
      <c r="AD1773" s="1" t="s">
        <v>182</v>
      </c>
      <c r="AE1773" s="1" t="s">
        <v>6258</v>
      </c>
    </row>
    <row r="1774" spans="1:72" ht="13.5" customHeight="1">
      <c r="A1774" s="3" t="str">
        <f>HYPERLINK("http://kyu.snu.ac.kr/sdhj/index.jsp?type=hj/GK14648_00IH_0001_0027.jpg","1798_각북면_27")</f>
        <v>1798_각북면_27</v>
      </c>
      <c r="B1774" s="2">
        <v>1798</v>
      </c>
      <c r="C1774" s="2" t="s">
        <v>8653</v>
      </c>
      <c r="D1774" s="2" t="s">
        <v>8654</v>
      </c>
      <c r="E1774" s="2">
        <v>1773</v>
      </c>
      <c r="F1774" s="1">
        <v>7</v>
      </c>
      <c r="G1774" s="1" t="s">
        <v>2702</v>
      </c>
      <c r="H1774" s="1" t="s">
        <v>4738</v>
      </c>
      <c r="I1774" s="1">
        <v>6</v>
      </c>
      <c r="L1774" s="1">
        <v>4</v>
      </c>
      <c r="M1774" s="2" t="s">
        <v>9621</v>
      </c>
      <c r="N1774" s="2" t="s">
        <v>9622</v>
      </c>
      <c r="S1774" s="1" t="s">
        <v>58</v>
      </c>
      <c r="T1774" s="1" t="s">
        <v>4833</v>
      </c>
      <c r="U1774" s="1" t="s">
        <v>172</v>
      </c>
      <c r="V1774" s="1" t="s">
        <v>4912</v>
      </c>
      <c r="Y1774" s="1" t="s">
        <v>2957</v>
      </c>
      <c r="Z1774" s="1" t="s">
        <v>5677</v>
      </c>
      <c r="AC1774" s="1">
        <v>3</v>
      </c>
      <c r="AD1774" s="1" t="s">
        <v>208</v>
      </c>
      <c r="AE1774" s="1" t="s">
        <v>6272</v>
      </c>
      <c r="AF1774" s="1" t="s">
        <v>91</v>
      </c>
      <c r="AG1774" s="1" t="s">
        <v>6327</v>
      </c>
    </row>
    <row r="1775" spans="1:72" ht="13.5" customHeight="1">
      <c r="A1775" s="3" t="str">
        <f>HYPERLINK("http://kyu.snu.ac.kr/sdhj/index.jsp?type=hj/GK14648_00IH_0001_0027.jpg","1798_각북면_27")</f>
        <v>1798_각북면_27</v>
      </c>
      <c r="B1775" s="2">
        <v>1798</v>
      </c>
      <c r="C1775" s="2" t="s">
        <v>8653</v>
      </c>
      <c r="D1775" s="2" t="s">
        <v>8654</v>
      </c>
      <c r="E1775" s="2">
        <v>1774</v>
      </c>
      <c r="F1775" s="1">
        <v>7</v>
      </c>
      <c r="G1775" s="1" t="s">
        <v>2702</v>
      </c>
      <c r="H1775" s="1" t="s">
        <v>4738</v>
      </c>
      <c r="I1775" s="1">
        <v>6</v>
      </c>
      <c r="L1775" s="1">
        <v>5</v>
      </c>
      <c r="M1775" s="2" t="s">
        <v>9623</v>
      </c>
      <c r="N1775" s="2" t="s">
        <v>9624</v>
      </c>
      <c r="T1775" s="1" t="s">
        <v>10199</v>
      </c>
      <c r="U1775" s="1" t="s">
        <v>138</v>
      </c>
      <c r="V1775" s="1" t="s">
        <v>4880</v>
      </c>
      <c r="W1775" s="1" t="s">
        <v>130</v>
      </c>
      <c r="X1775" s="1" t="s">
        <v>5004</v>
      </c>
      <c r="Y1775" s="1" t="s">
        <v>2958</v>
      </c>
      <c r="Z1775" s="1" t="s">
        <v>5676</v>
      </c>
      <c r="AC1775" s="1">
        <v>33</v>
      </c>
      <c r="AD1775" s="1" t="s">
        <v>61</v>
      </c>
      <c r="AE1775" s="1" t="s">
        <v>6278</v>
      </c>
      <c r="AJ1775" s="1" t="s">
        <v>17</v>
      </c>
      <c r="AK1775" s="1" t="s">
        <v>6366</v>
      </c>
      <c r="AL1775" s="1" t="s">
        <v>83</v>
      </c>
      <c r="AM1775" s="1" t="s">
        <v>6343</v>
      </c>
      <c r="AT1775" s="1" t="s">
        <v>138</v>
      </c>
      <c r="AU1775" s="1" t="s">
        <v>4880</v>
      </c>
      <c r="AV1775" s="1" t="s">
        <v>2728</v>
      </c>
      <c r="AW1775" s="1" t="s">
        <v>10510</v>
      </c>
      <c r="BG1775" s="1" t="s">
        <v>148</v>
      </c>
      <c r="BH1775" s="1" t="s">
        <v>4891</v>
      </c>
      <c r="BI1775" s="1" t="s">
        <v>2729</v>
      </c>
      <c r="BJ1775" s="1" t="s">
        <v>6760</v>
      </c>
      <c r="BK1775" s="1" t="s">
        <v>148</v>
      </c>
      <c r="BL1775" s="1" t="s">
        <v>4891</v>
      </c>
      <c r="BM1775" s="1" t="s">
        <v>2730</v>
      </c>
      <c r="BN1775" s="1" t="s">
        <v>7294</v>
      </c>
      <c r="BO1775" s="1" t="s">
        <v>148</v>
      </c>
      <c r="BP1775" s="1" t="s">
        <v>4891</v>
      </c>
      <c r="BQ1775" s="1" t="s">
        <v>2744</v>
      </c>
      <c r="BR1775" s="1" t="s">
        <v>9024</v>
      </c>
      <c r="BS1775" s="1" t="s">
        <v>975</v>
      </c>
      <c r="BT1775" s="1" t="s">
        <v>6417</v>
      </c>
    </row>
    <row r="1776" spans="1:72" ht="13.5" customHeight="1">
      <c r="A1776" s="3" t="str">
        <f>HYPERLINK("http://kyu.snu.ac.kr/sdhj/index.jsp?type=hj/GK14648_00IH_0001_0027.jpg","1798_각북면_27")</f>
        <v>1798_각북면_27</v>
      </c>
      <c r="B1776" s="2">
        <v>1798</v>
      </c>
      <c r="C1776" s="2" t="s">
        <v>8653</v>
      </c>
      <c r="D1776" s="2" t="s">
        <v>8654</v>
      </c>
      <c r="E1776" s="2">
        <v>1775</v>
      </c>
      <c r="F1776" s="1">
        <v>7</v>
      </c>
      <c r="G1776" s="1" t="s">
        <v>2702</v>
      </c>
      <c r="H1776" s="1" t="s">
        <v>4738</v>
      </c>
      <c r="I1776" s="1">
        <v>6</v>
      </c>
      <c r="L1776" s="1">
        <v>5</v>
      </c>
      <c r="M1776" s="2" t="s">
        <v>9623</v>
      </c>
      <c r="N1776" s="2" t="s">
        <v>9624</v>
      </c>
      <c r="S1776" s="1" t="s">
        <v>49</v>
      </c>
      <c r="T1776" s="1" t="s">
        <v>139</v>
      </c>
      <c r="W1776" s="1" t="s">
        <v>92</v>
      </c>
      <c r="X1776" s="1" t="s">
        <v>10200</v>
      </c>
      <c r="Y1776" s="1" t="s">
        <v>222</v>
      </c>
      <c r="Z1776" s="1" t="s">
        <v>5059</v>
      </c>
      <c r="AC1776" s="1">
        <v>28</v>
      </c>
      <c r="AD1776" s="1" t="s">
        <v>136</v>
      </c>
      <c r="AE1776" s="1" t="s">
        <v>6302</v>
      </c>
      <c r="AJ1776" s="1" t="s">
        <v>140</v>
      </c>
      <c r="AK1776" s="1" t="s">
        <v>6367</v>
      </c>
      <c r="AL1776" s="1" t="s">
        <v>975</v>
      </c>
      <c r="AM1776" s="1" t="s">
        <v>6417</v>
      </c>
      <c r="AT1776" s="1" t="s">
        <v>148</v>
      </c>
      <c r="AU1776" s="1" t="s">
        <v>4891</v>
      </c>
      <c r="AV1776" s="1" t="s">
        <v>2959</v>
      </c>
      <c r="AW1776" s="1" t="s">
        <v>5013</v>
      </c>
      <c r="BG1776" s="1" t="s">
        <v>148</v>
      </c>
      <c r="BH1776" s="1" t="s">
        <v>4891</v>
      </c>
      <c r="BI1776" s="1" t="s">
        <v>2960</v>
      </c>
      <c r="BJ1776" s="1" t="s">
        <v>7283</v>
      </c>
      <c r="BK1776" s="1" t="s">
        <v>148</v>
      </c>
      <c r="BL1776" s="1" t="s">
        <v>4891</v>
      </c>
      <c r="BM1776" s="1" t="s">
        <v>2961</v>
      </c>
      <c r="BN1776" s="1" t="s">
        <v>7731</v>
      </c>
      <c r="BO1776" s="1" t="s">
        <v>148</v>
      </c>
      <c r="BP1776" s="1" t="s">
        <v>4891</v>
      </c>
      <c r="BQ1776" s="1" t="s">
        <v>2962</v>
      </c>
      <c r="BR1776" s="1" t="s">
        <v>8189</v>
      </c>
      <c r="BS1776" s="1" t="s">
        <v>336</v>
      </c>
      <c r="BT1776" s="1" t="s">
        <v>6031</v>
      </c>
    </row>
    <row r="1777" spans="1:72" ht="13.5" customHeight="1">
      <c r="A1777" s="3" t="str">
        <f>HYPERLINK("http://kyu.snu.ac.kr/sdhj/index.jsp?type=hj/GK14648_00IH_0001_0028.jpg","1798_각북면_28")</f>
        <v>1798_각북면_28</v>
      </c>
      <c r="B1777" s="2">
        <v>1798</v>
      </c>
      <c r="C1777" s="2" t="s">
        <v>8653</v>
      </c>
      <c r="D1777" s="2" t="s">
        <v>8654</v>
      </c>
      <c r="E1777" s="2">
        <v>1776</v>
      </c>
      <c r="F1777" s="1">
        <v>7</v>
      </c>
      <c r="G1777" s="1" t="s">
        <v>2702</v>
      </c>
      <c r="H1777" s="1" t="s">
        <v>4738</v>
      </c>
      <c r="I1777" s="1">
        <v>6</v>
      </c>
      <c r="L1777" s="1">
        <v>5</v>
      </c>
      <c r="M1777" s="2" t="s">
        <v>9623</v>
      </c>
      <c r="N1777" s="2" t="s">
        <v>9624</v>
      </c>
      <c r="T1777" s="1" t="s">
        <v>10201</v>
      </c>
      <c r="U1777" s="1" t="s">
        <v>458</v>
      </c>
      <c r="V1777" s="1" t="s">
        <v>4879</v>
      </c>
      <c r="Y1777" s="1" t="s">
        <v>2963</v>
      </c>
      <c r="Z1777" s="1" t="s">
        <v>5675</v>
      </c>
      <c r="AC1777" s="1">
        <v>74</v>
      </c>
      <c r="AD1777" s="1" t="s">
        <v>128</v>
      </c>
      <c r="AE1777" s="1" t="s">
        <v>6275</v>
      </c>
    </row>
    <row r="1778" spans="1:72" ht="13.5" customHeight="1">
      <c r="A1778" s="3" t="str">
        <f>HYPERLINK("http://kyu.snu.ac.kr/sdhj/index.jsp?type=hj/GK14648_00IH_0001_0028.jpg","1798_각북면_28")</f>
        <v>1798_각북면_28</v>
      </c>
      <c r="B1778" s="2">
        <v>1798</v>
      </c>
      <c r="C1778" s="2" t="s">
        <v>8653</v>
      </c>
      <c r="D1778" s="2" t="s">
        <v>8654</v>
      </c>
      <c r="E1778" s="2">
        <v>1777</v>
      </c>
      <c r="F1778" s="1">
        <v>7</v>
      </c>
      <c r="G1778" s="1" t="s">
        <v>2702</v>
      </c>
      <c r="H1778" s="1" t="s">
        <v>4738</v>
      </c>
      <c r="I1778" s="1">
        <v>6</v>
      </c>
      <c r="L1778" s="1">
        <v>5</v>
      </c>
      <c r="M1778" s="2" t="s">
        <v>9623</v>
      </c>
      <c r="N1778" s="2" t="s">
        <v>9624</v>
      </c>
      <c r="T1778" s="1" t="s">
        <v>10201</v>
      </c>
      <c r="U1778" s="1" t="s">
        <v>195</v>
      </c>
      <c r="V1778" s="1" t="s">
        <v>4873</v>
      </c>
      <c r="Y1778" s="1" t="s">
        <v>2964</v>
      </c>
      <c r="Z1778" s="1" t="s">
        <v>5674</v>
      </c>
      <c r="AC1778" s="1">
        <v>27</v>
      </c>
      <c r="AD1778" s="1" t="s">
        <v>108</v>
      </c>
      <c r="AE1778" s="1" t="s">
        <v>6279</v>
      </c>
    </row>
    <row r="1779" spans="1:72" ht="13.5" customHeight="1">
      <c r="A1779" s="3" t="str">
        <f>HYPERLINK("http://kyu.snu.ac.kr/sdhj/index.jsp?type=hj/GK14648_00IH_0001_0028.jpg","1798_각북면_28")</f>
        <v>1798_각북면_28</v>
      </c>
      <c r="B1779" s="2">
        <v>1798</v>
      </c>
      <c r="C1779" s="2" t="s">
        <v>8653</v>
      </c>
      <c r="D1779" s="2" t="s">
        <v>8654</v>
      </c>
      <c r="E1779" s="2">
        <v>1778</v>
      </c>
      <c r="F1779" s="1">
        <v>7</v>
      </c>
      <c r="G1779" s="1" t="s">
        <v>2702</v>
      </c>
      <c r="H1779" s="1" t="s">
        <v>4738</v>
      </c>
      <c r="I1779" s="1">
        <v>6</v>
      </c>
      <c r="L1779" s="1">
        <v>5</v>
      </c>
      <c r="M1779" s="2" t="s">
        <v>9623</v>
      </c>
      <c r="N1779" s="2" t="s">
        <v>9624</v>
      </c>
      <c r="T1779" s="1" t="s">
        <v>10201</v>
      </c>
      <c r="U1779" s="1" t="s">
        <v>195</v>
      </c>
      <c r="V1779" s="1" t="s">
        <v>4873</v>
      </c>
      <c r="Y1779" s="1" t="s">
        <v>2965</v>
      </c>
      <c r="Z1779" s="1" t="s">
        <v>5673</v>
      </c>
      <c r="AC1779" s="1">
        <v>18</v>
      </c>
      <c r="AD1779" s="1" t="s">
        <v>170</v>
      </c>
      <c r="AE1779" s="1" t="s">
        <v>6266</v>
      </c>
    </row>
    <row r="1780" spans="1:72" ht="13.5" customHeight="1">
      <c r="A1780" s="3" t="str">
        <f>HYPERLINK("http://kyu.snu.ac.kr/sdhj/index.jsp?type=hj/GK14648_00IH_0001_0028.jpg","1798_각북면_28")</f>
        <v>1798_각북면_28</v>
      </c>
      <c r="B1780" s="2">
        <v>1798</v>
      </c>
      <c r="C1780" s="2" t="s">
        <v>8653</v>
      </c>
      <c r="D1780" s="2" t="s">
        <v>8654</v>
      </c>
      <c r="E1780" s="2">
        <v>1779</v>
      </c>
      <c r="F1780" s="1">
        <v>7</v>
      </c>
      <c r="G1780" s="1" t="s">
        <v>2702</v>
      </c>
      <c r="H1780" s="1" t="s">
        <v>4738</v>
      </c>
      <c r="I1780" s="1">
        <v>7</v>
      </c>
      <c r="J1780" s="1" t="s">
        <v>2966</v>
      </c>
      <c r="K1780" s="1" t="s">
        <v>4771</v>
      </c>
      <c r="L1780" s="1">
        <v>1</v>
      </c>
      <c r="M1780" s="2" t="s">
        <v>2966</v>
      </c>
      <c r="N1780" s="2" t="s">
        <v>4771</v>
      </c>
      <c r="T1780" s="1" t="s">
        <v>10189</v>
      </c>
      <c r="U1780" s="1" t="s">
        <v>172</v>
      </c>
      <c r="V1780" s="1" t="s">
        <v>4912</v>
      </c>
      <c r="W1780" s="1" t="s">
        <v>100</v>
      </c>
      <c r="X1780" s="1" t="s">
        <v>5008</v>
      </c>
      <c r="Y1780" s="1" t="s">
        <v>2967</v>
      </c>
      <c r="Z1780" s="1" t="s">
        <v>5672</v>
      </c>
      <c r="AC1780" s="1">
        <v>69</v>
      </c>
      <c r="AD1780" s="1" t="s">
        <v>68</v>
      </c>
      <c r="AE1780" s="1" t="s">
        <v>6260</v>
      </c>
      <c r="AJ1780" s="1" t="s">
        <v>17</v>
      </c>
      <c r="AK1780" s="1" t="s">
        <v>6366</v>
      </c>
      <c r="AL1780" s="1" t="s">
        <v>94</v>
      </c>
      <c r="AM1780" s="1" t="s">
        <v>6393</v>
      </c>
      <c r="AT1780" s="1" t="s">
        <v>172</v>
      </c>
      <c r="AU1780" s="1" t="s">
        <v>4912</v>
      </c>
      <c r="AV1780" s="1" t="s">
        <v>2968</v>
      </c>
      <c r="AW1780" s="1" t="s">
        <v>6736</v>
      </c>
      <c r="BG1780" s="1" t="s">
        <v>172</v>
      </c>
      <c r="BH1780" s="1" t="s">
        <v>4912</v>
      </c>
      <c r="BI1780" s="1" t="s">
        <v>2705</v>
      </c>
      <c r="BJ1780" s="1" t="s">
        <v>7282</v>
      </c>
      <c r="BK1780" s="1" t="s">
        <v>172</v>
      </c>
      <c r="BL1780" s="1" t="s">
        <v>4912</v>
      </c>
      <c r="BM1780" s="1" t="s">
        <v>2706</v>
      </c>
      <c r="BN1780" s="1" t="s">
        <v>7730</v>
      </c>
      <c r="BO1780" s="1" t="s">
        <v>400</v>
      </c>
      <c r="BP1780" s="1" t="s">
        <v>4984</v>
      </c>
      <c r="BQ1780" s="1" t="s">
        <v>2707</v>
      </c>
      <c r="BR1780" s="1" t="s">
        <v>8890</v>
      </c>
      <c r="BS1780" s="1" t="s">
        <v>41</v>
      </c>
      <c r="BT1780" s="1" t="s">
        <v>8826</v>
      </c>
    </row>
    <row r="1781" spans="1:72" ht="13.5" customHeight="1">
      <c r="A1781" s="3" t="str">
        <f>HYPERLINK("http://kyu.snu.ac.kr/sdhj/index.jsp?type=hj/GK14648_00IH_0001_0028.jpg","1798_각북면_28")</f>
        <v>1798_각북면_28</v>
      </c>
      <c r="B1781" s="2">
        <v>1798</v>
      </c>
      <c r="C1781" s="2" t="s">
        <v>8653</v>
      </c>
      <c r="D1781" s="2" t="s">
        <v>8654</v>
      </c>
      <c r="E1781" s="2">
        <v>1780</v>
      </c>
      <c r="F1781" s="1">
        <v>7</v>
      </c>
      <c r="G1781" s="1" t="s">
        <v>2702</v>
      </c>
      <c r="H1781" s="1" t="s">
        <v>4738</v>
      </c>
      <c r="I1781" s="1">
        <v>7</v>
      </c>
      <c r="L1781" s="1">
        <v>1</v>
      </c>
      <c r="M1781" s="2" t="s">
        <v>2966</v>
      </c>
      <c r="N1781" s="2" t="s">
        <v>4771</v>
      </c>
      <c r="S1781" s="1" t="s">
        <v>49</v>
      </c>
      <c r="T1781" s="1" t="s">
        <v>139</v>
      </c>
      <c r="W1781" s="1" t="s">
        <v>709</v>
      </c>
      <c r="X1781" s="1" t="s">
        <v>5002</v>
      </c>
      <c r="Y1781" s="1" t="s">
        <v>10</v>
      </c>
      <c r="Z1781" s="1" t="s">
        <v>5029</v>
      </c>
      <c r="AC1781" s="1">
        <v>55</v>
      </c>
      <c r="AD1781" s="1" t="s">
        <v>155</v>
      </c>
      <c r="AE1781" s="1" t="s">
        <v>6303</v>
      </c>
      <c r="AJ1781" s="1" t="s">
        <v>17</v>
      </c>
      <c r="AK1781" s="1" t="s">
        <v>6366</v>
      </c>
      <c r="AL1781" s="1" t="s">
        <v>2969</v>
      </c>
      <c r="AM1781" s="1" t="s">
        <v>6428</v>
      </c>
      <c r="AT1781" s="1" t="s">
        <v>44</v>
      </c>
      <c r="AU1781" s="1" t="s">
        <v>4878</v>
      </c>
      <c r="AV1781" s="1" t="s">
        <v>765</v>
      </c>
      <c r="AW1781" s="1" t="s">
        <v>5470</v>
      </c>
      <c r="BG1781" s="1" t="s">
        <v>44</v>
      </c>
      <c r="BH1781" s="1" t="s">
        <v>4878</v>
      </c>
      <c r="BI1781" s="1" t="s">
        <v>2970</v>
      </c>
      <c r="BJ1781" s="1" t="s">
        <v>7281</v>
      </c>
      <c r="BK1781" s="1" t="s">
        <v>44</v>
      </c>
      <c r="BL1781" s="1" t="s">
        <v>4878</v>
      </c>
      <c r="BM1781" s="1" t="s">
        <v>2830</v>
      </c>
      <c r="BN1781" s="1" t="s">
        <v>7296</v>
      </c>
      <c r="BO1781" s="1" t="s">
        <v>44</v>
      </c>
      <c r="BP1781" s="1" t="s">
        <v>4878</v>
      </c>
      <c r="BQ1781" s="1" t="s">
        <v>2971</v>
      </c>
      <c r="BR1781" s="1" t="s">
        <v>8881</v>
      </c>
      <c r="BS1781" s="1" t="s">
        <v>2193</v>
      </c>
      <c r="BT1781" s="1" t="s">
        <v>6346</v>
      </c>
    </row>
    <row r="1782" spans="1:72" ht="13.5" customHeight="1">
      <c r="A1782" s="3" t="str">
        <f>HYPERLINK("http://kyu.snu.ac.kr/sdhj/index.jsp?type=hj/GK14648_00IH_0001_0028.jpg","1798_각북면_28")</f>
        <v>1798_각북면_28</v>
      </c>
      <c r="B1782" s="2">
        <v>1798</v>
      </c>
      <c r="C1782" s="2" t="s">
        <v>8653</v>
      </c>
      <c r="D1782" s="2" t="s">
        <v>8654</v>
      </c>
      <c r="E1782" s="2">
        <v>1781</v>
      </c>
      <c r="F1782" s="1">
        <v>7</v>
      </c>
      <c r="G1782" s="1" t="s">
        <v>2702</v>
      </c>
      <c r="H1782" s="1" t="s">
        <v>4738</v>
      </c>
      <c r="I1782" s="1">
        <v>7</v>
      </c>
      <c r="L1782" s="1">
        <v>1</v>
      </c>
      <c r="M1782" s="2" t="s">
        <v>2966</v>
      </c>
      <c r="N1782" s="2" t="s">
        <v>4771</v>
      </c>
      <c r="S1782" s="1" t="s">
        <v>64</v>
      </c>
      <c r="T1782" s="1" t="s">
        <v>4834</v>
      </c>
      <c r="AF1782" s="1" t="s">
        <v>167</v>
      </c>
      <c r="AG1782" s="1" t="s">
        <v>4835</v>
      </c>
    </row>
    <row r="1783" spans="1:72" ht="13.5" customHeight="1">
      <c r="A1783" s="3" t="str">
        <f>HYPERLINK("http://kyu.snu.ac.kr/sdhj/index.jsp?type=hj/GK14648_00IH_0001_0028.jpg","1798_각북면_28")</f>
        <v>1798_각북면_28</v>
      </c>
      <c r="B1783" s="2">
        <v>1798</v>
      </c>
      <c r="C1783" s="2" t="s">
        <v>8653</v>
      </c>
      <c r="D1783" s="2" t="s">
        <v>8654</v>
      </c>
      <c r="E1783" s="2">
        <v>1782</v>
      </c>
      <c r="F1783" s="1">
        <v>7</v>
      </c>
      <c r="G1783" s="1" t="s">
        <v>2702</v>
      </c>
      <c r="H1783" s="1" t="s">
        <v>4738</v>
      </c>
      <c r="I1783" s="1">
        <v>7</v>
      </c>
      <c r="L1783" s="1">
        <v>1</v>
      </c>
      <c r="M1783" s="2" t="s">
        <v>2966</v>
      </c>
      <c r="N1783" s="2" t="s">
        <v>4771</v>
      </c>
      <c r="S1783" s="1" t="s">
        <v>58</v>
      </c>
      <c r="T1783" s="1" t="s">
        <v>4833</v>
      </c>
      <c r="U1783" s="1" t="s">
        <v>172</v>
      </c>
      <c r="V1783" s="1" t="s">
        <v>4912</v>
      </c>
      <c r="Y1783" s="1" t="s">
        <v>2972</v>
      </c>
      <c r="Z1783" s="1" t="s">
        <v>5671</v>
      </c>
      <c r="AC1783" s="1">
        <v>18</v>
      </c>
      <c r="AD1783" s="1" t="s">
        <v>170</v>
      </c>
      <c r="AE1783" s="1" t="s">
        <v>6266</v>
      </c>
    </row>
    <row r="1784" spans="1:72" ht="13.5" customHeight="1">
      <c r="A1784" s="3" t="str">
        <f>HYPERLINK("http://kyu.snu.ac.kr/sdhj/index.jsp?type=hj/GK14648_00IH_0001_0028.jpg","1798_각북면_28")</f>
        <v>1798_각북면_28</v>
      </c>
      <c r="B1784" s="2">
        <v>1798</v>
      </c>
      <c r="C1784" s="2" t="s">
        <v>8653</v>
      </c>
      <c r="D1784" s="2" t="s">
        <v>8654</v>
      </c>
      <c r="E1784" s="2">
        <v>1783</v>
      </c>
      <c r="F1784" s="1">
        <v>7</v>
      </c>
      <c r="G1784" s="1" t="s">
        <v>2702</v>
      </c>
      <c r="H1784" s="1" t="s">
        <v>4738</v>
      </c>
      <c r="I1784" s="1">
        <v>7</v>
      </c>
      <c r="L1784" s="1">
        <v>2</v>
      </c>
      <c r="M1784" s="2" t="s">
        <v>9625</v>
      </c>
      <c r="N1784" s="2" t="s">
        <v>9626</v>
      </c>
      <c r="T1784" s="1" t="s">
        <v>10511</v>
      </c>
      <c r="U1784" s="1" t="s">
        <v>138</v>
      </c>
      <c r="V1784" s="1" t="s">
        <v>4880</v>
      </c>
      <c r="W1784" s="1" t="s">
        <v>92</v>
      </c>
      <c r="X1784" s="1" t="s">
        <v>10512</v>
      </c>
      <c r="Y1784" s="1" t="s">
        <v>2973</v>
      </c>
      <c r="Z1784" s="1" t="s">
        <v>5670</v>
      </c>
      <c r="AC1784" s="1">
        <v>61</v>
      </c>
      <c r="AD1784" s="1" t="s">
        <v>223</v>
      </c>
      <c r="AE1784" s="1" t="s">
        <v>6286</v>
      </c>
      <c r="AJ1784" s="1" t="s">
        <v>17</v>
      </c>
      <c r="AK1784" s="1" t="s">
        <v>6366</v>
      </c>
      <c r="AL1784" s="1" t="s">
        <v>165</v>
      </c>
      <c r="AM1784" s="1" t="s">
        <v>6379</v>
      </c>
      <c r="AT1784" s="1" t="s">
        <v>148</v>
      </c>
      <c r="AU1784" s="1" t="s">
        <v>4891</v>
      </c>
      <c r="AV1784" s="1" t="s">
        <v>2974</v>
      </c>
      <c r="AW1784" s="1" t="s">
        <v>6252</v>
      </c>
      <c r="BG1784" s="1" t="s">
        <v>148</v>
      </c>
      <c r="BH1784" s="1" t="s">
        <v>4891</v>
      </c>
      <c r="BI1784" s="1" t="s">
        <v>2975</v>
      </c>
      <c r="BJ1784" s="1" t="s">
        <v>7280</v>
      </c>
      <c r="BK1784" s="1" t="s">
        <v>446</v>
      </c>
      <c r="BL1784" s="1" t="s">
        <v>4970</v>
      </c>
      <c r="BM1784" s="1" t="s">
        <v>1907</v>
      </c>
      <c r="BN1784" s="1" t="s">
        <v>6861</v>
      </c>
      <c r="BO1784" s="1" t="s">
        <v>446</v>
      </c>
      <c r="BP1784" s="1" t="s">
        <v>4970</v>
      </c>
      <c r="BQ1784" s="1" t="s">
        <v>2976</v>
      </c>
      <c r="BR1784" s="1" t="s">
        <v>8188</v>
      </c>
      <c r="BS1784" s="1" t="s">
        <v>83</v>
      </c>
      <c r="BT1784" s="1" t="s">
        <v>6343</v>
      </c>
    </row>
    <row r="1785" spans="1:72" ht="13.5" customHeight="1">
      <c r="A1785" s="3" t="str">
        <f>HYPERLINK("http://kyu.snu.ac.kr/sdhj/index.jsp?type=hj/GK14648_00IH_0001_0028.jpg","1798_각북면_28")</f>
        <v>1798_각북면_28</v>
      </c>
      <c r="B1785" s="2">
        <v>1798</v>
      </c>
      <c r="C1785" s="2" t="s">
        <v>8653</v>
      </c>
      <c r="D1785" s="2" t="s">
        <v>8654</v>
      </c>
      <c r="E1785" s="2">
        <v>1784</v>
      </c>
      <c r="F1785" s="1">
        <v>7</v>
      </c>
      <c r="G1785" s="1" t="s">
        <v>2702</v>
      </c>
      <c r="H1785" s="1" t="s">
        <v>4738</v>
      </c>
      <c r="I1785" s="1">
        <v>7</v>
      </c>
      <c r="L1785" s="1">
        <v>2</v>
      </c>
      <c r="M1785" s="2" t="s">
        <v>9625</v>
      </c>
      <c r="N1785" s="2" t="s">
        <v>9626</v>
      </c>
      <c r="S1785" s="1" t="s">
        <v>49</v>
      </c>
      <c r="T1785" s="1" t="s">
        <v>139</v>
      </c>
      <c r="W1785" s="1" t="s">
        <v>38</v>
      </c>
      <c r="X1785" s="1" t="s">
        <v>10513</v>
      </c>
      <c r="Y1785" s="1" t="s">
        <v>222</v>
      </c>
      <c r="Z1785" s="1" t="s">
        <v>5059</v>
      </c>
      <c r="AC1785" s="1">
        <v>48</v>
      </c>
      <c r="AD1785" s="1" t="s">
        <v>402</v>
      </c>
      <c r="AE1785" s="1" t="s">
        <v>6291</v>
      </c>
      <c r="AJ1785" s="1" t="s">
        <v>140</v>
      </c>
      <c r="AK1785" s="1" t="s">
        <v>6367</v>
      </c>
      <c r="AL1785" s="1" t="s">
        <v>51</v>
      </c>
      <c r="AM1785" s="1" t="s">
        <v>6370</v>
      </c>
      <c r="AT1785" s="1" t="s">
        <v>138</v>
      </c>
      <c r="AU1785" s="1" t="s">
        <v>4880</v>
      </c>
      <c r="AV1785" s="1" t="s">
        <v>2977</v>
      </c>
      <c r="AW1785" s="1" t="s">
        <v>6735</v>
      </c>
      <c r="BG1785" s="1" t="s">
        <v>148</v>
      </c>
      <c r="BH1785" s="1" t="s">
        <v>4891</v>
      </c>
      <c r="BI1785" s="1" t="s">
        <v>2978</v>
      </c>
      <c r="BJ1785" s="1" t="s">
        <v>6618</v>
      </c>
      <c r="BK1785" s="1" t="s">
        <v>148</v>
      </c>
      <c r="BL1785" s="1" t="s">
        <v>4891</v>
      </c>
      <c r="BM1785" s="1" t="s">
        <v>2979</v>
      </c>
      <c r="BN1785" s="1" t="s">
        <v>7729</v>
      </c>
      <c r="BO1785" s="1" t="s">
        <v>148</v>
      </c>
      <c r="BP1785" s="1" t="s">
        <v>4891</v>
      </c>
      <c r="BQ1785" s="1" t="s">
        <v>2980</v>
      </c>
      <c r="BR1785" s="1" t="s">
        <v>8043</v>
      </c>
      <c r="BS1785" s="1" t="s">
        <v>83</v>
      </c>
      <c r="BT1785" s="1" t="s">
        <v>6343</v>
      </c>
    </row>
    <row r="1786" spans="1:72" ht="13.5" customHeight="1">
      <c r="A1786" s="3" t="str">
        <f>HYPERLINK("http://kyu.snu.ac.kr/sdhj/index.jsp?type=hj/GK14648_00IH_0001_0028.jpg","1798_각북면_28")</f>
        <v>1798_각북면_28</v>
      </c>
      <c r="B1786" s="2">
        <v>1798</v>
      </c>
      <c r="C1786" s="2" t="s">
        <v>8653</v>
      </c>
      <c r="D1786" s="2" t="s">
        <v>8654</v>
      </c>
      <c r="E1786" s="2">
        <v>1785</v>
      </c>
      <c r="F1786" s="1">
        <v>7</v>
      </c>
      <c r="G1786" s="1" t="s">
        <v>2702</v>
      </c>
      <c r="H1786" s="1" t="s">
        <v>4738</v>
      </c>
      <c r="I1786" s="1">
        <v>7</v>
      </c>
      <c r="L1786" s="1">
        <v>2</v>
      </c>
      <c r="M1786" s="2" t="s">
        <v>9625</v>
      </c>
      <c r="N1786" s="2" t="s">
        <v>9626</v>
      </c>
      <c r="S1786" s="1" t="s">
        <v>58</v>
      </c>
      <c r="T1786" s="1" t="s">
        <v>4833</v>
      </c>
      <c r="U1786" s="1" t="s">
        <v>138</v>
      </c>
      <c r="V1786" s="1" t="s">
        <v>4880</v>
      </c>
      <c r="Y1786" s="1" t="s">
        <v>2981</v>
      </c>
      <c r="Z1786" s="1" t="s">
        <v>5669</v>
      </c>
      <c r="AC1786" s="1">
        <v>25</v>
      </c>
      <c r="AD1786" s="1" t="s">
        <v>529</v>
      </c>
      <c r="AE1786" s="1" t="s">
        <v>6274</v>
      </c>
    </row>
    <row r="1787" spans="1:72" ht="13.5" customHeight="1">
      <c r="A1787" s="3" t="str">
        <f>HYPERLINK("http://kyu.snu.ac.kr/sdhj/index.jsp?type=hj/GK14648_00IH_0001_0028.jpg","1798_각북면_28")</f>
        <v>1798_각북면_28</v>
      </c>
      <c r="B1787" s="2">
        <v>1798</v>
      </c>
      <c r="C1787" s="2" t="s">
        <v>8653</v>
      </c>
      <c r="D1787" s="2" t="s">
        <v>8654</v>
      </c>
      <c r="E1787" s="2">
        <v>1786</v>
      </c>
      <c r="F1787" s="1">
        <v>7</v>
      </c>
      <c r="G1787" s="1" t="s">
        <v>2702</v>
      </c>
      <c r="H1787" s="1" t="s">
        <v>4738</v>
      </c>
      <c r="I1787" s="1">
        <v>7</v>
      </c>
      <c r="L1787" s="1">
        <v>2</v>
      </c>
      <c r="M1787" s="2" t="s">
        <v>9625</v>
      </c>
      <c r="N1787" s="2" t="s">
        <v>9626</v>
      </c>
      <c r="S1787" s="1" t="s">
        <v>58</v>
      </c>
      <c r="T1787" s="1" t="s">
        <v>4833</v>
      </c>
      <c r="U1787" s="1" t="s">
        <v>138</v>
      </c>
      <c r="V1787" s="1" t="s">
        <v>4880</v>
      </c>
      <c r="Y1787" s="1" t="s">
        <v>179</v>
      </c>
      <c r="Z1787" s="1" t="s">
        <v>5410</v>
      </c>
      <c r="AC1787" s="1">
        <v>15</v>
      </c>
      <c r="AD1787" s="1" t="s">
        <v>234</v>
      </c>
      <c r="AE1787" s="1" t="s">
        <v>6268</v>
      </c>
    </row>
    <row r="1788" spans="1:72" ht="13.5" customHeight="1">
      <c r="A1788" s="3" t="str">
        <f>HYPERLINK("http://kyu.snu.ac.kr/sdhj/index.jsp?type=hj/GK14648_00IH_0001_0028.jpg","1798_각북면_28")</f>
        <v>1798_각북면_28</v>
      </c>
      <c r="B1788" s="2">
        <v>1798</v>
      </c>
      <c r="C1788" s="2" t="s">
        <v>8653</v>
      </c>
      <c r="D1788" s="2" t="s">
        <v>8654</v>
      </c>
      <c r="E1788" s="2">
        <v>1787</v>
      </c>
      <c r="F1788" s="1">
        <v>7</v>
      </c>
      <c r="G1788" s="1" t="s">
        <v>2702</v>
      </c>
      <c r="H1788" s="1" t="s">
        <v>4738</v>
      </c>
      <c r="I1788" s="1">
        <v>7</v>
      </c>
      <c r="L1788" s="1">
        <v>2</v>
      </c>
      <c r="M1788" s="2" t="s">
        <v>9625</v>
      </c>
      <c r="N1788" s="2" t="s">
        <v>9626</v>
      </c>
      <c r="T1788" s="1" t="s">
        <v>10514</v>
      </c>
      <c r="U1788" s="1" t="s">
        <v>458</v>
      </c>
      <c r="V1788" s="1" t="s">
        <v>4879</v>
      </c>
      <c r="Y1788" s="1" t="s">
        <v>2982</v>
      </c>
      <c r="Z1788" s="1" t="s">
        <v>5668</v>
      </c>
      <c r="AC1788" s="1">
        <v>77</v>
      </c>
      <c r="AD1788" s="1" t="s">
        <v>748</v>
      </c>
      <c r="AE1788" s="1" t="s">
        <v>6311</v>
      </c>
    </row>
    <row r="1789" spans="1:72" ht="13.5" customHeight="1">
      <c r="A1789" s="3" t="str">
        <f>HYPERLINK("http://kyu.snu.ac.kr/sdhj/index.jsp?type=hj/GK14648_00IH_0001_0028.jpg","1798_각북면_28")</f>
        <v>1798_각북면_28</v>
      </c>
      <c r="B1789" s="2">
        <v>1798</v>
      </c>
      <c r="C1789" s="2" t="s">
        <v>8653</v>
      </c>
      <c r="D1789" s="2" t="s">
        <v>8654</v>
      </c>
      <c r="E1789" s="2">
        <v>1788</v>
      </c>
      <c r="F1789" s="1">
        <v>7</v>
      </c>
      <c r="G1789" s="1" t="s">
        <v>2702</v>
      </c>
      <c r="H1789" s="1" t="s">
        <v>4738</v>
      </c>
      <c r="I1789" s="1">
        <v>7</v>
      </c>
      <c r="L1789" s="1">
        <v>2</v>
      </c>
      <c r="M1789" s="2" t="s">
        <v>9625</v>
      </c>
      <c r="N1789" s="2" t="s">
        <v>9626</v>
      </c>
      <c r="T1789" s="1" t="s">
        <v>10514</v>
      </c>
      <c r="U1789" s="1" t="s">
        <v>195</v>
      </c>
      <c r="V1789" s="1" t="s">
        <v>4873</v>
      </c>
      <c r="Y1789" s="1" t="s">
        <v>198</v>
      </c>
      <c r="Z1789" s="1" t="s">
        <v>5049</v>
      </c>
      <c r="AC1789" s="1">
        <v>15</v>
      </c>
      <c r="AD1789" s="1" t="s">
        <v>234</v>
      </c>
      <c r="AE1789" s="1" t="s">
        <v>6268</v>
      </c>
    </row>
    <row r="1790" spans="1:72" ht="13.5" customHeight="1">
      <c r="A1790" s="3" t="str">
        <f>HYPERLINK("http://kyu.snu.ac.kr/sdhj/index.jsp?type=hj/GK14648_00IH_0001_0028.jpg","1798_각북면_28")</f>
        <v>1798_각북면_28</v>
      </c>
      <c r="B1790" s="2">
        <v>1798</v>
      </c>
      <c r="C1790" s="2" t="s">
        <v>8653</v>
      </c>
      <c r="D1790" s="2" t="s">
        <v>8654</v>
      </c>
      <c r="E1790" s="2">
        <v>1789</v>
      </c>
      <c r="F1790" s="1">
        <v>7</v>
      </c>
      <c r="G1790" s="1" t="s">
        <v>2702</v>
      </c>
      <c r="H1790" s="1" t="s">
        <v>4738</v>
      </c>
      <c r="I1790" s="1">
        <v>7</v>
      </c>
      <c r="L1790" s="1">
        <v>2</v>
      </c>
      <c r="M1790" s="2" t="s">
        <v>9625</v>
      </c>
      <c r="N1790" s="2" t="s">
        <v>9626</v>
      </c>
      <c r="T1790" s="1" t="s">
        <v>10514</v>
      </c>
      <c r="U1790" s="1" t="s">
        <v>195</v>
      </c>
      <c r="V1790" s="1" t="s">
        <v>4873</v>
      </c>
      <c r="Y1790" s="1" t="s">
        <v>2983</v>
      </c>
      <c r="Z1790" s="1" t="s">
        <v>5667</v>
      </c>
      <c r="AC1790" s="1">
        <v>61</v>
      </c>
      <c r="AD1790" s="1" t="s">
        <v>223</v>
      </c>
      <c r="AE1790" s="1" t="s">
        <v>6286</v>
      </c>
    </row>
    <row r="1791" spans="1:72" ht="13.5" customHeight="1">
      <c r="A1791" s="3" t="str">
        <f>HYPERLINK("http://kyu.snu.ac.kr/sdhj/index.jsp?type=hj/GK14648_00IH_0001_0028.jpg","1798_각북면_28")</f>
        <v>1798_각북면_28</v>
      </c>
      <c r="B1791" s="2">
        <v>1798</v>
      </c>
      <c r="C1791" s="2" t="s">
        <v>8653</v>
      </c>
      <c r="D1791" s="2" t="s">
        <v>8654</v>
      </c>
      <c r="E1791" s="2">
        <v>1790</v>
      </c>
      <c r="F1791" s="1">
        <v>7</v>
      </c>
      <c r="G1791" s="1" t="s">
        <v>2702</v>
      </c>
      <c r="H1791" s="1" t="s">
        <v>4738</v>
      </c>
      <c r="I1791" s="1">
        <v>7</v>
      </c>
      <c r="L1791" s="1">
        <v>3</v>
      </c>
      <c r="M1791" s="2" t="s">
        <v>9627</v>
      </c>
      <c r="N1791" s="2" t="s">
        <v>9628</v>
      </c>
      <c r="T1791" s="1" t="s">
        <v>10251</v>
      </c>
      <c r="U1791" s="1" t="s">
        <v>138</v>
      </c>
      <c r="V1791" s="1" t="s">
        <v>4880</v>
      </c>
      <c r="W1791" s="1" t="s">
        <v>38</v>
      </c>
      <c r="X1791" s="1" t="s">
        <v>10515</v>
      </c>
      <c r="Y1791" s="1" t="s">
        <v>2984</v>
      </c>
      <c r="Z1791" s="1" t="s">
        <v>5666</v>
      </c>
      <c r="AC1791" s="1">
        <v>61</v>
      </c>
      <c r="AD1791" s="1" t="s">
        <v>223</v>
      </c>
      <c r="AE1791" s="1" t="s">
        <v>6286</v>
      </c>
      <c r="AJ1791" s="1" t="s">
        <v>17</v>
      </c>
      <c r="AK1791" s="1" t="s">
        <v>6366</v>
      </c>
      <c r="AL1791" s="1" t="s">
        <v>41</v>
      </c>
      <c r="AM1791" s="1" t="s">
        <v>8826</v>
      </c>
      <c r="AT1791" s="1" t="s">
        <v>148</v>
      </c>
      <c r="AU1791" s="1" t="s">
        <v>4891</v>
      </c>
      <c r="AV1791" s="1" t="s">
        <v>2985</v>
      </c>
      <c r="AW1791" s="1" t="s">
        <v>6734</v>
      </c>
      <c r="BG1791" s="1" t="s">
        <v>148</v>
      </c>
      <c r="BH1791" s="1" t="s">
        <v>4891</v>
      </c>
      <c r="BI1791" s="1" t="s">
        <v>1313</v>
      </c>
      <c r="BJ1791" s="1" t="s">
        <v>7126</v>
      </c>
      <c r="BK1791" s="1" t="s">
        <v>148</v>
      </c>
      <c r="BL1791" s="1" t="s">
        <v>4891</v>
      </c>
      <c r="BM1791" s="1" t="s">
        <v>2986</v>
      </c>
      <c r="BN1791" s="1" t="s">
        <v>7728</v>
      </c>
      <c r="BO1791" s="1" t="s">
        <v>148</v>
      </c>
      <c r="BP1791" s="1" t="s">
        <v>4891</v>
      </c>
      <c r="BQ1791" s="1" t="s">
        <v>2987</v>
      </c>
      <c r="BR1791" s="1" t="s">
        <v>8187</v>
      </c>
      <c r="BS1791" s="1" t="s">
        <v>626</v>
      </c>
      <c r="BT1791" s="1" t="s">
        <v>6380</v>
      </c>
    </row>
    <row r="1792" spans="1:72" ht="13.5" customHeight="1">
      <c r="A1792" s="3" t="str">
        <f>HYPERLINK("http://kyu.snu.ac.kr/sdhj/index.jsp?type=hj/GK14648_00IH_0001_0028.jpg","1798_각북면_28")</f>
        <v>1798_각북면_28</v>
      </c>
      <c r="B1792" s="2">
        <v>1798</v>
      </c>
      <c r="C1792" s="2" t="s">
        <v>8653</v>
      </c>
      <c r="D1792" s="2" t="s">
        <v>8654</v>
      </c>
      <c r="E1792" s="2">
        <v>1791</v>
      </c>
      <c r="F1792" s="1">
        <v>7</v>
      </c>
      <c r="G1792" s="1" t="s">
        <v>2702</v>
      </c>
      <c r="H1792" s="1" t="s">
        <v>4738</v>
      </c>
      <c r="I1792" s="1">
        <v>7</v>
      </c>
      <c r="L1792" s="1">
        <v>3</v>
      </c>
      <c r="M1792" s="2" t="s">
        <v>9627</v>
      </c>
      <c r="N1792" s="2" t="s">
        <v>9628</v>
      </c>
      <c r="S1792" s="1" t="s">
        <v>49</v>
      </c>
      <c r="T1792" s="1" t="s">
        <v>139</v>
      </c>
      <c r="W1792" s="1" t="s">
        <v>38</v>
      </c>
      <c r="X1792" s="1" t="s">
        <v>10515</v>
      </c>
      <c r="Y1792" s="1" t="s">
        <v>222</v>
      </c>
      <c r="Z1792" s="1" t="s">
        <v>5059</v>
      </c>
      <c r="AC1792" s="1">
        <v>60</v>
      </c>
      <c r="AD1792" s="1" t="s">
        <v>342</v>
      </c>
      <c r="AE1792" s="1" t="s">
        <v>6288</v>
      </c>
      <c r="AJ1792" s="1" t="s">
        <v>140</v>
      </c>
      <c r="AK1792" s="1" t="s">
        <v>6367</v>
      </c>
      <c r="AL1792" s="1" t="s">
        <v>473</v>
      </c>
      <c r="AM1792" s="1" t="s">
        <v>6427</v>
      </c>
      <c r="AT1792" s="1" t="s">
        <v>148</v>
      </c>
      <c r="AU1792" s="1" t="s">
        <v>4891</v>
      </c>
      <c r="AV1792" s="1" t="s">
        <v>2988</v>
      </c>
      <c r="AW1792" s="1" t="s">
        <v>6733</v>
      </c>
      <c r="BG1792" s="1" t="s">
        <v>148</v>
      </c>
      <c r="BH1792" s="1" t="s">
        <v>4891</v>
      </c>
      <c r="BI1792" s="1" t="s">
        <v>2989</v>
      </c>
      <c r="BJ1792" s="1" t="s">
        <v>7279</v>
      </c>
      <c r="BK1792" s="1" t="s">
        <v>148</v>
      </c>
      <c r="BL1792" s="1" t="s">
        <v>4891</v>
      </c>
      <c r="BM1792" s="1" t="s">
        <v>2990</v>
      </c>
      <c r="BN1792" s="1" t="s">
        <v>7727</v>
      </c>
      <c r="BO1792" s="1" t="s">
        <v>148</v>
      </c>
      <c r="BP1792" s="1" t="s">
        <v>4891</v>
      </c>
      <c r="BQ1792" s="1" t="s">
        <v>2991</v>
      </c>
      <c r="BR1792" s="1" t="s">
        <v>8186</v>
      </c>
      <c r="BS1792" s="1" t="s">
        <v>48</v>
      </c>
      <c r="BT1792" s="1" t="s">
        <v>6378</v>
      </c>
    </row>
    <row r="1793" spans="1:72" ht="13.5" customHeight="1">
      <c r="A1793" s="3" t="str">
        <f>HYPERLINK("http://kyu.snu.ac.kr/sdhj/index.jsp?type=hj/GK14648_00IH_0001_0028.jpg","1798_각북면_28")</f>
        <v>1798_각북면_28</v>
      </c>
      <c r="B1793" s="2">
        <v>1798</v>
      </c>
      <c r="C1793" s="2" t="s">
        <v>8653</v>
      </c>
      <c r="D1793" s="2" t="s">
        <v>8654</v>
      </c>
      <c r="E1793" s="2">
        <v>1792</v>
      </c>
      <c r="F1793" s="1">
        <v>7</v>
      </c>
      <c r="G1793" s="1" t="s">
        <v>2702</v>
      </c>
      <c r="H1793" s="1" t="s">
        <v>4738</v>
      </c>
      <c r="I1793" s="1">
        <v>7</v>
      </c>
      <c r="L1793" s="1">
        <v>3</v>
      </c>
      <c r="M1793" s="2" t="s">
        <v>9627</v>
      </c>
      <c r="N1793" s="2" t="s">
        <v>9628</v>
      </c>
      <c r="S1793" s="1" t="s">
        <v>58</v>
      </c>
      <c r="T1793" s="1" t="s">
        <v>4833</v>
      </c>
      <c r="U1793" s="1" t="s">
        <v>138</v>
      </c>
      <c r="V1793" s="1" t="s">
        <v>4880</v>
      </c>
      <c r="Y1793" s="1" t="s">
        <v>2992</v>
      </c>
      <c r="Z1793" s="1" t="s">
        <v>10516</v>
      </c>
      <c r="AA1793" s="1" t="s">
        <v>2993</v>
      </c>
      <c r="AB1793" s="1" t="s">
        <v>5443</v>
      </c>
      <c r="AC1793" s="1">
        <v>22</v>
      </c>
      <c r="AD1793" s="1" t="s">
        <v>482</v>
      </c>
      <c r="AE1793" s="1" t="s">
        <v>6292</v>
      </c>
    </row>
    <row r="1794" spans="1:72" ht="13.5" customHeight="1">
      <c r="A1794" s="3" t="str">
        <f>HYPERLINK("http://kyu.snu.ac.kr/sdhj/index.jsp?type=hj/GK14648_00IH_0001_0028.jpg","1798_각북면_28")</f>
        <v>1798_각북면_28</v>
      </c>
      <c r="B1794" s="2">
        <v>1798</v>
      </c>
      <c r="C1794" s="2" t="s">
        <v>8653</v>
      </c>
      <c r="D1794" s="2" t="s">
        <v>8654</v>
      </c>
      <c r="E1794" s="2">
        <v>1793</v>
      </c>
      <c r="F1794" s="1">
        <v>7</v>
      </c>
      <c r="G1794" s="1" t="s">
        <v>2702</v>
      </c>
      <c r="H1794" s="1" t="s">
        <v>4738</v>
      </c>
      <c r="I1794" s="1">
        <v>7</v>
      </c>
      <c r="L1794" s="1">
        <v>3</v>
      </c>
      <c r="M1794" s="2" t="s">
        <v>9627</v>
      </c>
      <c r="N1794" s="2" t="s">
        <v>9628</v>
      </c>
      <c r="S1794" s="1" t="s">
        <v>62</v>
      </c>
      <c r="T1794" s="1" t="s">
        <v>4838</v>
      </c>
      <c r="W1794" s="1" t="s">
        <v>1242</v>
      </c>
      <c r="X1794" s="1" t="s">
        <v>5029</v>
      </c>
      <c r="Y1794" s="1" t="s">
        <v>222</v>
      </c>
      <c r="Z1794" s="1" t="s">
        <v>5059</v>
      </c>
      <c r="AC1794" s="1">
        <v>23</v>
      </c>
      <c r="AD1794" s="1" t="s">
        <v>50</v>
      </c>
      <c r="AE1794" s="1" t="s">
        <v>6282</v>
      </c>
    </row>
    <row r="1795" spans="1:72" ht="13.5" customHeight="1">
      <c r="A1795" s="3" t="str">
        <f>HYPERLINK("http://kyu.snu.ac.kr/sdhj/index.jsp?type=hj/GK14648_00IH_0001_0028.jpg","1798_각북면_28")</f>
        <v>1798_각북면_28</v>
      </c>
      <c r="B1795" s="2">
        <v>1798</v>
      </c>
      <c r="C1795" s="2" t="s">
        <v>8653</v>
      </c>
      <c r="D1795" s="2" t="s">
        <v>8654</v>
      </c>
      <c r="E1795" s="2">
        <v>1794</v>
      </c>
      <c r="F1795" s="1">
        <v>7</v>
      </c>
      <c r="G1795" s="1" t="s">
        <v>2702</v>
      </c>
      <c r="H1795" s="1" t="s">
        <v>4738</v>
      </c>
      <c r="I1795" s="1">
        <v>7</v>
      </c>
      <c r="L1795" s="1">
        <v>3</v>
      </c>
      <c r="M1795" s="2" t="s">
        <v>9627</v>
      </c>
      <c r="N1795" s="2" t="s">
        <v>9628</v>
      </c>
      <c r="S1795" s="1" t="s">
        <v>58</v>
      </c>
      <c r="T1795" s="1" t="s">
        <v>4833</v>
      </c>
      <c r="U1795" s="1" t="s">
        <v>138</v>
      </c>
      <c r="V1795" s="1" t="s">
        <v>4880</v>
      </c>
      <c r="Y1795" s="1" t="s">
        <v>961</v>
      </c>
      <c r="Z1795" s="1" t="s">
        <v>5665</v>
      </c>
      <c r="AA1795" s="1" t="s">
        <v>2994</v>
      </c>
      <c r="AB1795" s="1" t="s">
        <v>6240</v>
      </c>
      <c r="AC1795" s="1">
        <v>17</v>
      </c>
      <c r="AD1795" s="1" t="s">
        <v>748</v>
      </c>
      <c r="AE1795" s="1" t="s">
        <v>6311</v>
      </c>
    </row>
    <row r="1796" spans="1:72" ht="13.5" customHeight="1">
      <c r="A1796" s="3" t="str">
        <f>HYPERLINK("http://kyu.snu.ac.kr/sdhj/index.jsp?type=hj/GK14648_00IH_0001_0028.jpg","1798_각북면_28")</f>
        <v>1798_각북면_28</v>
      </c>
      <c r="B1796" s="2">
        <v>1798</v>
      </c>
      <c r="C1796" s="2" t="s">
        <v>8653</v>
      </c>
      <c r="D1796" s="2" t="s">
        <v>8654</v>
      </c>
      <c r="E1796" s="2">
        <v>1795</v>
      </c>
      <c r="F1796" s="1">
        <v>7</v>
      </c>
      <c r="G1796" s="1" t="s">
        <v>2702</v>
      </c>
      <c r="H1796" s="1" t="s">
        <v>4738</v>
      </c>
      <c r="I1796" s="1">
        <v>7</v>
      </c>
      <c r="L1796" s="1">
        <v>3</v>
      </c>
      <c r="M1796" s="2" t="s">
        <v>9627</v>
      </c>
      <c r="N1796" s="2" t="s">
        <v>9628</v>
      </c>
      <c r="T1796" s="1" t="s">
        <v>10473</v>
      </c>
      <c r="U1796" s="1" t="s">
        <v>458</v>
      </c>
      <c r="V1796" s="1" t="s">
        <v>4879</v>
      </c>
      <c r="Y1796" s="1" t="s">
        <v>2995</v>
      </c>
      <c r="Z1796" s="1" t="s">
        <v>5664</v>
      </c>
      <c r="AC1796" s="1">
        <v>91</v>
      </c>
      <c r="AD1796" s="1" t="s">
        <v>292</v>
      </c>
      <c r="AE1796" s="1" t="s">
        <v>6283</v>
      </c>
    </row>
    <row r="1797" spans="1:72" ht="13.5" customHeight="1">
      <c r="A1797" s="3" t="str">
        <f>HYPERLINK("http://kyu.snu.ac.kr/sdhj/index.jsp?type=hj/GK14648_00IH_0001_0028.jpg","1798_각북면_28")</f>
        <v>1798_각북면_28</v>
      </c>
      <c r="B1797" s="2">
        <v>1798</v>
      </c>
      <c r="C1797" s="2" t="s">
        <v>8653</v>
      </c>
      <c r="D1797" s="2" t="s">
        <v>8654</v>
      </c>
      <c r="E1797" s="2">
        <v>1796</v>
      </c>
      <c r="F1797" s="1">
        <v>7</v>
      </c>
      <c r="G1797" s="1" t="s">
        <v>2702</v>
      </c>
      <c r="H1797" s="1" t="s">
        <v>4738</v>
      </c>
      <c r="I1797" s="1">
        <v>7</v>
      </c>
      <c r="L1797" s="1">
        <v>3</v>
      </c>
      <c r="M1797" s="2" t="s">
        <v>9627</v>
      </c>
      <c r="N1797" s="2" t="s">
        <v>9628</v>
      </c>
      <c r="T1797" s="1" t="s">
        <v>10473</v>
      </c>
      <c r="U1797" s="1" t="s">
        <v>195</v>
      </c>
      <c r="V1797" s="1" t="s">
        <v>4873</v>
      </c>
      <c r="Y1797" s="1" t="s">
        <v>814</v>
      </c>
      <c r="Z1797" s="1" t="s">
        <v>5663</v>
      </c>
      <c r="AC1797" s="1">
        <v>13</v>
      </c>
      <c r="AD1797" s="1" t="s">
        <v>50</v>
      </c>
      <c r="AE1797" s="1" t="s">
        <v>6282</v>
      </c>
      <c r="AF1797" s="1" t="s">
        <v>91</v>
      </c>
      <c r="AG1797" s="1" t="s">
        <v>6327</v>
      </c>
    </row>
    <row r="1798" spans="1:72" ht="13.5" customHeight="1">
      <c r="A1798" s="3" t="str">
        <f>HYPERLINK("http://kyu.snu.ac.kr/sdhj/index.jsp?type=hj/GK14648_00IH_0001_0028.jpg","1798_각북면_28")</f>
        <v>1798_각북면_28</v>
      </c>
      <c r="B1798" s="2">
        <v>1798</v>
      </c>
      <c r="C1798" s="2" t="s">
        <v>8653</v>
      </c>
      <c r="D1798" s="2" t="s">
        <v>8654</v>
      </c>
      <c r="E1798" s="2">
        <v>1797</v>
      </c>
      <c r="F1798" s="1">
        <v>7</v>
      </c>
      <c r="G1798" s="1" t="s">
        <v>2702</v>
      </c>
      <c r="H1798" s="1" t="s">
        <v>4738</v>
      </c>
      <c r="I1798" s="1">
        <v>7</v>
      </c>
      <c r="L1798" s="1">
        <v>3</v>
      </c>
      <c r="M1798" s="2" t="s">
        <v>9627</v>
      </c>
      <c r="N1798" s="2" t="s">
        <v>9628</v>
      </c>
      <c r="T1798" s="1" t="s">
        <v>10473</v>
      </c>
      <c r="U1798" s="1" t="s">
        <v>195</v>
      </c>
      <c r="V1798" s="1" t="s">
        <v>4873</v>
      </c>
      <c r="Y1798" s="1" t="s">
        <v>198</v>
      </c>
      <c r="Z1798" s="1" t="s">
        <v>5049</v>
      </c>
      <c r="AF1798" s="1" t="s">
        <v>167</v>
      </c>
      <c r="AG1798" s="1" t="s">
        <v>4835</v>
      </c>
    </row>
    <row r="1799" spans="1:72" ht="13.5" customHeight="1">
      <c r="A1799" s="3" t="str">
        <f>HYPERLINK("http://kyu.snu.ac.kr/sdhj/index.jsp?type=hj/GK14648_00IH_0001_0028.jpg","1798_각북면_28")</f>
        <v>1798_각북면_28</v>
      </c>
      <c r="B1799" s="2">
        <v>1798</v>
      </c>
      <c r="C1799" s="2" t="s">
        <v>8653</v>
      </c>
      <c r="D1799" s="2" t="s">
        <v>8654</v>
      </c>
      <c r="E1799" s="2">
        <v>1798</v>
      </c>
      <c r="F1799" s="1">
        <v>7</v>
      </c>
      <c r="G1799" s="1" t="s">
        <v>2702</v>
      </c>
      <c r="H1799" s="1" t="s">
        <v>4738</v>
      </c>
      <c r="I1799" s="1">
        <v>7</v>
      </c>
      <c r="L1799" s="1">
        <v>4</v>
      </c>
      <c r="M1799" s="2" t="s">
        <v>9629</v>
      </c>
      <c r="N1799" s="2" t="s">
        <v>9630</v>
      </c>
      <c r="T1799" s="1" t="s">
        <v>10517</v>
      </c>
      <c r="U1799" s="1" t="s">
        <v>138</v>
      </c>
      <c r="V1799" s="1" t="s">
        <v>4880</v>
      </c>
      <c r="W1799" s="1" t="s">
        <v>130</v>
      </c>
      <c r="X1799" s="1" t="s">
        <v>5004</v>
      </c>
      <c r="Y1799" s="1" t="s">
        <v>2996</v>
      </c>
      <c r="Z1799" s="1" t="s">
        <v>5662</v>
      </c>
      <c r="AC1799" s="1">
        <v>50</v>
      </c>
      <c r="AD1799" s="1" t="s">
        <v>254</v>
      </c>
      <c r="AE1799" s="1" t="s">
        <v>6310</v>
      </c>
      <c r="AJ1799" s="1" t="s">
        <v>17</v>
      </c>
      <c r="AK1799" s="1" t="s">
        <v>6366</v>
      </c>
      <c r="AL1799" s="1" t="s">
        <v>83</v>
      </c>
      <c r="AM1799" s="1" t="s">
        <v>6343</v>
      </c>
      <c r="AT1799" s="1" t="s">
        <v>446</v>
      </c>
      <c r="AU1799" s="1" t="s">
        <v>4970</v>
      </c>
      <c r="AV1799" s="1" t="s">
        <v>2828</v>
      </c>
      <c r="AW1799" s="1" t="s">
        <v>6732</v>
      </c>
      <c r="BG1799" s="1" t="s">
        <v>143</v>
      </c>
      <c r="BH1799" s="1" t="s">
        <v>6455</v>
      </c>
      <c r="BI1799" s="1" t="s">
        <v>1185</v>
      </c>
      <c r="BJ1799" s="1" t="s">
        <v>7123</v>
      </c>
      <c r="BK1799" s="1" t="s">
        <v>1178</v>
      </c>
      <c r="BL1799" s="1" t="s">
        <v>8716</v>
      </c>
      <c r="BM1799" s="1" t="s">
        <v>1179</v>
      </c>
      <c r="BN1799" s="1" t="s">
        <v>7599</v>
      </c>
      <c r="BO1799" s="1" t="s">
        <v>446</v>
      </c>
      <c r="BP1799" s="1" t="s">
        <v>4970</v>
      </c>
      <c r="BQ1799" s="1" t="s">
        <v>2829</v>
      </c>
      <c r="BR1799" s="1" t="s">
        <v>8185</v>
      </c>
      <c r="BS1799" s="1" t="s">
        <v>107</v>
      </c>
      <c r="BT1799" s="1" t="s">
        <v>6372</v>
      </c>
    </row>
    <row r="1800" spans="1:72" ht="13.5" customHeight="1">
      <c r="A1800" s="3" t="str">
        <f>HYPERLINK("http://kyu.snu.ac.kr/sdhj/index.jsp?type=hj/GK14648_00IH_0001_0028.jpg","1798_각북면_28")</f>
        <v>1798_각북면_28</v>
      </c>
      <c r="B1800" s="2">
        <v>1798</v>
      </c>
      <c r="C1800" s="2" t="s">
        <v>8653</v>
      </c>
      <c r="D1800" s="2" t="s">
        <v>8654</v>
      </c>
      <c r="E1800" s="2">
        <v>1799</v>
      </c>
      <c r="F1800" s="1">
        <v>7</v>
      </c>
      <c r="G1800" s="1" t="s">
        <v>2702</v>
      </c>
      <c r="H1800" s="1" t="s">
        <v>4738</v>
      </c>
      <c r="I1800" s="1">
        <v>7</v>
      </c>
      <c r="L1800" s="1">
        <v>4</v>
      </c>
      <c r="M1800" s="2" t="s">
        <v>9629</v>
      </c>
      <c r="N1800" s="2" t="s">
        <v>9630</v>
      </c>
      <c r="S1800" s="1" t="s">
        <v>49</v>
      </c>
      <c r="T1800" s="1" t="s">
        <v>139</v>
      </c>
      <c r="W1800" s="1" t="s">
        <v>1689</v>
      </c>
      <c r="X1800" s="1" t="s">
        <v>5036</v>
      </c>
      <c r="Y1800" s="1" t="s">
        <v>222</v>
      </c>
      <c r="Z1800" s="1" t="s">
        <v>5059</v>
      </c>
      <c r="AC1800" s="1">
        <v>54</v>
      </c>
      <c r="AD1800" s="1" t="s">
        <v>197</v>
      </c>
      <c r="AE1800" s="1" t="s">
        <v>6287</v>
      </c>
      <c r="AJ1800" s="1" t="s">
        <v>140</v>
      </c>
      <c r="AK1800" s="1" t="s">
        <v>6367</v>
      </c>
      <c r="AL1800" s="1" t="s">
        <v>795</v>
      </c>
      <c r="AM1800" s="1" t="s">
        <v>6402</v>
      </c>
      <c r="AT1800" s="1" t="s">
        <v>148</v>
      </c>
      <c r="AU1800" s="1" t="s">
        <v>4891</v>
      </c>
      <c r="AV1800" s="1" t="s">
        <v>2997</v>
      </c>
      <c r="AW1800" s="1" t="s">
        <v>6731</v>
      </c>
      <c r="BG1800" s="1" t="s">
        <v>148</v>
      </c>
      <c r="BH1800" s="1" t="s">
        <v>4891</v>
      </c>
      <c r="BI1800" s="1" t="s">
        <v>2998</v>
      </c>
      <c r="BJ1800" s="1" t="s">
        <v>7278</v>
      </c>
      <c r="BK1800" s="1" t="s">
        <v>148</v>
      </c>
      <c r="BL1800" s="1" t="s">
        <v>4891</v>
      </c>
      <c r="BM1800" s="1" t="s">
        <v>2830</v>
      </c>
      <c r="BN1800" s="1" t="s">
        <v>7296</v>
      </c>
      <c r="BO1800" s="1" t="s">
        <v>148</v>
      </c>
      <c r="BP1800" s="1" t="s">
        <v>4891</v>
      </c>
      <c r="BQ1800" s="1" t="s">
        <v>2999</v>
      </c>
      <c r="BR1800" s="1" t="s">
        <v>8184</v>
      </c>
      <c r="BS1800" s="1" t="s">
        <v>264</v>
      </c>
      <c r="BT1800" s="1" t="s">
        <v>6420</v>
      </c>
    </row>
    <row r="1801" spans="1:72" ht="13.5" customHeight="1">
      <c r="A1801" s="3" t="str">
        <f>HYPERLINK("http://kyu.snu.ac.kr/sdhj/index.jsp?type=hj/GK14648_00IH_0001_0028.jpg","1798_각북면_28")</f>
        <v>1798_각북면_28</v>
      </c>
      <c r="B1801" s="2">
        <v>1798</v>
      </c>
      <c r="C1801" s="2" t="s">
        <v>8653</v>
      </c>
      <c r="D1801" s="2" t="s">
        <v>8654</v>
      </c>
      <c r="E1801" s="2">
        <v>1800</v>
      </c>
      <c r="F1801" s="1">
        <v>7</v>
      </c>
      <c r="G1801" s="1" t="s">
        <v>2702</v>
      </c>
      <c r="H1801" s="1" t="s">
        <v>4738</v>
      </c>
      <c r="I1801" s="1">
        <v>7</v>
      </c>
      <c r="L1801" s="1">
        <v>4</v>
      </c>
      <c r="M1801" s="2" t="s">
        <v>9629</v>
      </c>
      <c r="N1801" s="2" t="s">
        <v>9630</v>
      </c>
      <c r="S1801" s="1" t="s">
        <v>58</v>
      </c>
      <c r="T1801" s="1" t="s">
        <v>4833</v>
      </c>
      <c r="Y1801" s="1" t="s">
        <v>3000</v>
      </c>
      <c r="Z1801" s="1" t="s">
        <v>5661</v>
      </c>
      <c r="AC1801" s="1">
        <v>16</v>
      </c>
      <c r="AD1801" s="1" t="s">
        <v>503</v>
      </c>
      <c r="AE1801" s="1" t="s">
        <v>6261</v>
      </c>
    </row>
    <row r="1802" spans="1:72" ht="13.5" customHeight="1">
      <c r="A1802" s="3" t="str">
        <f>HYPERLINK("http://kyu.snu.ac.kr/sdhj/index.jsp?type=hj/GK14648_00IH_0001_0028.jpg","1798_각북면_28")</f>
        <v>1798_각북면_28</v>
      </c>
      <c r="B1802" s="2">
        <v>1798</v>
      </c>
      <c r="C1802" s="2" t="s">
        <v>8653</v>
      </c>
      <c r="D1802" s="2" t="s">
        <v>8654</v>
      </c>
      <c r="E1802" s="2">
        <v>1801</v>
      </c>
      <c r="F1802" s="1">
        <v>7</v>
      </c>
      <c r="G1802" s="1" t="s">
        <v>2702</v>
      </c>
      <c r="H1802" s="1" t="s">
        <v>4738</v>
      </c>
      <c r="I1802" s="1">
        <v>7</v>
      </c>
      <c r="L1802" s="1">
        <v>4</v>
      </c>
      <c r="M1802" s="2" t="s">
        <v>9629</v>
      </c>
      <c r="N1802" s="2" t="s">
        <v>9630</v>
      </c>
      <c r="T1802" s="1" t="s">
        <v>10518</v>
      </c>
      <c r="U1802" s="1" t="s">
        <v>458</v>
      </c>
      <c r="V1802" s="1" t="s">
        <v>4879</v>
      </c>
      <c r="Y1802" s="1" t="s">
        <v>1297</v>
      </c>
      <c r="Z1802" s="1" t="s">
        <v>5660</v>
      </c>
      <c r="AC1802" s="1">
        <v>43</v>
      </c>
      <c r="AD1802" s="1" t="s">
        <v>469</v>
      </c>
      <c r="AE1802" s="1" t="s">
        <v>6298</v>
      </c>
    </row>
    <row r="1803" spans="1:72" ht="13.5" customHeight="1">
      <c r="A1803" s="3" t="str">
        <f>HYPERLINK("http://kyu.snu.ac.kr/sdhj/index.jsp?type=hj/GK14648_00IH_0001_0028.jpg","1798_각북면_28")</f>
        <v>1798_각북면_28</v>
      </c>
      <c r="B1803" s="2">
        <v>1798</v>
      </c>
      <c r="C1803" s="2" t="s">
        <v>8653</v>
      </c>
      <c r="D1803" s="2" t="s">
        <v>8654</v>
      </c>
      <c r="E1803" s="2">
        <v>1802</v>
      </c>
      <c r="F1803" s="1">
        <v>7</v>
      </c>
      <c r="G1803" s="1" t="s">
        <v>2702</v>
      </c>
      <c r="H1803" s="1" t="s">
        <v>4738</v>
      </c>
      <c r="I1803" s="1">
        <v>7</v>
      </c>
      <c r="L1803" s="1">
        <v>4</v>
      </c>
      <c r="M1803" s="2" t="s">
        <v>9629</v>
      </c>
      <c r="N1803" s="2" t="s">
        <v>9630</v>
      </c>
      <c r="T1803" s="1" t="s">
        <v>10518</v>
      </c>
      <c r="U1803" s="1" t="s">
        <v>195</v>
      </c>
      <c r="V1803" s="1" t="s">
        <v>4873</v>
      </c>
      <c r="Y1803" s="1" t="s">
        <v>3001</v>
      </c>
      <c r="Z1803" s="1" t="s">
        <v>5659</v>
      </c>
      <c r="AC1803" s="1">
        <v>40</v>
      </c>
      <c r="AD1803" s="1" t="s">
        <v>324</v>
      </c>
      <c r="AE1803" s="1" t="s">
        <v>6269</v>
      </c>
    </row>
    <row r="1804" spans="1:72" ht="13.5" customHeight="1">
      <c r="A1804" s="3" t="str">
        <f>HYPERLINK("http://kyu.snu.ac.kr/sdhj/index.jsp?type=hj/GK14648_00IH_0001_0028.jpg","1798_각북면_28")</f>
        <v>1798_각북면_28</v>
      </c>
      <c r="B1804" s="2">
        <v>1798</v>
      </c>
      <c r="C1804" s="2" t="s">
        <v>8653</v>
      </c>
      <c r="D1804" s="2" t="s">
        <v>8654</v>
      </c>
      <c r="E1804" s="2">
        <v>1803</v>
      </c>
      <c r="F1804" s="1">
        <v>7</v>
      </c>
      <c r="G1804" s="1" t="s">
        <v>2702</v>
      </c>
      <c r="H1804" s="1" t="s">
        <v>4738</v>
      </c>
      <c r="I1804" s="1">
        <v>7</v>
      </c>
      <c r="L1804" s="1">
        <v>4</v>
      </c>
      <c r="M1804" s="2" t="s">
        <v>9629</v>
      </c>
      <c r="N1804" s="2" t="s">
        <v>9630</v>
      </c>
      <c r="T1804" s="1" t="s">
        <v>10518</v>
      </c>
      <c r="U1804" s="1" t="s">
        <v>195</v>
      </c>
      <c r="V1804" s="1" t="s">
        <v>4873</v>
      </c>
      <c r="Y1804" s="1" t="s">
        <v>3002</v>
      </c>
      <c r="Z1804" s="1" t="s">
        <v>5658</v>
      </c>
      <c r="AC1804" s="1">
        <v>11</v>
      </c>
      <c r="AD1804" s="1" t="s">
        <v>66</v>
      </c>
      <c r="AE1804" s="1" t="s">
        <v>6262</v>
      </c>
    </row>
    <row r="1805" spans="1:72" ht="13.5" customHeight="1">
      <c r="A1805" s="3" t="str">
        <f>HYPERLINK("http://kyu.snu.ac.kr/sdhj/index.jsp?type=hj/GK14648_00IH_0001_0028.jpg","1798_각북면_28")</f>
        <v>1798_각북면_28</v>
      </c>
      <c r="B1805" s="2">
        <v>1798</v>
      </c>
      <c r="C1805" s="2" t="s">
        <v>8653</v>
      </c>
      <c r="D1805" s="2" t="s">
        <v>8654</v>
      </c>
      <c r="E1805" s="2">
        <v>1804</v>
      </c>
      <c r="F1805" s="1">
        <v>7</v>
      </c>
      <c r="G1805" s="1" t="s">
        <v>2702</v>
      </c>
      <c r="H1805" s="1" t="s">
        <v>4738</v>
      </c>
      <c r="I1805" s="1">
        <v>7</v>
      </c>
      <c r="L1805" s="1">
        <v>5</v>
      </c>
      <c r="M1805" s="2" t="s">
        <v>9631</v>
      </c>
      <c r="N1805" s="2" t="s">
        <v>9632</v>
      </c>
      <c r="T1805" s="1" t="s">
        <v>10247</v>
      </c>
      <c r="W1805" s="1" t="s">
        <v>229</v>
      </c>
      <c r="X1805" s="1" t="s">
        <v>5001</v>
      </c>
      <c r="Y1805" s="1" t="s">
        <v>497</v>
      </c>
      <c r="Z1805" s="1" t="s">
        <v>5085</v>
      </c>
      <c r="AC1805" s="1">
        <v>65</v>
      </c>
      <c r="AD1805" s="1" t="s">
        <v>70</v>
      </c>
      <c r="AE1805" s="1" t="s">
        <v>6289</v>
      </c>
      <c r="AJ1805" s="1" t="s">
        <v>17</v>
      </c>
      <c r="AK1805" s="1" t="s">
        <v>6366</v>
      </c>
      <c r="AL1805" s="1" t="s">
        <v>107</v>
      </c>
      <c r="AM1805" s="1" t="s">
        <v>6372</v>
      </c>
      <c r="AT1805" s="1" t="s">
        <v>148</v>
      </c>
      <c r="AU1805" s="1" t="s">
        <v>4891</v>
      </c>
      <c r="AV1805" s="1" t="s">
        <v>3003</v>
      </c>
      <c r="AW1805" s="1" t="s">
        <v>6726</v>
      </c>
      <c r="BG1805" s="1" t="s">
        <v>44</v>
      </c>
      <c r="BH1805" s="1" t="s">
        <v>4878</v>
      </c>
      <c r="BI1805" s="1" t="s">
        <v>3004</v>
      </c>
      <c r="BJ1805" s="1" t="s">
        <v>7277</v>
      </c>
      <c r="BK1805" s="1" t="s">
        <v>44</v>
      </c>
      <c r="BL1805" s="1" t="s">
        <v>4878</v>
      </c>
      <c r="BM1805" s="1" t="s">
        <v>3005</v>
      </c>
      <c r="BN1805" s="1" t="s">
        <v>7726</v>
      </c>
      <c r="BO1805" s="1" t="s">
        <v>44</v>
      </c>
      <c r="BP1805" s="1" t="s">
        <v>4878</v>
      </c>
      <c r="BQ1805" s="1" t="s">
        <v>3006</v>
      </c>
      <c r="BR1805" s="1" t="s">
        <v>8183</v>
      </c>
      <c r="BS1805" s="1" t="s">
        <v>51</v>
      </c>
      <c r="BT1805" s="1" t="s">
        <v>6370</v>
      </c>
    </row>
    <row r="1806" spans="1:72" ht="13.5" customHeight="1">
      <c r="A1806" s="3" t="str">
        <f>HYPERLINK("http://kyu.snu.ac.kr/sdhj/index.jsp?type=hj/GK14648_00IH_0001_0028.jpg","1798_각북면_28")</f>
        <v>1798_각북면_28</v>
      </c>
      <c r="B1806" s="2">
        <v>1798</v>
      </c>
      <c r="C1806" s="2" t="s">
        <v>8653</v>
      </c>
      <c r="D1806" s="2" t="s">
        <v>8654</v>
      </c>
      <c r="E1806" s="2">
        <v>1805</v>
      </c>
      <c r="F1806" s="1">
        <v>7</v>
      </c>
      <c r="G1806" s="1" t="s">
        <v>2702</v>
      </c>
      <c r="H1806" s="1" t="s">
        <v>4738</v>
      </c>
      <c r="I1806" s="1">
        <v>7</v>
      </c>
      <c r="L1806" s="1">
        <v>5</v>
      </c>
      <c r="M1806" s="2" t="s">
        <v>9631</v>
      </c>
      <c r="N1806" s="2" t="s">
        <v>9632</v>
      </c>
      <c r="S1806" s="1" t="s">
        <v>64</v>
      </c>
      <c r="T1806" s="1" t="s">
        <v>4834</v>
      </c>
      <c r="AC1806" s="1">
        <v>37</v>
      </c>
      <c r="AD1806" s="1" t="s">
        <v>305</v>
      </c>
      <c r="AE1806" s="1" t="s">
        <v>6263</v>
      </c>
    </row>
    <row r="1807" spans="1:72" ht="13.5" customHeight="1">
      <c r="A1807" s="3" t="str">
        <f>HYPERLINK("http://kyu.snu.ac.kr/sdhj/index.jsp?type=hj/GK14648_00IH_0001_0028.jpg","1798_각북면_28")</f>
        <v>1798_각북면_28</v>
      </c>
      <c r="B1807" s="2">
        <v>1798</v>
      </c>
      <c r="C1807" s="2" t="s">
        <v>8653</v>
      </c>
      <c r="D1807" s="2" t="s">
        <v>8654</v>
      </c>
      <c r="E1807" s="2">
        <v>1806</v>
      </c>
      <c r="F1807" s="1">
        <v>7</v>
      </c>
      <c r="G1807" s="1" t="s">
        <v>2702</v>
      </c>
      <c r="H1807" s="1" t="s">
        <v>4738</v>
      </c>
      <c r="I1807" s="1">
        <v>7</v>
      </c>
      <c r="L1807" s="1">
        <v>5</v>
      </c>
      <c r="M1807" s="2" t="s">
        <v>9631</v>
      </c>
      <c r="N1807" s="2" t="s">
        <v>9632</v>
      </c>
      <c r="S1807" s="1" t="s">
        <v>64</v>
      </c>
      <c r="T1807" s="1" t="s">
        <v>4834</v>
      </c>
      <c r="AC1807" s="1">
        <v>32</v>
      </c>
      <c r="AD1807" s="1" t="s">
        <v>113</v>
      </c>
      <c r="AE1807" s="1" t="s">
        <v>6259</v>
      </c>
    </row>
    <row r="1808" spans="1:72" ht="13.5" customHeight="1">
      <c r="A1808" s="3" t="str">
        <f>HYPERLINK("http://kyu.snu.ac.kr/sdhj/index.jsp?type=hj/GK14648_00IH_0001_0028.jpg","1798_각북면_28")</f>
        <v>1798_각북면_28</v>
      </c>
      <c r="B1808" s="2">
        <v>1798</v>
      </c>
      <c r="C1808" s="2" t="s">
        <v>8653</v>
      </c>
      <c r="D1808" s="2" t="s">
        <v>8654</v>
      </c>
      <c r="E1808" s="2">
        <v>1807</v>
      </c>
      <c r="F1808" s="1">
        <v>7</v>
      </c>
      <c r="G1808" s="1" t="s">
        <v>2702</v>
      </c>
      <c r="H1808" s="1" t="s">
        <v>4738</v>
      </c>
      <c r="I1808" s="1">
        <v>7</v>
      </c>
      <c r="L1808" s="1">
        <v>5</v>
      </c>
      <c r="M1808" s="2" t="s">
        <v>9631</v>
      </c>
      <c r="N1808" s="2" t="s">
        <v>9632</v>
      </c>
      <c r="S1808" s="1" t="s">
        <v>64</v>
      </c>
      <c r="T1808" s="1" t="s">
        <v>4834</v>
      </c>
      <c r="AC1808" s="1">
        <v>27</v>
      </c>
      <c r="AD1808" s="1" t="s">
        <v>108</v>
      </c>
      <c r="AE1808" s="1" t="s">
        <v>6279</v>
      </c>
    </row>
    <row r="1809" spans="1:72" ht="13.5" customHeight="1">
      <c r="A1809" s="3" t="str">
        <f>HYPERLINK("http://kyu.snu.ac.kr/sdhj/index.jsp?type=hj/GK14648_00IH_0001_0028.jpg","1798_각북면_28")</f>
        <v>1798_각북면_28</v>
      </c>
      <c r="B1809" s="2">
        <v>1798</v>
      </c>
      <c r="C1809" s="2" t="s">
        <v>8653</v>
      </c>
      <c r="D1809" s="2" t="s">
        <v>8654</v>
      </c>
      <c r="E1809" s="2">
        <v>1808</v>
      </c>
      <c r="F1809" s="1">
        <v>7</v>
      </c>
      <c r="G1809" s="1" t="s">
        <v>2702</v>
      </c>
      <c r="H1809" s="1" t="s">
        <v>4738</v>
      </c>
      <c r="I1809" s="1">
        <v>7</v>
      </c>
      <c r="L1809" s="1">
        <v>5</v>
      </c>
      <c r="M1809" s="2" t="s">
        <v>9631</v>
      </c>
      <c r="N1809" s="2" t="s">
        <v>9632</v>
      </c>
      <c r="S1809" s="1" t="s">
        <v>64</v>
      </c>
      <c r="T1809" s="1" t="s">
        <v>4834</v>
      </c>
      <c r="AC1809" s="1">
        <v>24</v>
      </c>
      <c r="AD1809" s="1" t="s">
        <v>440</v>
      </c>
      <c r="AE1809" s="1" t="s">
        <v>6309</v>
      </c>
    </row>
    <row r="1810" spans="1:72" ht="13.5" customHeight="1">
      <c r="A1810" s="3" t="str">
        <f>HYPERLINK("http://kyu.snu.ac.kr/sdhj/index.jsp?type=hj/GK14648_00IH_0001_0028.jpg","1798_각북면_28")</f>
        <v>1798_각북면_28</v>
      </c>
      <c r="B1810" s="2">
        <v>1798</v>
      </c>
      <c r="C1810" s="2" t="s">
        <v>8653</v>
      </c>
      <c r="D1810" s="2" t="s">
        <v>8654</v>
      </c>
      <c r="E1810" s="2">
        <v>1809</v>
      </c>
      <c r="F1810" s="1">
        <v>7</v>
      </c>
      <c r="G1810" s="1" t="s">
        <v>2702</v>
      </c>
      <c r="H1810" s="1" t="s">
        <v>4738</v>
      </c>
      <c r="I1810" s="1">
        <v>8</v>
      </c>
      <c r="J1810" s="1" t="s">
        <v>3007</v>
      </c>
      <c r="K1810" s="1" t="s">
        <v>10519</v>
      </c>
      <c r="L1810" s="1">
        <v>1</v>
      </c>
      <c r="M1810" s="2" t="s">
        <v>9633</v>
      </c>
      <c r="N1810" s="2" t="s">
        <v>9634</v>
      </c>
      <c r="T1810" s="1" t="s">
        <v>10247</v>
      </c>
      <c r="W1810" s="1" t="s">
        <v>1689</v>
      </c>
      <c r="X1810" s="1" t="s">
        <v>5036</v>
      </c>
      <c r="Y1810" s="1" t="s">
        <v>497</v>
      </c>
      <c r="Z1810" s="1" t="s">
        <v>5085</v>
      </c>
      <c r="AC1810" s="1">
        <v>54</v>
      </c>
      <c r="AD1810" s="1" t="s">
        <v>197</v>
      </c>
      <c r="AE1810" s="1" t="s">
        <v>6287</v>
      </c>
      <c r="AJ1810" s="1" t="s">
        <v>17</v>
      </c>
      <c r="AK1810" s="1" t="s">
        <v>6366</v>
      </c>
      <c r="AL1810" s="1" t="s">
        <v>1879</v>
      </c>
      <c r="AM1810" s="1" t="s">
        <v>6397</v>
      </c>
      <c r="AT1810" s="1" t="s">
        <v>44</v>
      </c>
      <c r="AU1810" s="1" t="s">
        <v>4878</v>
      </c>
      <c r="AV1810" s="1" t="s">
        <v>3008</v>
      </c>
      <c r="AW1810" s="1" t="s">
        <v>6730</v>
      </c>
      <c r="BG1810" s="1" t="s">
        <v>44</v>
      </c>
      <c r="BH1810" s="1" t="s">
        <v>4878</v>
      </c>
      <c r="BI1810" s="1" t="s">
        <v>3009</v>
      </c>
      <c r="BJ1810" s="1" t="s">
        <v>7276</v>
      </c>
      <c r="BK1810" s="1" t="s">
        <v>44</v>
      </c>
      <c r="BL1810" s="1" t="s">
        <v>4878</v>
      </c>
      <c r="BM1810" s="1" t="s">
        <v>3010</v>
      </c>
      <c r="BN1810" s="1" t="s">
        <v>7503</v>
      </c>
      <c r="BO1810" s="1" t="s">
        <v>44</v>
      </c>
      <c r="BP1810" s="1" t="s">
        <v>4878</v>
      </c>
      <c r="BQ1810" s="1" t="s">
        <v>3011</v>
      </c>
      <c r="BR1810" s="1" t="s">
        <v>8182</v>
      </c>
      <c r="BS1810" s="1" t="s">
        <v>3012</v>
      </c>
      <c r="BT1810" s="1" t="s">
        <v>8467</v>
      </c>
    </row>
    <row r="1811" spans="1:72" ht="13.5" customHeight="1">
      <c r="A1811" s="3" t="str">
        <f>HYPERLINK("http://kyu.snu.ac.kr/sdhj/index.jsp?type=hj/GK14648_00IH_0001_0028.jpg","1798_각북면_28")</f>
        <v>1798_각북면_28</v>
      </c>
      <c r="B1811" s="2">
        <v>1798</v>
      </c>
      <c r="C1811" s="2" t="s">
        <v>8653</v>
      </c>
      <c r="D1811" s="2" t="s">
        <v>8654</v>
      </c>
      <c r="E1811" s="2">
        <v>1810</v>
      </c>
      <c r="F1811" s="1">
        <v>7</v>
      </c>
      <c r="G1811" s="1" t="s">
        <v>2702</v>
      </c>
      <c r="H1811" s="1" t="s">
        <v>4738</v>
      </c>
      <c r="I1811" s="1">
        <v>8</v>
      </c>
      <c r="L1811" s="1">
        <v>1</v>
      </c>
      <c r="M1811" s="2" t="s">
        <v>9633</v>
      </c>
      <c r="N1811" s="2" t="s">
        <v>9634</v>
      </c>
      <c r="S1811" s="1" t="s">
        <v>64</v>
      </c>
      <c r="T1811" s="1" t="s">
        <v>4834</v>
      </c>
      <c r="AC1811" s="1">
        <v>21</v>
      </c>
      <c r="AD1811" s="1" t="s">
        <v>233</v>
      </c>
      <c r="AE1811" s="1" t="s">
        <v>6264</v>
      </c>
    </row>
    <row r="1812" spans="1:72" ht="13.5" customHeight="1">
      <c r="A1812" s="3" t="str">
        <f>HYPERLINK("http://kyu.snu.ac.kr/sdhj/index.jsp?type=hj/GK14648_00IH_0001_0028.jpg","1798_각북면_28")</f>
        <v>1798_각북면_28</v>
      </c>
      <c r="B1812" s="2">
        <v>1798</v>
      </c>
      <c r="C1812" s="2" t="s">
        <v>8653</v>
      </c>
      <c r="D1812" s="2" t="s">
        <v>8654</v>
      </c>
      <c r="E1812" s="2">
        <v>1811</v>
      </c>
      <c r="F1812" s="1">
        <v>7</v>
      </c>
      <c r="G1812" s="1" t="s">
        <v>2702</v>
      </c>
      <c r="H1812" s="1" t="s">
        <v>4738</v>
      </c>
      <c r="I1812" s="1">
        <v>8</v>
      </c>
      <c r="L1812" s="1">
        <v>1</v>
      </c>
      <c r="M1812" s="2" t="s">
        <v>9633</v>
      </c>
      <c r="N1812" s="2" t="s">
        <v>9634</v>
      </c>
      <c r="S1812" s="1" t="s">
        <v>64</v>
      </c>
      <c r="T1812" s="1" t="s">
        <v>4834</v>
      </c>
      <c r="AC1812" s="1">
        <v>18</v>
      </c>
      <c r="AD1812" s="1" t="s">
        <v>170</v>
      </c>
      <c r="AE1812" s="1" t="s">
        <v>6266</v>
      </c>
    </row>
    <row r="1813" spans="1:72" ht="13.5" customHeight="1">
      <c r="A1813" s="3" t="str">
        <f>HYPERLINK("http://kyu.snu.ac.kr/sdhj/index.jsp?type=hj/GK14648_00IH_0001_0028.jpg","1798_각북면_28")</f>
        <v>1798_각북면_28</v>
      </c>
      <c r="B1813" s="2">
        <v>1798</v>
      </c>
      <c r="C1813" s="2" t="s">
        <v>8653</v>
      </c>
      <c r="D1813" s="2" t="s">
        <v>8654</v>
      </c>
      <c r="E1813" s="2">
        <v>1812</v>
      </c>
      <c r="F1813" s="1">
        <v>7</v>
      </c>
      <c r="G1813" s="1" t="s">
        <v>2702</v>
      </c>
      <c r="H1813" s="1" t="s">
        <v>4738</v>
      </c>
      <c r="I1813" s="1">
        <v>8</v>
      </c>
      <c r="L1813" s="1">
        <v>1</v>
      </c>
      <c r="M1813" s="2" t="s">
        <v>9633</v>
      </c>
      <c r="N1813" s="2" t="s">
        <v>9634</v>
      </c>
      <c r="S1813" s="1" t="s">
        <v>64</v>
      </c>
      <c r="T1813" s="1" t="s">
        <v>4834</v>
      </c>
      <c r="AC1813" s="1">
        <v>13</v>
      </c>
      <c r="AD1813" s="1" t="s">
        <v>50</v>
      </c>
      <c r="AE1813" s="1" t="s">
        <v>6282</v>
      </c>
    </row>
    <row r="1814" spans="1:72" ht="13.5" customHeight="1">
      <c r="A1814" s="3" t="str">
        <f>HYPERLINK("http://kyu.snu.ac.kr/sdhj/index.jsp?type=hj/GK14648_00IH_0001_0028.jpg","1798_각북면_28")</f>
        <v>1798_각북면_28</v>
      </c>
      <c r="B1814" s="2">
        <v>1798</v>
      </c>
      <c r="C1814" s="2" t="s">
        <v>8653</v>
      </c>
      <c r="D1814" s="2" t="s">
        <v>8654</v>
      </c>
      <c r="E1814" s="2">
        <v>1813</v>
      </c>
      <c r="F1814" s="1">
        <v>7</v>
      </c>
      <c r="G1814" s="1" t="s">
        <v>2702</v>
      </c>
      <c r="H1814" s="1" t="s">
        <v>4738</v>
      </c>
      <c r="I1814" s="1">
        <v>8</v>
      </c>
      <c r="L1814" s="1">
        <v>1</v>
      </c>
      <c r="M1814" s="2" t="s">
        <v>9633</v>
      </c>
      <c r="N1814" s="2" t="s">
        <v>9634</v>
      </c>
      <c r="S1814" s="1" t="s">
        <v>64</v>
      </c>
      <c r="T1814" s="1" t="s">
        <v>4834</v>
      </c>
      <c r="AC1814" s="1">
        <v>5</v>
      </c>
      <c r="AD1814" s="1" t="s">
        <v>70</v>
      </c>
      <c r="AE1814" s="1" t="s">
        <v>6289</v>
      </c>
    </row>
    <row r="1815" spans="1:72" ht="13.5" customHeight="1">
      <c r="A1815" s="3" t="str">
        <f>HYPERLINK("http://kyu.snu.ac.kr/sdhj/index.jsp?type=hj/GK14648_00IH_0001_0028.jpg","1798_각북면_28")</f>
        <v>1798_각북면_28</v>
      </c>
      <c r="B1815" s="2">
        <v>1798</v>
      </c>
      <c r="C1815" s="2" t="s">
        <v>8653</v>
      </c>
      <c r="D1815" s="2" t="s">
        <v>8654</v>
      </c>
      <c r="E1815" s="2">
        <v>1814</v>
      </c>
      <c r="F1815" s="1">
        <v>7</v>
      </c>
      <c r="G1815" s="1" t="s">
        <v>2702</v>
      </c>
      <c r="H1815" s="1" t="s">
        <v>4738</v>
      </c>
      <c r="I1815" s="1">
        <v>8</v>
      </c>
      <c r="L1815" s="1">
        <v>2</v>
      </c>
      <c r="M1815" s="2" t="s">
        <v>9635</v>
      </c>
      <c r="N1815" s="2" t="s">
        <v>9636</v>
      </c>
      <c r="T1815" s="1" t="s">
        <v>10520</v>
      </c>
      <c r="U1815" s="1" t="s">
        <v>2133</v>
      </c>
      <c r="V1815" s="1" t="s">
        <v>4933</v>
      </c>
      <c r="W1815" s="1" t="s">
        <v>1498</v>
      </c>
      <c r="X1815" s="1" t="s">
        <v>5009</v>
      </c>
      <c r="Y1815" s="1" t="s">
        <v>3013</v>
      </c>
      <c r="Z1815" s="1" t="s">
        <v>5657</v>
      </c>
      <c r="AC1815" s="1">
        <v>75</v>
      </c>
      <c r="AD1815" s="1" t="s">
        <v>234</v>
      </c>
      <c r="AE1815" s="1" t="s">
        <v>6268</v>
      </c>
      <c r="AJ1815" s="1" t="s">
        <v>17</v>
      </c>
      <c r="AK1815" s="1" t="s">
        <v>6366</v>
      </c>
      <c r="AL1815" s="1" t="s">
        <v>3014</v>
      </c>
      <c r="AM1815" s="1" t="s">
        <v>10521</v>
      </c>
      <c r="AT1815" s="1" t="s">
        <v>44</v>
      </c>
      <c r="AU1815" s="1" t="s">
        <v>4878</v>
      </c>
      <c r="AV1815" s="1" t="s">
        <v>3015</v>
      </c>
      <c r="AW1815" s="1" t="s">
        <v>6729</v>
      </c>
      <c r="BG1815" s="1" t="s">
        <v>44</v>
      </c>
      <c r="BH1815" s="1" t="s">
        <v>4878</v>
      </c>
      <c r="BI1815" s="1" t="s">
        <v>500</v>
      </c>
      <c r="BJ1815" s="1" t="s">
        <v>6504</v>
      </c>
      <c r="BK1815" s="1" t="s">
        <v>44</v>
      </c>
      <c r="BL1815" s="1" t="s">
        <v>4878</v>
      </c>
      <c r="BM1815" s="1" t="s">
        <v>1152</v>
      </c>
      <c r="BN1815" s="1" t="s">
        <v>6946</v>
      </c>
      <c r="BO1815" s="1" t="s">
        <v>44</v>
      </c>
      <c r="BP1815" s="1" t="s">
        <v>4878</v>
      </c>
      <c r="BQ1815" s="1" t="s">
        <v>3016</v>
      </c>
      <c r="BR1815" s="1" t="s">
        <v>8892</v>
      </c>
      <c r="BS1815" s="1" t="s">
        <v>41</v>
      </c>
      <c r="BT1815" s="1" t="s">
        <v>8826</v>
      </c>
    </row>
    <row r="1816" spans="1:72" ht="13.5" customHeight="1">
      <c r="A1816" s="3" t="str">
        <f>HYPERLINK("http://kyu.snu.ac.kr/sdhj/index.jsp?type=hj/GK14648_00IH_0001_0028.jpg","1798_각북면_28")</f>
        <v>1798_각북면_28</v>
      </c>
      <c r="B1816" s="2">
        <v>1798</v>
      </c>
      <c r="C1816" s="2" t="s">
        <v>8653</v>
      </c>
      <c r="D1816" s="2" t="s">
        <v>8654</v>
      </c>
      <c r="E1816" s="2">
        <v>1815</v>
      </c>
      <c r="F1816" s="1">
        <v>7</v>
      </c>
      <c r="G1816" s="1" t="s">
        <v>2702</v>
      </c>
      <c r="H1816" s="1" t="s">
        <v>4738</v>
      </c>
      <c r="I1816" s="1">
        <v>8</v>
      </c>
      <c r="L1816" s="1">
        <v>2</v>
      </c>
      <c r="M1816" s="2" t="s">
        <v>9635</v>
      </c>
      <c r="N1816" s="2" t="s">
        <v>9636</v>
      </c>
      <c r="S1816" s="1" t="s">
        <v>64</v>
      </c>
      <c r="T1816" s="1" t="s">
        <v>4834</v>
      </c>
      <c r="AC1816" s="1">
        <v>19</v>
      </c>
      <c r="AD1816" s="1" t="s">
        <v>216</v>
      </c>
      <c r="AE1816" s="1" t="s">
        <v>6276</v>
      </c>
    </row>
    <row r="1817" spans="1:72" ht="13.5" customHeight="1">
      <c r="A1817" s="3" t="str">
        <f>HYPERLINK("http://kyu.snu.ac.kr/sdhj/index.jsp?type=hj/GK14648_00IH_0001_0028.jpg","1798_각북면_28")</f>
        <v>1798_각북면_28</v>
      </c>
      <c r="B1817" s="2">
        <v>1798</v>
      </c>
      <c r="C1817" s="2" t="s">
        <v>8653</v>
      </c>
      <c r="D1817" s="2" t="s">
        <v>8654</v>
      </c>
      <c r="E1817" s="2">
        <v>1816</v>
      </c>
      <c r="F1817" s="1">
        <v>7</v>
      </c>
      <c r="G1817" s="1" t="s">
        <v>2702</v>
      </c>
      <c r="H1817" s="1" t="s">
        <v>4738</v>
      </c>
      <c r="I1817" s="1">
        <v>8</v>
      </c>
      <c r="L1817" s="1">
        <v>2</v>
      </c>
      <c r="M1817" s="2" t="s">
        <v>9635</v>
      </c>
      <c r="N1817" s="2" t="s">
        <v>9636</v>
      </c>
      <c r="S1817" s="1" t="s">
        <v>64</v>
      </c>
      <c r="T1817" s="1" t="s">
        <v>4834</v>
      </c>
      <c r="AC1817" s="1">
        <v>12</v>
      </c>
      <c r="AD1817" s="1" t="s">
        <v>65</v>
      </c>
      <c r="AE1817" s="1" t="s">
        <v>6313</v>
      </c>
    </row>
    <row r="1818" spans="1:72" ht="13.5" customHeight="1">
      <c r="A1818" s="3" t="str">
        <f>HYPERLINK("http://kyu.snu.ac.kr/sdhj/index.jsp?type=hj/GK14648_00IH_0001_0028.jpg","1798_각북면_28")</f>
        <v>1798_각북면_28</v>
      </c>
      <c r="B1818" s="2">
        <v>1798</v>
      </c>
      <c r="C1818" s="2" t="s">
        <v>8653</v>
      </c>
      <c r="D1818" s="2" t="s">
        <v>8654</v>
      </c>
      <c r="E1818" s="2">
        <v>1817</v>
      </c>
      <c r="F1818" s="1">
        <v>7</v>
      </c>
      <c r="G1818" s="1" t="s">
        <v>2702</v>
      </c>
      <c r="H1818" s="1" t="s">
        <v>4738</v>
      </c>
      <c r="I1818" s="1">
        <v>8</v>
      </c>
      <c r="L1818" s="1">
        <v>2</v>
      </c>
      <c r="M1818" s="2" t="s">
        <v>9635</v>
      </c>
      <c r="N1818" s="2" t="s">
        <v>9636</v>
      </c>
      <c r="S1818" s="1" t="s">
        <v>64</v>
      </c>
      <c r="T1818" s="1" t="s">
        <v>4834</v>
      </c>
      <c r="AC1818" s="1">
        <v>10</v>
      </c>
      <c r="AD1818" s="1" t="s">
        <v>182</v>
      </c>
      <c r="AE1818" s="1" t="s">
        <v>6258</v>
      </c>
    </row>
    <row r="1819" spans="1:72" ht="13.5" customHeight="1">
      <c r="A1819" s="3" t="str">
        <f>HYPERLINK("http://kyu.snu.ac.kr/sdhj/index.jsp?type=hj/GK14648_00IH_0001_0028.jpg","1798_각북면_28")</f>
        <v>1798_각북면_28</v>
      </c>
      <c r="B1819" s="2">
        <v>1798</v>
      </c>
      <c r="C1819" s="2" t="s">
        <v>8653</v>
      </c>
      <c r="D1819" s="2" t="s">
        <v>8654</v>
      </c>
      <c r="E1819" s="2">
        <v>1818</v>
      </c>
      <c r="F1819" s="1">
        <v>7</v>
      </c>
      <c r="G1819" s="1" t="s">
        <v>2702</v>
      </c>
      <c r="H1819" s="1" t="s">
        <v>4738</v>
      </c>
      <c r="I1819" s="1">
        <v>8</v>
      </c>
      <c r="L1819" s="1">
        <v>2</v>
      </c>
      <c r="M1819" s="2" t="s">
        <v>9635</v>
      </c>
      <c r="N1819" s="2" t="s">
        <v>9636</v>
      </c>
      <c r="S1819" s="1" t="s">
        <v>58</v>
      </c>
      <c r="T1819" s="1" t="s">
        <v>4833</v>
      </c>
      <c r="U1819" s="1" t="s">
        <v>260</v>
      </c>
      <c r="V1819" s="1" t="s">
        <v>4892</v>
      </c>
      <c r="Y1819" s="1" t="s">
        <v>3017</v>
      </c>
      <c r="Z1819" s="1" t="s">
        <v>5656</v>
      </c>
      <c r="AC1819" s="1">
        <v>8</v>
      </c>
      <c r="AD1819" s="1" t="s">
        <v>90</v>
      </c>
      <c r="AE1819" s="1" t="s">
        <v>6267</v>
      </c>
      <c r="AF1819" s="1" t="s">
        <v>91</v>
      </c>
      <c r="AG1819" s="1" t="s">
        <v>6327</v>
      </c>
    </row>
    <row r="1820" spans="1:72" ht="13.5" customHeight="1">
      <c r="A1820" s="3" t="str">
        <f>HYPERLINK("http://kyu.snu.ac.kr/sdhj/index.jsp?type=hj/GK14648_00IH_0001_0028.jpg","1798_각북면_28")</f>
        <v>1798_각북면_28</v>
      </c>
      <c r="B1820" s="2">
        <v>1798</v>
      </c>
      <c r="C1820" s="2" t="s">
        <v>8653</v>
      </c>
      <c r="D1820" s="2" t="s">
        <v>8654</v>
      </c>
      <c r="E1820" s="2">
        <v>1819</v>
      </c>
      <c r="F1820" s="1">
        <v>7</v>
      </c>
      <c r="G1820" s="1" t="s">
        <v>2702</v>
      </c>
      <c r="H1820" s="1" t="s">
        <v>4738</v>
      </c>
      <c r="I1820" s="1">
        <v>8</v>
      </c>
      <c r="L1820" s="1">
        <v>3</v>
      </c>
      <c r="M1820" s="2" t="s">
        <v>9473</v>
      </c>
      <c r="N1820" s="2" t="s">
        <v>9474</v>
      </c>
      <c r="T1820" s="1" t="s">
        <v>10247</v>
      </c>
      <c r="W1820" s="1" t="s">
        <v>92</v>
      </c>
      <c r="X1820" s="1" t="s">
        <v>10378</v>
      </c>
      <c r="Y1820" s="1" t="s">
        <v>497</v>
      </c>
      <c r="Z1820" s="1" t="s">
        <v>5085</v>
      </c>
      <c r="AC1820" s="1">
        <v>43</v>
      </c>
      <c r="AD1820" s="1" t="s">
        <v>469</v>
      </c>
      <c r="AE1820" s="1" t="s">
        <v>6298</v>
      </c>
      <c r="AJ1820" s="1" t="s">
        <v>17</v>
      </c>
      <c r="AK1820" s="1" t="s">
        <v>6366</v>
      </c>
      <c r="AL1820" s="1" t="s">
        <v>975</v>
      </c>
      <c r="AM1820" s="1" t="s">
        <v>6417</v>
      </c>
      <c r="AT1820" s="1" t="s">
        <v>44</v>
      </c>
      <c r="AU1820" s="1" t="s">
        <v>4878</v>
      </c>
      <c r="AV1820" s="1" t="s">
        <v>3018</v>
      </c>
      <c r="AW1820" s="1" t="s">
        <v>6728</v>
      </c>
      <c r="BG1820" s="1" t="s">
        <v>44</v>
      </c>
      <c r="BH1820" s="1" t="s">
        <v>4878</v>
      </c>
      <c r="BI1820" s="1" t="s">
        <v>3019</v>
      </c>
      <c r="BJ1820" s="1" t="s">
        <v>7275</v>
      </c>
      <c r="BK1820" s="1" t="s">
        <v>44</v>
      </c>
      <c r="BL1820" s="1" t="s">
        <v>4878</v>
      </c>
      <c r="BM1820" s="1" t="s">
        <v>1668</v>
      </c>
      <c r="BN1820" s="1" t="s">
        <v>7415</v>
      </c>
      <c r="BO1820" s="1" t="s">
        <v>44</v>
      </c>
      <c r="BP1820" s="1" t="s">
        <v>4878</v>
      </c>
      <c r="BQ1820" s="1" t="s">
        <v>3020</v>
      </c>
      <c r="BR1820" s="1" t="s">
        <v>8181</v>
      </c>
      <c r="BS1820" s="1" t="s">
        <v>83</v>
      </c>
      <c r="BT1820" s="1" t="s">
        <v>6343</v>
      </c>
    </row>
    <row r="1821" spans="1:72" ht="13.5" customHeight="1">
      <c r="A1821" s="3" t="str">
        <f>HYPERLINK("http://kyu.snu.ac.kr/sdhj/index.jsp?type=hj/GK14648_00IH_0001_0028.jpg","1798_각북면_28")</f>
        <v>1798_각북면_28</v>
      </c>
      <c r="B1821" s="2">
        <v>1798</v>
      </c>
      <c r="C1821" s="2" t="s">
        <v>8653</v>
      </c>
      <c r="D1821" s="2" t="s">
        <v>8654</v>
      </c>
      <c r="E1821" s="2">
        <v>1820</v>
      </c>
      <c r="F1821" s="1">
        <v>7</v>
      </c>
      <c r="G1821" s="1" t="s">
        <v>2702</v>
      </c>
      <c r="H1821" s="1" t="s">
        <v>4738</v>
      </c>
      <c r="I1821" s="1">
        <v>8</v>
      </c>
      <c r="L1821" s="1">
        <v>3</v>
      </c>
      <c r="M1821" s="2" t="s">
        <v>9473</v>
      </c>
      <c r="N1821" s="2" t="s">
        <v>9474</v>
      </c>
      <c r="S1821" s="1" t="s">
        <v>64</v>
      </c>
      <c r="T1821" s="1" t="s">
        <v>4834</v>
      </c>
      <c r="AC1821" s="1">
        <v>18</v>
      </c>
      <c r="AD1821" s="1" t="s">
        <v>170</v>
      </c>
      <c r="AE1821" s="1" t="s">
        <v>6266</v>
      </c>
    </row>
    <row r="1822" spans="1:72" ht="13.5" customHeight="1">
      <c r="A1822" s="3" t="str">
        <f>HYPERLINK("http://kyu.snu.ac.kr/sdhj/index.jsp?type=hj/GK14648_00IH_0001_0028.jpg","1798_각북면_28")</f>
        <v>1798_각북면_28</v>
      </c>
      <c r="B1822" s="2">
        <v>1798</v>
      </c>
      <c r="C1822" s="2" t="s">
        <v>8653</v>
      </c>
      <c r="D1822" s="2" t="s">
        <v>8654</v>
      </c>
      <c r="E1822" s="2">
        <v>1821</v>
      </c>
      <c r="F1822" s="1">
        <v>7</v>
      </c>
      <c r="G1822" s="1" t="s">
        <v>2702</v>
      </c>
      <c r="H1822" s="1" t="s">
        <v>4738</v>
      </c>
      <c r="I1822" s="1">
        <v>8</v>
      </c>
      <c r="L1822" s="1">
        <v>3</v>
      </c>
      <c r="M1822" s="2" t="s">
        <v>9473</v>
      </c>
      <c r="N1822" s="2" t="s">
        <v>9474</v>
      </c>
      <c r="S1822" s="1" t="s">
        <v>64</v>
      </c>
      <c r="T1822" s="1" t="s">
        <v>4834</v>
      </c>
      <c r="AC1822" s="1">
        <v>15</v>
      </c>
      <c r="AD1822" s="1" t="s">
        <v>234</v>
      </c>
      <c r="AE1822" s="1" t="s">
        <v>6268</v>
      </c>
    </row>
    <row r="1823" spans="1:72" ht="13.5" customHeight="1">
      <c r="A1823" s="3" t="str">
        <f>HYPERLINK("http://kyu.snu.ac.kr/sdhj/index.jsp?type=hj/GK14648_00IH_0001_0028.jpg","1798_각북면_28")</f>
        <v>1798_각북면_28</v>
      </c>
      <c r="B1823" s="2">
        <v>1798</v>
      </c>
      <c r="C1823" s="2" t="s">
        <v>8653</v>
      </c>
      <c r="D1823" s="2" t="s">
        <v>8654</v>
      </c>
      <c r="E1823" s="2">
        <v>1822</v>
      </c>
      <c r="F1823" s="1">
        <v>7</v>
      </c>
      <c r="G1823" s="1" t="s">
        <v>2702</v>
      </c>
      <c r="H1823" s="1" t="s">
        <v>4738</v>
      </c>
      <c r="I1823" s="1">
        <v>8</v>
      </c>
      <c r="L1823" s="1">
        <v>3</v>
      </c>
      <c r="M1823" s="2" t="s">
        <v>9473</v>
      </c>
      <c r="N1823" s="2" t="s">
        <v>9474</v>
      </c>
      <c r="S1823" s="1" t="s">
        <v>64</v>
      </c>
      <c r="T1823" s="1" t="s">
        <v>4834</v>
      </c>
      <c r="AC1823" s="1">
        <v>10</v>
      </c>
      <c r="AD1823" s="1" t="s">
        <v>182</v>
      </c>
      <c r="AE1823" s="1" t="s">
        <v>6258</v>
      </c>
    </row>
    <row r="1824" spans="1:72" ht="13.5" customHeight="1">
      <c r="A1824" s="3" t="str">
        <f>HYPERLINK("http://kyu.snu.ac.kr/sdhj/index.jsp?type=hj/GK14648_00IH_0001_0028.jpg","1798_각북면_28")</f>
        <v>1798_각북면_28</v>
      </c>
      <c r="B1824" s="2">
        <v>1798</v>
      </c>
      <c r="C1824" s="2" t="s">
        <v>8653</v>
      </c>
      <c r="D1824" s="2" t="s">
        <v>8654</v>
      </c>
      <c r="E1824" s="2">
        <v>1823</v>
      </c>
      <c r="F1824" s="1">
        <v>7</v>
      </c>
      <c r="G1824" s="1" t="s">
        <v>2702</v>
      </c>
      <c r="H1824" s="1" t="s">
        <v>4738</v>
      </c>
      <c r="I1824" s="1">
        <v>8</v>
      </c>
      <c r="L1824" s="1">
        <v>4</v>
      </c>
      <c r="M1824" s="2" t="s">
        <v>9637</v>
      </c>
      <c r="N1824" s="2" t="s">
        <v>9638</v>
      </c>
      <c r="T1824" s="1" t="s">
        <v>10247</v>
      </c>
      <c r="W1824" s="1" t="s">
        <v>111</v>
      </c>
      <c r="X1824" s="1" t="s">
        <v>5020</v>
      </c>
      <c r="Y1824" s="1" t="s">
        <v>497</v>
      </c>
      <c r="Z1824" s="1" t="s">
        <v>5085</v>
      </c>
      <c r="AC1824" s="1">
        <v>35</v>
      </c>
      <c r="AD1824" s="1" t="s">
        <v>337</v>
      </c>
      <c r="AE1824" s="1" t="s">
        <v>6277</v>
      </c>
      <c r="AJ1824" s="1" t="s">
        <v>17</v>
      </c>
      <c r="AK1824" s="1" t="s">
        <v>6366</v>
      </c>
      <c r="AL1824" s="1" t="s">
        <v>137</v>
      </c>
      <c r="AM1824" s="1" t="s">
        <v>6364</v>
      </c>
      <c r="AT1824" s="1" t="s">
        <v>44</v>
      </c>
      <c r="AU1824" s="1" t="s">
        <v>4878</v>
      </c>
      <c r="AV1824" s="1" t="s">
        <v>2807</v>
      </c>
      <c r="AW1824" s="1" t="s">
        <v>6727</v>
      </c>
      <c r="BG1824" s="1" t="s">
        <v>44</v>
      </c>
      <c r="BH1824" s="1" t="s">
        <v>4878</v>
      </c>
      <c r="BI1824" s="1" t="s">
        <v>413</v>
      </c>
      <c r="BJ1824" s="1" t="s">
        <v>5640</v>
      </c>
      <c r="BK1824" s="1" t="s">
        <v>44</v>
      </c>
      <c r="BL1824" s="1" t="s">
        <v>4878</v>
      </c>
      <c r="BM1824" s="1" t="s">
        <v>2818</v>
      </c>
      <c r="BN1824" s="1" t="s">
        <v>7725</v>
      </c>
      <c r="BO1824" s="1" t="s">
        <v>44</v>
      </c>
      <c r="BP1824" s="1" t="s">
        <v>4878</v>
      </c>
      <c r="BQ1824" s="1" t="s">
        <v>2819</v>
      </c>
      <c r="BR1824" s="1" t="s">
        <v>8879</v>
      </c>
      <c r="BS1824" s="1" t="s">
        <v>41</v>
      </c>
      <c r="BT1824" s="1" t="s">
        <v>8826</v>
      </c>
    </row>
    <row r="1825" spans="1:72" ht="13.5" customHeight="1">
      <c r="A1825" s="3" t="str">
        <f>HYPERLINK("http://kyu.snu.ac.kr/sdhj/index.jsp?type=hj/GK14648_00IH_0001_0028.jpg","1798_각북면_28")</f>
        <v>1798_각북면_28</v>
      </c>
      <c r="B1825" s="2">
        <v>1798</v>
      </c>
      <c r="C1825" s="2" t="s">
        <v>8653</v>
      </c>
      <c r="D1825" s="2" t="s">
        <v>8654</v>
      </c>
      <c r="E1825" s="2">
        <v>1824</v>
      </c>
      <c r="F1825" s="1">
        <v>7</v>
      </c>
      <c r="G1825" s="1" t="s">
        <v>2702</v>
      </c>
      <c r="H1825" s="1" t="s">
        <v>4738</v>
      </c>
      <c r="I1825" s="1">
        <v>8</v>
      </c>
      <c r="L1825" s="1">
        <v>4</v>
      </c>
      <c r="M1825" s="2" t="s">
        <v>9637</v>
      </c>
      <c r="N1825" s="2" t="s">
        <v>9638</v>
      </c>
      <c r="S1825" s="1" t="s">
        <v>64</v>
      </c>
      <c r="T1825" s="1" t="s">
        <v>4834</v>
      </c>
      <c r="AC1825" s="1">
        <v>15</v>
      </c>
      <c r="AD1825" s="1" t="s">
        <v>234</v>
      </c>
      <c r="AE1825" s="1" t="s">
        <v>6268</v>
      </c>
    </row>
    <row r="1826" spans="1:72" ht="13.5" customHeight="1">
      <c r="A1826" s="3" t="str">
        <f>HYPERLINK("http://kyu.snu.ac.kr/sdhj/index.jsp?type=hj/GK14648_00IH_0001_0028.jpg","1798_각북면_28")</f>
        <v>1798_각북면_28</v>
      </c>
      <c r="B1826" s="2">
        <v>1798</v>
      </c>
      <c r="C1826" s="2" t="s">
        <v>8653</v>
      </c>
      <c r="D1826" s="2" t="s">
        <v>8654</v>
      </c>
      <c r="E1826" s="2">
        <v>1825</v>
      </c>
      <c r="F1826" s="1">
        <v>7</v>
      </c>
      <c r="G1826" s="1" t="s">
        <v>2702</v>
      </c>
      <c r="H1826" s="1" t="s">
        <v>4738</v>
      </c>
      <c r="I1826" s="1">
        <v>8</v>
      </c>
      <c r="L1826" s="1">
        <v>4</v>
      </c>
      <c r="M1826" s="2" t="s">
        <v>9637</v>
      </c>
      <c r="N1826" s="2" t="s">
        <v>9638</v>
      </c>
      <c r="S1826" s="1" t="s">
        <v>64</v>
      </c>
      <c r="T1826" s="1" t="s">
        <v>4834</v>
      </c>
      <c r="AC1826" s="1">
        <v>12</v>
      </c>
      <c r="AD1826" s="1" t="s">
        <v>65</v>
      </c>
      <c r="AE1826" s="1" t="s">
        <v>6313</v>
      </c>
    </row>
    <row r="1827" spans="1:72" ht="13.5" customHeight="1">
      <c r="A1827" s="3" t="str">
        <f>HYPERLINK("http://kyu.snu.ac.kr/sdhj/index.jsp?type=hj/GK14648_00IH_0001_0028.jpg","1798_각북면_28")</f>
        <v>1798_각북면_28</v>
      </c>
      <c r="B1827" s="2">
        <v>1798</v>
      </c>
      <c r="C1827" s="2" t="s">
        <v>8653</v>
      </c>
      <c r="D1827" s="2" t="s">
        <v>8654</v>
      </c>
      <c r="E1827" s="2">
        <v>1826</v>
      </c>
      <c r="F1827" s="1">
        <v>7</v>
      </c>
      <c r="G1827" s="1" t="s">
        <v>2702</v>
      </c>
      <c r="H1827" s="1" t="s">
        <v>4738</v>
      </c>
      <c r="I1827" s="1">
        <v>8</v>
      </c>
      <c r="L1827" s="1">
        <v>4</v>
      </c>
      <c r="M1827" s="2" t="s">
        <v>9637</v>
      </c>
      <c r="N1827" s="2" t="s">
        <v>9638</v>
      </c>
      <c r="S1827" s="1" t="s">
        <v>64</v>
      </c>
      <c r="T1827" s="1" t="s">
        <v>4834</v>
      </c>
      <c r="AC1827" s="1">
        <v>5</v>
      </c>
      <c r="AD1827" s="1" t="s">
        <v>70</v>
      </c>
      <c r="AE1827" s="1" t="s">
        <v>6289</v>
      </c>
    </row>
    <row r="1828" spans="1:72" ht="13.5" customHeight="1">
      <c r="A1828" s="3" t="str">
        <f>HYPERLINK("http://kyu.snu.ac.kr/sdhj/index.jsp?type=hj/GK14648_00IH_0001_0028.jpg","1798_각북면_28")</f>
        <v>1798_각북면_28</v>
      </c>
      <c r="B1828" s="2">
        <v>1798</v>
      </c>
      <c r="C1828" s="2" t="s">
        <v>8653</v>
      </c>
      <c r="D1828" s="2" t="s">
        <v>8654</v>
      </c>
      <c r="E1828" s="2">
        <v>1827</v>
      </c>
      <c r="F1828" s="1">
        <v>7</v>
      </c>
      <c r="G1828" s="1" t="s">
        <v>2702</v>
      </c>
      <c r="H1828" s="1" t="s">
        <v>4738</v>
      </c>
      <c r="I1828" s="1">
        <v>8</v>
      </c>
      <c r="L1828" s="1">
        <v>5</v>
      </c>
      <c r="M1828" s="2" t="s">
        <v>9639</v>
      </c>
      <c r="N1828" s="2" t="s">
        <v>9640</v>
      </c>
      <c r="O1828" s="1" t="s">
        <v>6</v>
      </c>
      <c r="P1828" s="1" t="s">
        <v>4810</v>
      </c>
      <c r="T1828" s="1" t="s">
        <v>10522</v>
      </c>
      <c r="U1828" s="1" t="s">
        <v>138</v>
      </c>
      <c r="V1828" s="1" t="s">
        <v>4880</v>
      </c>
      <c r="W1828" s="1" t="s">
        <v>229</v>
      </c>
      <c r="X1828" s="1" t="s">
        <v>5001</v>
      </c>
      <c r="Y1828" s="1" t="s">
        <v>3021</v>
      </c>
      <c r="Z1828" s="1" t="s">
        <v>10523</v>
      </c>
      <c r="AC1828" s="1">
        <v>59</v>
      </c>
      <c r="AD1828" s="1" t="s">
        <v>555</v>
      </c>
      <c r="AE1828" s="1" t="s">
        <v>6297</v>
      </c>
      <c r="AJ1828" s="1" t="s">
        <v>17</v>
      </c>
      <c r="AK1828" s="1" t="s">
        <v>6366</v>
      </c>
      <c r="AL1828" s="1" t="s">
        <v>107</v>
      </c>
      <c r="AM1828" s="1" t="s">
        <v>6372</v>
      </c>
      <c r="AT1828" s="1" t="s">
        <v>148</v>
      </c>
      <c r="AU1828" s="1" t="s">
        <v>4891</v>
      </c>
      <c r="AV1828" s="1" t="s">
        <v>3003</v>
      </c>
      <c r="AW1828" s="1" t="s">
        <v>6726</v>
      </c>
      <c r="BG1828" s="1" t="s">
        <v>148</v>
      </c>
      <c r="BH1828" s="1" t="s">
        <v>4891</v>
      </c>
      <c r="BI1828" s="1" t="s">
        <v>3022</v>
      </c>
      <c r="BJ1828" s="1" t="s">
        <v>7274</v>
      </c>
      <c r="BK1828" s="1" t="s">
        <v>446</v>
      </c>
      <c r="BL1828" s="1" t="s">
        <v>4970</v>
      </c>
      <c r="BM1828" s="1" t="s">
        <v>3023</v>
      </c>
      <c r="BN1828" s="1" t="s">
        <v>7724</v>
      </c>
      <c r="BO1828" s="1" t="s">
        <v>148</v>
      </c>
      <c r="BP1828" s="1" t="s">
        <v>4891</v>
      </c>
      <c r="BQ1828" s="1" t="s">
        <v>3024</v>
      </c>
      <c r="BR1828" s="1" t="s">
        <v>8180</v>
      </c>
      <c r="BS1828" s="1" t="s">
        <v>137</v>
      </c>
      <c r="BT1828" s="1" t="s">
        <v>6364</v>
      </c>
    </row>
    <row r="1829" spans="1:72" ht="13.5" customHeight="1">
      <c r="A1829" s="3" t="str">
        <f>HYPERLINK("http://kyu.snu.ac.kr/sdhj/index.jsp?type=hj/GK14648_00IH_0001_0028.jpg","1798_각북면_28")</f>
        <v>1798_각북면_28</v>
      </c>
      <c r="B1829" s="2">
        <v>1798</v>
      </c>
      <c r="C1829" s="2" t="s">
        <v>8653</v>
      </c>
      <c r="D1829" s="2" t="s">
        <v>8654</v>
      </c>
      <c r="E1829" s="2">
        <v>1828</v>
      </c>
      <c r="F1829" s="1">
        <v>7</v>
      </c>
      <c r="G1829" s="1" t="s">
        <v>2702</v>
      </c>
      <c r="H1829" s="1" t="s">
        <v>4738</v>
      </c>
      <c r="I1829" s="1">
        <v>8</v>
      </c>
      <c r="L1829" s="1">
        <v>5</v>
      </c>
      <c r="M1829" s="2" t="s">
        <v>9639</v>
      </c>
      <c r="N1829" s="2" t="s">
        <v>9640</v>
      </c>
      <c r="S1829" s="1" t="s">
        <v>642</v>
      </c>
      <c r="T1829" s="1" t="s">
        <v>4847</v>
      </c>
      <c r="U1829" s="1" t="s">
        <v>138</v>
      </c>
      <c r="V1829" s="1" t="s">
        <v>4880</v>
      </c>
      <c r="Y1829" s="1" t="s">
        <v>3025</v>
      </c>
      <c r="Z1829" s="1" t="s">
        <v>5306</v>
      </c>
      <c r="AC1829" s="1">
        <v>41</v>
      </c>
      <c r="AD1829" s="1" t="s">
        <v>149</v>
      </c>
      <c r="AE1829" s="1" t="s">
        <v>6270</v>
      </c>
    </row>
    <row r="1830" spans="1:72" ht="13.5" customHeight="1">
      <c r="A1830" s="3" t="str">
        <f>HYPERLINK("http://kyu.snu.ac.kr/sdhj/index.jsp?type=hj/GK14648_00IH_0001_0028.jpg","1798_각북면_28")</f>
        <v>1798_각북면_28</v>
      </c>
      <c r="B1830" s="2">
        <v>1798</v>
      </c>
      <c r="C1830" s="2" t="s">
        <v>8653</v>
      </c>
      <c r="D1830" s="2" t="s">
        <v>8654</v>
      </c>
      <c r="E1830" s="2">
        <v>1829</v>
      </c>
      <c r="F1830" s="1">
        <v>7</v>
      </c>
      <c r="G1830" s="1" t="s">
        <v>2702</v>
      </c>
      <c r="H1830" s="1" t="s">
        <v>4738</v>
      </c>
      <c r="I1830" s="1">
        <v>8</v>
      </c>
      <c r="L1830" s="1">
        <v>5</v>
      </c>
      <c r="M1830" s="2" t="s">
        <v>9639</v>
      </c>
      <c r="N1830" s="2" t="s">
        <v>9640</v>
      </c>
      <c r="S1830" s="1" t="s">
        <v>3026</v>
      </c>
      <c r="T1830" s="1" t="s">
        <v>4859</v>
      </c>
      <c r="W1830" s="1" t="s">
        <v>92</v>
      </c>
      <c r="X1830" s="1" t="s">
        <v>10524</v>
      </c>
      <c r="Y1830" s="1" t="s">
        <v>222</v>
      </c>
      <c r="Z1830" s="1" t="s">
        <v>5059</v>
      </c>
      <c r="AC1830" s="1">
        <v>39</v>
      </c>
      <c r="AD1830" s="1" t="s">
        <v>237</v>
      </c>
      <c r="AE1830" s="1" t="s">
        <v>6295</v>
      </c>
    </row>
    <row r="1831" spans="1:72" ht="13.5" customHeight="1">
      <c r="A1831" s="3" t="str">
        <f>HYPERLINK("http://kyu.snu.ac.kr/sdhj/index.jsp?type=hj/GK14648_00IH_0001_0028.jpg","1798_각북면_28")</f>
        <v>1798_각북면_28</v>
      </c>
      <c r="B1831" s="2">
        <v>1798</v>
      </c>
      <c r="C1831" s="2" t="s">
        <v>8653</v>
      </c>
      <c r="D1831" s="2" t="s">
        <v>8654</v>
      </c>
      <c r="E1831" s="2">
        <v>1830</v>
      </c>
      <c r="F1831" s="1">
        <v>7</v>
      </c>
      <c r="G1831" s="1" t="s">
        <v>2702</v>
      </c>
      <c r="H1831" s="1" t="s">
        <v>4738</v>
      </c>
      <c r="I1831" s="1">
        <v>8</v>
      </c>
      <c r="L1831" s="1">
        <v>5</v>
      </c>
      <c r="M1831" s="2" t="s">
        <v>9639</v>
      </c>
      <c r="N1831" s="2" t="s">
        <v>9640</v>
      </c>
      <c r="T1831" s="1" t="s">
        <v>10525</v>
      </c>
      <c r="U1831" s="1" t="s">
        <v>458</v>
      </c>
      <c r="V1831" s="1" t="s">
        <v>4879</v>
      </c>
      <c r="Y1831" s="1" t="s">
        <v>3027</v>
      </c>
      <c r="Z1831" s="1" t="s">
        <v>5655</v>
      </c>
      <c r="AC1831" s="1">
        <v>65</v>
      </c>
      <c r="AD1831" s="1" t="s">
        <v>70</v>
      </c>
      <c r="AE1831" s="1" t="s">
        <v>6289</v>
      </c>
    </row>
    <row r="1832" spans="1:72" ht="13.5" customHeight="1">
      <c r="A1832" s="3" t="str">
        <f>HYPERLINK("http://kyu.snu.ac.kr/sdhj/index.jsp?type=hj/GK14648_00IH_0001_0028.jpg","1798_각북면_28")</f>
        <v>1798_각북면_28</v>
      </c>
      <c r="B1832" s="2">
        <v>1798</v>
      </c>
      <c r="C1832" s="2" t="s">
        <v>8653</v>
      </c>
      <c r="D1832" s="2" t="s">
        <v>8654</v>
      </c>
      <c r="E1832" s="2">
        <v>1831</v>
      </c>
      <c r="F1832" s="1">
        <v>7</v>
      </c>
      <c r="G1832" s="1" t="s">
        <v>2702</v>
      </c>
      <c r="H1832" s="1" t="s">
        <v>4738</v>
      </c>
      <c r="I1832" s="1">
        <v>8</v>
      </c>
      <c r="L1832" s="1">
        <v>6</v>
      </c>
      <c r="M1832" s="2" t="s">
        <v>9641</v>
      </c>
      <c r="N1832" s="2" t="s">
        <v>9642</v>
      </c>
      <c r="T1832" s="1" t="s">
        <v>10526</v>
      </c>
      <c r="U1832" s="1" t="s">
        <v>138</v>
      </c>
      <c r="V1832" s="1" t="s">
        <v>4880</v>
      </c>
      <c r="W1832" s="1" t="s">
        <v>38</v>
      </c>
      <c r="X1832" s="1" t="s">
        <v>10527</v>
      </c>
      <c r="Y1832" s="1" t="s">
        <v>3028</v>
      </c>
      <c r="Z1832" s="1" t="s">
        <v>5654</v>
      </c>
      <c r="AC1832" s="1">
        <v>38</v>
      </c>
      <c r="AD1832" s="1" t="s">
        <v>206</v>
      </c>
      <c r="AE1832" s="1" t="s">
        <v>6314</v>
      </c>
      <c r="AJ1832" s="1" t="s">
        <v>17</v>
      </c>
      <c r="AK1832" s="1" t="s">
        <v>6366</v>
      </c>
      <c r="AL1832" s="1" t="s">
        <v>2193</v>
      </c>
      <c r="AM1832" s="1" t="s">
        <v>6346</v>
      </c>
      <c r="AT1832" s="1" t="s">
        <v>138</v>
      </c>
      <c r="AU1832" s="1" t="s">
        <v>4880</v>
      </c>
      <c r="AV1832" s="1" t="s">
        <v>3029</v>
      </c>
      <c r="AW1832" s="1" t="s">
        <v>5565</v>
      </c>
      <c r="BG1832" s="1" t="s">
        <v>148</v>
      </c>
      <c r="BH1832" s="1" t="s">
        <v>4891</v>
      </c>
      <c r="BI1832" s="1" t="s">
        <v>3030</v>
      </c>
      <c r="BJ1832" s="1" t="s">
        <v>6701</v>
      </c>
      <c r="BK1832" s="1" t="s">
        <v>148</v>
      </c>
      <c r="BL1832" s="1" t="s">
        <v>4891</v>
      </c>
      <c r="BM1832" s="1" t="s">
        <v>3031</v>
      </c>
      <c r="BN1832" s="1" t="s">
        <v>7252</v>
      </c>
      <c r="BO1832" s="1" t="s">
        <v>148</v>
      </c>
      <c r="BP1832" s="1" t="s">
        <v>4891</v>
      </c>
      <c r="BQ1832" s="1" t="s">
        <v>3032</v>
      </c>
      <c r="BR1832" s="1" t="s">
        <v>8179</v>
      </c>
      <c r="BS1832" s="1" t="s">
        <v>83</v>
      </c>
      <c r="BT1832" s="1" t="s">
        <v>6343</v>
      </c>
    </row>
    <row r="1833" spans="1:72" ht="13.5" customHeight="1">
      <c r="A1833" s="3" t="str">
        <f>HYPERLINK("http://kyu.snu.ac.kr/sdhj/index.jsp?type=hj/GK14648_00IH_0001_0028.jpg","1798_각북면_28")</f>
        <v>1798_각북면_28</v>
      </c>
      <c r="B1833" s="2">
        <v>1798</v>
      </c>
      <c r="C1833" s="2" t="s">
        <v>8653</v>
      </c>
      <c r="D1833" s="2" t="s">
        <v>8654</v>
      </c>
      <c r="E1833" s="2">
        <v>1832</v>
      </c>
      <c r="F1833" s="1">
        <v>7</v>
      </c>
      <c r="G1833" s="1" t="s">
        <v>2702</v>
      </c>
      <c r="H1833" s="1" t="s">
        <v>4738</v>
      </c>
      <c r="I1833" s="1">
        <v>8</v>
      </c>
      <c r="L1833" s="1">
        <v>6</v>
      </c>
      <c r="M1833" s="2" t="s">
        <v>9641</v>
      </c>
      <c r="N1833" s="2" t="s">
        <v>9642</v>
      </c>
      <c r="S1833" s="1" t="s">
        <v>49</v>
      </c>
      <c r="T1833" s="1" t="s">
        <v>139</v>
      </c>
      <c r="W1833" s="1" t="s">
        <v>38</v>
      </c>
      <c r="X1833" s="1" t="s">
        <v>10527</v>
      </c>
      <c r="Y1833" s="1" t="s">
        <v>222</v>
      </c>
      <c r="Z1833" s="1" t="s">
        <v>5059</v>
      </c>
      <c r="AC1833" s="1">
        <v>33</v>
      </c>
      <c r="AD1833" s="1" t="s">
        <v>61</v>
      </c>
      <c r="AE1833" s="1" t="s">
        <v>6278</v>
      </c>
      <c r="AJ1833" s="1" t="s">
        <v>140</v>
      </c>
      <c r="AK1833" s="1" t="s">
        <v>6367</v>
      </c>
      <c r="AL1833" s="1" t="s">
        <v>41</v>
      </c>
      <c r="AM1833" s="1" t="s">
        <v>8826</v>
      </c>
      <c r="AT1833" s="1" t="s">
        <v>148</v>
      </c>
      <c r="AU1833" s="1" t="s">
        <v>4891</v>
      </c>
      <c r="AV1833" s="1" t="s">
        <v>2984</v>
      </c>
      <c r="AW1833" s="1" t="s">
        <v>5666</v>
      </c>
      <c r="BG1833" s="1" t="s">
        <v>148</v>
      </c>
      <c r="BH1833" s="1" t="s">
        <v>4891</v>
      </c>
      <c r="BI1833" s="1" t="s">
        <v>2985</v>
      </c>
      <c r="BJ1833" s="1" t="s">
        <v>6734</v>
      </c>
      <c r="BK1833" s="1" t="s">
        <v>148</v>
      </c>
      <c r="BL1833" s="1" t="s">
        <v>4891</v>
      </c>
      <c r="BM1833" s="1" t="s">
        <v>1313</v>
      </c>
      <c r="BN1833" s="1" t="s">
        <v>7126</v>
      </c>
      <c r="BO1833" s="1" t="s">
        <v>148</v>
      </c>
      <c r="BP1833" s="1" t="s">
        <v>4891</v>
      </c>
      <c r="BQ1833" s="1" t="s">
        <v>3033</v>
      </c>
      <c r="BR1833" s="1" t="s">
        <v>8928</v>
      </c>
      <c r="BS1833" s="1" t="s">
        <v>473</v>
      </c>
      <c r="BT1833" s="1" t="s">
        <v>6427</v>
      </c>
    </row>
    <row r="1834" spans="1:72" ht="13.5" customHeight="1">
      <c r="A1834" s="3" t="str">
        <f>HYPERLINK("http://kyu.snu.ac.kr/sdhj/index.jsp?type=hj/GK14648_00IH_0001_0028.jpg","1798_각북면_28")</f>
        <v>1798_각북면_28</v>
      </c>
      <c r="B1834" s="2">
        <v>1798</v>
      </c>
      <c r="C1834" s="2" t="s">
        <v>8653</v>
      </c>
      <c r="D1834" s="2" t="s">
        <v>8654</v>
      </c>
      <c r="E1834" s="2">
        <v>1833</v>
      </c>
      <c r="F1834" s="1">
        <v>7</v>
      </c>
      <c r="G1834" s="1" t="s">
        <v>2702</v>
      </c>
      <c r="H1834" s="1" t="s">
        <v>4738</v>
      </c>
      <c r="I1834" s="1">
        <v>8</v>
      </c>
      <c r="L1834" s="1">
        <v>6</v>
      </c>
      <c r="M1834" s="2" t="s">
        <v>9641</v>
      </c>
      <c r="N1834" s="2" t="s">
        <v>9642</v>
      </c>
      <c r="T1834" s="1" t="s">
        <v>10528</v>
      </c>
      <c r="U1834" s="1" t="s">
        <v>458</v>
      </c>
      <c r="V1834" s="1" t="s">
        <v>4879</v>
      </c>
      <c r="Y1834" s="1" t="s">
        <v>3034</v>
      </c>
      <c r="Z1834" s="1" t="s">
        <v>5653</v>
      </c>
      <c r="AC1834" s="1">
        <v>53</v>
      </c>
      <c r="AD1834" s="1" t="s">
        <v>270</v>
      </c>
      <c r="AE1834" s="1" t="s">
        <v>4949</v>
      </c>
    </row>
    <row r="1835" spans="1:72" ht="13.5" customHeight="1">
      <c r="A1835" s="3" t="str">
        <f>HYPERLINK("http://kyu.snu.ac.kr/sdhj/index.jsp?type=hj/GK14648_00IH_0001_0028.jpg","1798_각북면_28")</f>
        <v>1798_각북면_28</v>
      </c>
      <c r="B1835" s="2">
        <v>1798</v>
      </c>
      <c r="C1835" s="2" t="s">
        <v>8653</v>
      </c>
      <c r="D1835" s="2" t="s">
        <v>8654</v>
      </c>
      <c r="E1835" s="2">
        <v>1834</v>
      </c>
      <c r="F1835" s="1">
        <v>7</v>
      </c>
      <c r="G1835" s="1" t="s">
        <v>2702</v>
      </c>
      <c r="H1835" s="1" t="s">
        <v>4738</v>
      </c>
      <c r="I1835" s="1">
        <v>8</v>
      </c>
      <c r="L1835" s="1">
        <v>6</v>
      </c>
      <c r="M1835" s="2" t="s">
        <v>9641</v>
      </c>
      <c r="N1835" s="2" t="s">
        <v>9642</v>
      </c>
      <c r="T1835" s="1" t="s">
        <v>10528</v>
      </c>
      <c r="U1835" s="1" t="s">
        <v>195</v>
      </c>
      <c r="V1835" s="1" t="s">
        <v>4873</v>
      </c>
      <c r="Y1835" s="1" t="s">
        <v>198</v>
      </c>
      <c r="Z1835" s="1" t="s">
        <v>5049</v>
      </c>
      <c r="AC1835" s="1">
        <v>18</v>
      </c>
      <c r="AD1835" s="1" t="s">
        <v>170</v>
      </c>
      <c r="AE1835" s="1" t="s">
        <v>6266</v>
      </c>
    </row>
    <row r="1836" spans="1:72" ht="13.5" customHeight="1">
      <c r="A1836" s="3" t="str">
        <f>HYPERLINK("http://kyu.snu.ac.kr/sdhj/index.jsp?type=hj/GK14648_00IH_0001_0028.jpg","1798_각북면_28")</f>
        <v>1798_각북면_28</v>
      </c>
      <c r="B1836" s="2">
        <v>1798</v>
      </c>
      <c r="C1836" s="2" t="s">
        <v>8653</v>
      </c>
      <c r="D1836" s="2" t="s">
        <v>8654</v>
      </c>
      <c r="E1836" s="2">
        <v>1835</v>
      </c>
      <c r="F1836" s="1">
        <v>7</v>
      </c>
      <c r="G1836" s="1" t="s">
        <v>2702</v>
      </c>
      <c r="H1836" s="1" t="s">
        <v>4738</v>
      </c>
      <c r="I1836" s="1">
        <v>8</v>
      </c>
      <c r="L1836" s="1">
        <v>6</v>
      </c>
      <c r="M1836" s="2" t="s">
        <v>9641</v>
      </c>
      <c r="N1836" s="2" t="s">
        <v>9642</v>
      </c>
      <c r="T1836" s="1" t="s">
        <v>10528</v>
      </c>
      <c r="U1836" s="1" t="s">
        <v>195</v>
      </c>
      <c r="V1836" s="1" t="s">
        <v>4873</v>
      </c>
      <c r="Y1836" s="1" t="s">
        <v>3035</v>
      </c>
      <c r="Z1836" s="1" t="s">
        <v>5143</v>
      </c>
      <c r="AC1836" s="1">
        <v>7</v>
      </c>
      <c r="AD1836" s="1" t="s">
        <v>69</v>
      </c>
      <c r="AE1836" s="1" t="s">
        <v>6284</v>
      </c>
    </row>
    <row r="1837" spans="1:72" ht="13.5" customHeight="1">
      <c r="A1837" s="3" t="str">
        <f>HYPERLINK("http://kyu.snu.ac.kr/sdhj/index.jsp?type=hj/GK14648_00IH_0001_0028.jpg","1798_각북면_28")</f>
        <v>1798_각북면_28</v>
      </c>
      <c r="B1837" s="2">
        <v>1798</v>
      </c>
      <c r="C1837" s="2" t="s">
        <v>8653</v>
      </c>
      <c r="D1837" s="2" t="s">
        <v>8654</v>
      </c>
      <c r="E1837" s="2">
        <v>1836</v>
      </c>
      <c r="F1837" s="1">
        <v>7</v>
      </c>
      <c r="G1837" s="1" t="s">
        <v>2702</v>
      </c>
      <c r="H1837" s="1" t="s">
        <v>4738</v>
      </c>
      <c r="I1837" s="1">
        <v>8</v>
      </c>
      <c r="L1837" s="1">
        <v>7</v>
      </c>
      <c r="M1837" s="2" t="s">
        <v>9643</v>
      </c>
      <c r="N1837" s="2" t="s">
        <v>9644</v>
      </c>
      <c r="O1837" s="1" t="s">
        <v>6</v>
      </c>
      <c r="P1837" s="1" t="s">
        <v>4810</v>
      </c>
      <c r="T1837" s="1" t="s">
        <v>10008</v>
      </c>
      <c r="U1837" s="1" t="s">
        <v>138</v>
      </c>
      <c r="V1837" s="1" t="s">
        <v>4880</v>
      </c>
      <c r="W1837" s="1" t="s">
        <v>1417</v>
      </c>
      <c r="X1837" s="1" t="s">
        <v>5037</v>
      </c>
      <c r="Y1837" s="1" t="s">
        <v>261</v>
      </c>
      <c r="Z1837" s="1" t="s">
        <v>5652</v>
      </c>
      <c r="AC1837" s="1">
        <v>45</v>
      </c>
      <c r="AD1837" s="1" t="s">
        <v>414</v>
      </c>
      <c r="AE1837" s="1" t="s">
        <v>6300</v>
      </c>
      <c r="AJ1837" s="1" t="s">
        <v>17</v>
      </c>
      <c r="AK1837" s="1" t="s">
        <v>6366</v>
      </c>
      <c r="AL1837" s="1" t="s">
        <v>1418</v>
      </c>
      <c r="AM1837" s="1" t="s">
        <v>8834</v>
      </c>
      <c r="AT1837" s="1" t="s">
        <v>446</v>
      </c>
      <c r="AU1837" s="1" t="s">
        <v>4970</v>
      </c>
      <c r="AV1837" s="1" t="s">
        <v>1093</v>
      </c>
      <c r="AW1837" s="1" t="s">
        <v>6725</v>
      </c>
      <c r="BG1837" s="1" t="s">
        <v>3036</v>
      </c>
      <c r="BH1837" s="1" t="s">
        <v>10529</v>
      </c>
      <c r="BI1837" s="1" t="s">
        <v>3037</v>
      </c>
      <c r="BJ1837" s="1" t="s">
        <v>6858</v>
      </c>
      <c r="BK1837" s="1" t="s">
        <v>3038</v>
      </c>
      <c r="BL1837" s="1" t="s">
        <v>7558</v>
      </c>
      <c r="BM1837" s="1" t="s">
        <v>3039</v>
      </c>
      <c r="BN1837" s="1" t="s">
        <v>5131</v>
      </c>
      <c r="BO1837" s="1" t="s">
        <v>3040</v>
      </c>
      <c r="BP1837" s="1" t="s">
        <v>7960</v>
      </c>
      <c r="BQ1837" s="1" t="s">
        <v>3041</v>
      </c>
      <c r="BR1837" s="1" t="s">
        <v>8178</v>
      </c>
      <c r="BS1837" s="1" t="s">
        <v>1862</v>
      </c>
      <c r="BT1837" s="1" t="s">
        <v>6424</v>
      </c>
    </row>
    <row r="1838" spans="1:72" ht="13.5" customHeight="1">
      <c r="A1838" s="3" t="str">
        <f>HYPERLINK("http://kyu.snu.ac.kr/sdhj/index.jsp?type=hj/GK14648_00IH_0001_0028.jpg","1798_각북면_28")</f>
        <v>1798_각북면_28</v>
      </c>
      <c r="B1838" s="2">
        <v>1798</v>
      </c>
      <c r="C1838" s="2" t="s">
        <v>8653</v>
      </c>
      <c r="D1838" s="2" t="s">
        <v>8654</v>
      </c>
      <c r="E1838" s="2">
        <v>1837</v>
      </c>
      <c r="F1838" s="1">
        <v>7</v>
      </c>
      <c r="G1838" s="1" t="s">
        <v>2702</v>
      </c>
      <c r="H1838" s="1" t="s">
        <v>4738</v>
      </c>
      <c r="I1838" s="1">
        <v>8</v>
      </c>
      <c r="L1838" s="1">
        <v>7</v>
      </c>
      <c r="M1838" s="2" t="s">
        <v>9643</v>
      </c>
      <c r="N1838" s="2" t="s">
        <v>9644</v>
      </c>
      <c r="S1838" s="1" t="s">
        <v>49</v>
      </c>
      <c r="T1838" s="1" t="s">
        <v>139</v>
      </c>
      <c r="W1838" s="1" t="s">
        <v>38</v>
      </c>
      <c r="X1838" s="1" t="s">
        <v>10009</v>
      </c>
      <c r="Y1838" s="1" t="s">
        <v>222</v>
      </c>
      <c r="Z1838" s="1" t="s">
        <v>5059</v>
      </c>
      <c r="AC1838" s="1">
        <v>42</v>
      </c>
      <c r="AD1838" s="1" t="s">
        <v>132</v>
      </c>
      <c r="AE1838" s="1" t="s">
        <v>6265</v>
      </c>
      <c r="AJ1838" s="1" t="s">
        <v>140</v>
      </c>
      <c r="AK1838" s="1" t="s">
        <v>6367</v>
      </c>
      <c r="AL1838" s="1" t="s">
        <v>473</v>
      </c>
      <c r="AM1838" s="1" t="s">
        <v>6427</v>
      </c>
      <c r="AT1838" s="1" t="s">
        <v>148</v>
      </c>
      <c r="AU1838" s="1" t="s">
        <v>4891</v>
      </c>
      <c r="AV1838" s="1" t="s">
        <v>803</v>
      </c>
      <c r="AW1838" s="1" t="s">
        <v>6724</v>
      </c>
      <c r="BG1838" s="1" t="s">
        <v>148</v>
      </c>
      <c r="BH1838" s="1" t="s">
        <v>4891</v>
      </c>
      <c r="BI1838" s="1" t="s">
        <v>2988</v>
      </c>
      <c r="BJ1838" s="1" t="s">
        <v>6733</v>
      </c>
      <c r="BK1838" s="1" t="s">
        <v>148</v>
      </c>
      <c r="BL1838" s="1" t="s">
        <v>4891</v>
      </c>
      <c r="BM1838" s="1" t="s">
        <v>2989</v>
      </c>
      <c r="BN1838" s="1" t="s">
        <v>7279</v>
      </c>
      <c r="BO1838" s="1" t="s">
        <v>148</v>
      </c>
      <c r="BP1838" s="1" t="s">
        <v>4891</v>
      </c>
      <c r="BQ1838" s="1" t="s">
        <v>594</v>
      </c>
      <c r="BR1838" s="1" t="s">
        <v>8177</v>
      </c>
      <c r="BS1838" s="1" t="s">
        <v>150</v>
      </c>
      <c r="BT1838" s="1" t="s">
        <v>6353</v>
      </c>
    </row>
    <row r="1839" spans="1:72" ht="13.5" customHeight="1">
      <c r="A1839" s="3" t="str">
        <f>HYPERLINK("http://kyu.snu.ac.kr/sdhj/index.jsp?type=hj/GK14648_00IH_0001_0028.jpg","1798_각북면_28")</f>
        <v>1798_각북면_28</v>
      </c>
      <c r="B1839" s="2">
        <v>1798</v>
      </c>
      <c r="C1839" s="2" t="s">
        <v>8653</v>
      </c>
      <c r="D1839" s="2" t="s">
        <v>8654</v>
      </c>
      <c r="E1839" s="2">
        <v>1838</v>
      </c>
      <c r="F1839" s="1">
        <v>7</v>
      </c>
      <c r="G1839" s="1" t="s">
        <v>2702</v>
      </c>
      <c r="H1839" s="1" t="s">
        <v>4738</v>
      </c>
      <c r="I1839" s="1">
        <v>8</v>
      </c>
      <c r="L1839" s="1">
        <v>7</v>
      </c>
      <c r="M1839" s="2" t="s">
        <v>9643</v>
      </c>
      <c r="N1839" s="2" t="s">
        <v>9644</v>
      </c>
      <c r="T1839" s="1" t="s">
        <v>10530</v>
      </c>
      <c r="U1839" s="1" t="s">
        <v>458</v>
      </c>
      <c r="V1839" s="1" t="s">
        <v>4879</v>
      </c>
      <c r="Y1839" s="1" t="s">
        <v>1854</v>
      </c>
      <c r="Z1839" s="1" t="s">
        <v>5651</v>
      </c>
      <c r="AC1839" s="1">
        <v>67</v>
      </c>
      <c r="AD1839" s="1" t="s">
        <v>69</v>
      </c>
      <c r="AE1839" s="1" t="s">
        <v>6284</v>
      </c>
    </row>
    <row r="1840" spans="1:72" ht="13.5" customHeight="1">
      <c r="A1840" s="3" t="str">
        <f>HYPERLINK("http://kyu.snu.ac.kr/sdhj/index.jsp?type=hj/GK14648_00IH_0001_0028.jpg","1798_각북면_28")</f>
        <v>1798_각북면_28</v>
      </c>
      <c r="B1840" s="2">
        <v>1798</v>
      </c>
      <c r="C1840" s="2" t="s">
        <v>8653</v>
      </c>
      <c r="D1840" s="2" t="s">
        <v>8654</v>
      </c>
      <c r="E1840" s="2">
        <v>1839</v>
      </c>
      <c r="F1840" s="1">
        <v>7</v>
      </c>
      <c r="G1840" s="1" t="s">
        <v>2702</v>
      </c>
      <c r="H1840" s="1" t="s">
        <v>4738</v>
      </c>
      <c r="I1840" s="1">
        <v>8</v>
      </c>
      <c r="L1840" s="1">
        <v>7</v>
      </c>
      <c r="M1840" s="2" t="s">
        <v>9643</v>
      </c>
      <c r="N1840" s="2" t="s">
        <v>9644</v>
      </c>
      <c r="T1840" s="1" t="s">
        <v>10530</v>
      </c>
      <c r="U1840" s="1" t="s">
        <v>195</v>
      </c>
      <c r="V1840" s="1" t="s">
        <v>4873</v>
      </c>
      <c r="Y1840" s="1" t="s">
        <v>461</v>
      </c>
      <c r="Z1840" s="1" t="s">
        <v>5201</v>
      </c>
      <c r="AC1840" s="1">
        <v>20</v>
      </c>
      <c r="AD1840" s="1" t="s">
        <v>311</v>
      </c>
      <c r="AE1840" s="1" t="s">
        <v>6307</v>
      </c>
    </row>
    <row r="1841" spans="1:72" ht="13.5" customHeight="1">
      <c r="A1841" s="3" t="str">
        <f>HYPERLINK("http://kyu.snu.ac.kr/sdhj/index.jsp?type=hj/GK14648_00IH_0001_0028.jpg","1798_각북면_28")</f>
        <v>1798_각북면_28</v>
      </c>
      <c r="B1841" s="2">
        <v>1798</v>
      </c>
      <c r="C1841" s="2" t="s">
        <v>8653</v>
      </c>
      <c r="D1841" s="2" t="s">
        <v>8654</v>
      </c>
      <c r="E1841" s="2">
        <v>1840</v>
      </c>
      <c r="F1841" s="1">
        <v>8</v>
      </c>
      <c r="G1841" s="1" t="s">
        <v>10875</v>
      </c>
      <c r="H1841" s="1" t="s">
        <v>10876</v>
      </c>
      <c r="I1841" s="1">
        <v>1</v>
      </c>
      <c r="J1841" s="1" t="s">
        <v>3042</v>
      </c>
      <c r="K1841" s="1" t="s">
        <v>4770</v>
      </c>
      <c r="L1841" s="1">
        <v>1</v>
      </c>
      <c r="M1841" s="2" t="s">
        <v>9645</v>
      </c>
      <c r="N1841" s="2" t="s">
        <v>9646</v>
      </c>
      <c r="T1841" s="1" t="s">
        <v>10531</v>
      </c>
      <c r="U1841" s="1" t="s">
        <v>138</v>
      </c>
      <c r="V1841" s="1" t="s">
        <v>4880</v>
      </c>
      <c r="W1841" s="1" t="s">
        <v>130</v>
      </c>
      <c r="X1841" s="1" t="s">
        <v>5004</v>
      </c>
      <c r="Y1841" s="1" t="s">
        <v>3043</v>
      </c>
      <c r="Z1841" s="1" t="s">
        <v>5650</v>
      </c>
      <c r="AC1841" s="1">
        <v>54</v>
      </c>
      <c r="AD1841" s="1" t="s">
        <v>197</v>
      </c>
      <c r="AE1841" s="1" t="s">
        <v>6287</v>
      </c>
      <c r="AJ1841" s="1" t="s">
        <v>17</v>
      </c>
      <c r="AK1841" s="1" t="s">
        <v>6366</v>
      </c>
      <c r="AL1841" s="1" t="s">
        <v>83</v>
      </c>
      <c r="AM1841" s="1" t="s">
        <v>6343</v>
      </c>
      <c r="AT1841" s="1" t="s">
        <v>148</v>
      </c>
      <c r="AU1841" s="1" t="s">
        <v>4891</v>
      </c>
      <c r="AV1841" s="1" t="s">
        <v>3044</v>
      </c>
      <c r="AW1841" s="1" t="s">
        <v>6723</v>
      </c>
      <c r="BG1841" s="1" t="s">
        <v>148</v>
      </c>
      <c r="BH1841" s="1" t="s">
        <v>4891</v>
      </c>
      <c r="BI1841" s="1" t="s">
        <v>1961</v>
      </c>
      <c r="BJ1841" s="1" t="s">
        <v>6251</v>
      </c>
      <c r="BK1841" s="1" t="s">
        <v>446</v>
      </c>
      <c r="BL1841" s="1" t="s">
        <v>4970</v>
      </c>
      <c r="BM1841" s="1" t="s">
        <v>3045</v>
      </c>
      <c r="BN1841" s="1" t="s">
        <v>7723</v>
      </c>
      <c r="BO1841" s="1" t="s">
        <v>446</v>
      </c>
      <c r="BP1841" s="1" t="s">
        <v>4970</v>
      </c>
      <c r="BQ1841" s="1" t="s">
        <v>3046</v>
      </c>
      <c r="BR1841" s="1" t="s">
        <v>8176</v>
      </c>
      <c r="BS1841" s="1" t="s">
        <v>390</v>
      </c>
      <c r="BT1841" s="1" t="s">
        <v>6356</v>
      </c>
    </row>
    <row r="1842" spans="1:72" ht="13.5" customHeight="1">
      <c r="A1842" s="3" t="str">
        <f>HYPERLINK("http://kyu.snu.ac.kr/sdhj/index.jsp?type=hj/GK14648_00IH_0001_0028.jpg","1798_각북면_28")</f>
        <v>1798_각북면_28</v>
      </c>
      <c r="B1842" s="2">
        <v>1798</v>
      </c>
      <c r="C1842" s="2" t="s">
        <v>8653</v>
      </c>
      <c r="D1842" s="2" t="s">
        <v>8654</v>
      </c>
      <c r="E1842" s="2">
        <v>1841</v>
      </c>
      <c r="F1842" s="1">
        <v>8</v>
      </c>
      <c r="G1842" s="1" t="s">
        <v>10875</v>
      </c>
      <c r="H1842" s="1" t="s">
        <v>10876</v>
      </c>
      <c r="I1842" s="1">
        <v>1</v>
      </c>
      <c r="L1842" s="1">
        <v>1</v>
      </c>
      <c r="M1842" s="2" t="s">
        <v>9645</v>
      </c>
      <c r="N1842" s="2" t="s">
        <v>9646</v>
      </c>
      <c r="S1842" s="1" t="s">
        <v>49</v>
      </c>
      <c r="T1842" s="1" t="s">
        <v>139</v>
      </c>
      <c r="W1842" s="1" t="s">
        <v>3047</v>
      </c>
      <c r="X1842" s="1" t="s">
        <v>10532</v>
      </c>
      <c r="Y1842" s="1" t="s">
        <v>222</v>
      </c>
      <c r="Z1842" s="1" t="s">
        <v>5059</v>
      </c>
      <c r="AC1842" s="1">
        <v>56</v>
      </c>
      <c r="AD1842" s="1" t="s">
        <v>249</v>
      </c>
      <c r="AE1842" s="1" t="s">
        <v>6312</v>
      </c>
      <c r="AJ1842" s="1" t="s">
        <v>140</v>
      </c>
      <c r="AK1842" s="1" t="s">
        <v>6367</v>
      </c>
      <c r="AL1842" s="1" t="s">
        <v>3048</v>
      </c>
      <c r="AM1842" s="1" t="s">
        <v>6398</v>
      </c>
      <c r="AT1842" s="1" t="s">
        <v>148</v>
      </c>
      <c r="AU1842" s="1" t="s">
        <v>4891</v>
      </c>
      <c r="AV1842" s="1" t="s">
        <v>4725</v>
      </c>
      <c r="AW1842" s="1" t="s">
        <v>6722</v>
      </c>
      <c r="BG1842" s="1" t="s">
        <v>148</v>
      </c>
      <c r="BH1842" s="1" t="s">
        <v>4891</v>
      </c>
      <c r="BI1842" s="1" t="s">
        <v>3049</v>
      </c>
      <c r="BJ1842" s="1" t="s">
        <v>7273</v>
      </c>
      <c r="BK1842" s="1" t="s">
        <v>475</v>
      </c>
      <c r="BL1842" s="1" t="s">
        <v>8714</v>
      </c>
      <c r="BM1842" s="1" t="s">
        <v>3050</v>
      </c>
      <c r="BN1842" s="1" t="s">
        <v>7722</v>
      </c>
      <c r="BO1842" s="1" t="s">
        <v>148</v>
      </c>
      <c r="BP1842" s="1" t="s">
        <v>4891</v>
      </c>
      <c r="BQ1842" s="1" t="s">
        <v>3051</v>
      </c>
      <c r="BR1842" s="1" t="s">
        <v>9034</v>
      </c>
      <c r="BS1842" s="1" t="s">
        <v>975</v>
      </c>
      <c r="BT1842" s="1" t="s">
        <v>6417</v>
      </c>
    </row>
    <row r="1843" spans="1:72" ht="13.5" customHeight="1">
      <c r="A1843" s="3" t="str">
        <f>HYPERLINK("http://kyu.snu.ac.kr/sdhj/index.jsp?type=hj/GK14648_00IH_0001_0028.jpg","1798_각북면_28")</f>
        <v>1798_각북면_28</v>
      </c>
      <c r="B1843" s="2">
        <v>1798</v>
      </c>
      <c r="C1843" s="2" t="s">
        <v>8653</v>
      </c>
      <c r="D1843" s="2" t="s">
        <v>8654</v>
      </c>
      <c r="E1843" s="2">
        <v>1842</v>
      </c>
      <c r="F1843" s="1">
        <v>8</v>
      </c>
      <c r="G1843" s="1" t="s">
        <v>10875</v>
      </c>
      <c r="H1843" s="1" t="s">
        <v>10876</v>
      </c>
      <c r="I1843" s="1">
        <v>1</v>
      </c>
      <c r="L1843" s="1">
        <v>1</v>
      </c>
      <c r="M1843" s="2" t="s">
        <v>9645</v>
      </c>
      <c r="N1843" s="2" t="s">
        <v>9646</v>
      </c>
      <c r="S1843" s="1" t="s">
        <v>58</v>
      </c>
      <c r="T1843" s="1" t="s">
        <v>4833</v>
      </c>
      <c r="Y1843" s="1" t="s">
        <v>3052</v>
      </c>
      <c r="Z1843" s="1" t="s">
        <v>5649</v>
      </c>
      <c r="AA1843" s="1" t="s">
        <v>3053</v>
      </c>
      <c r="AB1843" s="1" t="s">
        <v>10533</v>
      </c>
      <c r="AC1843" s="1">
        <v>33</v>
      </c>
      <c r="AD1843" s="1" t="s">
        <v>61</v>
      </c>
      <c r="AE1843" s="1" t="s">
        <v>6278</v>
      </c>
    </row>
    <row r="1844" spans="1:72" ht="13.5" customHeight="1">
      <c r="A1844" s="3" t="str">
        <f>HYPERLINK("http://kyu.snu.ac.kr/sdhj/index.jsp?type=hj/GK14648_00IH_0001_0028.jpg","1798_각북면_28")</f>
        <v>1798_각북면_28</v>
      </c>
      <c r="B1844" s="2">
        <v>1798</v>
      </c>
      <c r="C1844" s="2" t="s">
        <v>8653</v>
      </c>
      <c r="D1844" s="2" t="s">
        <v>8654</v>
      </c>
      <c r="E1844" s="2">
        <v>1843</v>
      </c>
      <c r="F1844" s="1">
        <v>8</v>
      </c>
      <c r="G1844" s="1" t="s">
        <v>10875</v>
      </c>
      <c r="H1844" s="1" t="s">
        <v>10876</v>
      </c>
      <c r="I1844" s="1">
        <v>1</v>
      </c>
      <c r="L1844" s="1">
        <v>1</v>
      </c>
      <c r="M1844" s="2" t="s">
        <v>9645</v>
      </c>
      <c r="N1844" s="2" t="s">
        <v>9646</v>
      </c>
      <c r="S1844" s="1" t="s">
        <v>62</v>
      </c>
      <c r="T1844" s="1" t="s">
        <v>4838</v>
      </c>
      <c r="W1844" s="1" t="s">
        <v>410</v>
      </c>
      <c r="X1844" s="1" t="s">
        <v>5005</v>
      </c>
      <c r="Y1844" s="1" t="s">
        <v>222</v>
      </c>
      <c r="Z1844" s="1" t="s">
        <v>5059</v>
      </c>
      <c r="AC1844" s="1">
        <v>27</v>
      </c>
      <c r="AD1844" s="1" t="s">
        <v>108</v>
      </c>
      <c r="AE1844" s="1" t="s">
        <v>6279</v>
      </c>
      <c r="AF1844" s="1" t="s">
        <v>91</v>
      </c>
      <c r="AG1844" s="1" t="s">
        <v>6327</v>
      </c>
    </row>
    <row r="1845" spans="1:72" ht="13.5" customHeight="1">
      <c r="A1845" s="3" t="str">
        <f>HYPERLINK("http://kyu.snu.ac.kr/sdhj/index.jsp?type=hj/GK14648_00IH_0001_0028.jpg","1798_각북면_28")</f>
        <v>1798_각북면_28</v>
      </c>
      <c r="B1845" s="2">
        <v>1798</v>
      </c>
      <c r="C1845" s="2" t="s">
        <v>8653</v>
      </c>
      <c r="D1845" s="2" t="s">
        <v>8654</v>
      </c>
      <c r="E1845" s="2">
        <v>1844</v>
      </c>
      <c r="F1845" s="1">
        <v>8</v>
      </c>
      <c r="G1845" s="1" t="s">
        <v>10875</v>
      </c>
      <c r="H1845" s="1" t="s">
        <v>10876</v>
      </c>
      <c r="I1845" s="1">
        <v>1</v>
      </c>
      <c r="L1845" s="1">
        <v>1</v>
      </c>
      <c r="M1845" s="2" t="s">
        <v>9645</v>
      </c>
      <c r="N1845" s="2" t="s">
        <v>9646</v>
      </c>
      <c r="T1845" s="1" t="s">
        <v>10534</v>
      </c>
      <c r="U1845" s="1" t="s">
        <v>458</v>
      </c>
      <c r="V1845" s="1" t="s">
        <v>4879</v>
      </c>
      <c r="Y1845" s="1" t="s">
        <v>3054</v>
      </c>
      <c r="Z1845" s="1" t="s">
        <v>5648</v>
      </c>
      <c r="AC1845" s="1">
        <v>80</v>
      </c>
      <c r="AD1845" s="1" t="s">
        <v>311</v>
      </c>
      <c r="AE1845" s="1" t="s">
        <v>6307</v>
      </c>
    </row>
    <row r="1846" spans="1:72" ht="13.5" customHeight="1">
      <c r="A1846" s="3" t="str">
        <f>HYPERLINK("http://kyu.snu.ac.kr/sdhj/index.jsp?type=hj/GK14648_00IH_0001_0028.jpg","1798_각북면_28")</f>
        <v>1798_각북면_28</v>
      </c>
      <c r="B1846" s="2">
        <v>1798</v>
      </c>
      <c r="C1846" s="2" t="s">
        <v>8653</v>
      </c>
      <c r="D1846" s="2" t="s">
        <v>8654</v>
      </c>
      <c r="E1846" s="2">
        <v>1845</v>
      </c>
      <c r="F1846" s="1">
        <v>8</v>
      </c>
      <c r="G1846" s="1" t="s">
        <v>10875</v>
      </c>
      <c r="H1846" s="1" t="s">
        <v>10876</v>
      </c>
      <c r="I1846" s="1">
        <v>1</v>
      </c>
      <c r="L1846" s="1">
        <v>1</v>
      </c>
      <c r="M1846" s="2" t="s">
        <v>9645</v>
      </c>
      <c r="N1846" s="2" t="s">
        <v>9646</v>
      </c>
      <c r="T1846" s="1" t="s">
        <v>10534</v>
      </c>
      <c r="U1846" s="1" t="s">
        <v>195</v>
      </c>
      <c r="V1846" s="1" t="s">
        <v>4873</v>
      </c>
      <c r="Y1846" s="1" t="s">
        <v>3055</v>
      </c>
      <c r="Z1846" s="1" t="s">
        <v>5205</v>
      </c>
      <c r="AC1846" s="1">
        <v>60</v>
      </c>
      <c r="AD1846" s="1" t="s">
        <v>342</v>
      </c>
      <c r="AE1846" s="1" t="s">
        <v>6288</v>
      </c>
      <c r="BB1846" s="1" t="s">
        <v>2836</v>
      </c>
      <c r="BC1846" s="1" t="s">
        <v>4934</v>
      </c>
      <c r="BD1846" s="1" t="s">
        <v>3056</v>
      </c>
      <c r="BE1846" s="1" t="s">
        <v>7058</v>
      </c>
    </row>
    <row r="1847" spans="1:72" ht="13.5" customHeight="1">
      <c r="A1847" s="3" t="str">
        <f>HYPERLINK("http://kyu.snu.ac.kr/sdhj/index.jsp?type=hj/GK14648_00IH_0001_0028.jpg","1798_각북면_28")</f>
        <v>1798_각북면_28</v>
      </c>
      <c r="B1847" s="2">
        <v>1798</v>
      </c>
      <c r="C1847" s="2" t="s">
        <v>8653</v>
      </c>
      <c r="D1847" s="2" t="s">
        <v>8654</v>
      </c>
      <c r="E1847" s="2">
        <v>1846</v>
      </c>
      <c r="F1847" s="1">
        <v>8</v>
      </c>
      <c r="G1847" s="1" t="s">
        <v>10875</v>
      </c>
      <c r="H1847" s="1" t="s">
        <v>10876</v>
      </c>
      <c r="I1847" s="1">
        <v>1</v>
      </c>
      <c r="L1847" s="1">
        <v>1</v>
      </c>
      <c r="M1847" s="2" t="s">
        <v>9645</v>
      </c>
      <c r="N1847" s="2" t="s">
        <v>9646</v>
      </c>
      <c r="T1847" s="1" t="s">
        <v>10534</v>
      </c>
      <c r="U1847" s="1" t="s">
        <v>195</v>
      </c>
      <c r="V1847" s="1" t="s">
        <v>4873</v>
      </c>
      <c r="Y1847" s="1" t="s">
        <v>3057</v>
      </c>
      <c r="Z1847" s="1" t="s">
        <v>5560</v>
      </c>
      <c r="AC1847" s="1">
        <v>55</v>
      </c>
      <c r="AD1847" s="1" t="s">
        <v>155</v>
      </c>
      <c r="AE1847" s="1" t="s">
        <v>6303</v>
      </c>
    </row>
    <row r="1848" spans="1:72" ht="13.5" customHeight="1">
      <c r="A1848" s="3" t="str">
        <f>HYPERLINK("http://kyu.snu.ac.kr/sdhj/index.jsp?type=hj/GK14648_00IH_0001_0028.jpg","1798_각북면_28")</f>
        <v>1798_각북면_28</v>
      </c>
      <c r="B1848" s="2">
        <v>1798</v>
      </c>
      <c r="C1848" s="2" t="s">
        <v>8653</v>
      </c>
      <c r="D1848" s="2" t="s">
        <v>8654</v>
      </c>
      <c r="E1848" s="2">
        <v>1847</v>
      </c>
      <c r="F1848" s="1">
        <v>8</v>
      </c>
      <c r="G1848" s="1" t="s">
        <v>10875</v>
      </c>
      <c r="H1848" s="1" t="s">
        <v>10876</v>
      </c>
      <c r="I1848" s="1">
        <v>1</v>
      </c>
      <c r="L1848" s="1">
        <v>1</v>
      </c>
      <c r="M1848" s="2" t="s">
        <v>9645</v>
      </c>
      <c r="N1848" s="2" t="s">
        <v>9646</v>
      </c>
      <c r="T1848" s="1" t="s">
        <v>10534</v>
      </c>
      <c r="U1848" s="1" t="s">
        <v>195</v>
      </c>
      <c r="V1848" s="1" t="s">
        <v>4873</v>
      </c>
      <c r="Y1848" s="1" t="s">
        <v>3058</v>
      </c>
      <c r="Z1848" s="1" t="s">
        <v>5647</v>
      </c>
      <c r="AC1848" s="1">
        <v>58</v>
      </c>
      <c r="AD1848" s="1" t="s">
        <v>565</v>
      </c>
      <c r="AE1848" s="1" t="s">
        <v>6301</v>
      </c>
    </row>
    <row r="1849" spans="1:72" ht="13.5" customHeight="1">
      <c r="A1849" s="3" t="str">
        <f>HYPERLINK("http://kyu.snu.ac.kr/sdhj/index.jsp?type=hj/GK14648_00IH_0001_0028.jpg","1798_각북면_28")</f>
        <v>1798_각북면_28</v>
      </c>
      <c r="B1849" s="2">
        <v>1798</v>
      </c>
      <c r="C1849" s="2" t="s">
        <v>8653</v>
      </c>
      <c r="D1849" s="2" t="s">
        <v>8654</v>
      </c>
      <c r="E1849" s="2">
        <v>1848</v>
      </c>
      <c r="F1849" s="1">
        <v>8</v>
      </c>
      <c r="G1849" s="1" t="s">
        <v>10875</v>
      </c>
      <c r="H1849" s="1" t="s">
        <v>10876</v>
      </c>
      <c r="I1849" s="1">
        <v>1</v>
      </c>
      <c r="L1849" s="1">
        <v>1</v>
      </c>
      <c r="M1849" s="2" t="s">
        <v>9645</v>
      </c>
      <c r="N1849" s="2" t="s">
        <v>9646</v>
      </c>
      <c r="T1849" s="1" t="s">
        <v>10534</v>
      </c>
      <c r="U1849" s="1" t="s">
        <v>195</v>
      </c>
      <c r="V1849" s="1" t="s">
        <v>4873</v>
      </c>
      <c r="Y1849" s="1" t="s">
        <v>382</v>
      </c>
      <c r="Z1849" s="1" t="s">
        <v>5104</v>
      </c>
      <c r="AC1849" s="1">
        <v>57</v>
      </c>
      <c r="AD1849" s="1" t="s">
        <v>365</v>
      </c>
      <c r="AE1849" s="1" t="s">
        <v>6293</v>
      </c>
    </row>
    <row r="1850" spans="1:72" ht="13.5" customHeight="1">
      <c r="A1850" s="3" t="str">
        <f>HYPERLINK("http://kyu.snu.ac.kr/sdhj/index.jsp?type=hj/GK14648_00IH_0001_0028.jpg","1798_각북면_28")</f>
        <v>1798_각북면_28</v>
      </c>
      <c r="B1850" s="2">
        <v>1798</v>
      </c>
      <c r="C1850" s="2" t="s">
        <v>8653</v>
      </c>
      <c r="D1850" s="2" t="s">
        <v>8654</v>
      </c>
      <c r="E1850" s="2">
        <v>1849</v>
      </c>
      <c r="F1850" s="1">
        <v>8</v>
      </c>
      <c r="G1850" s="1" t="s">
        <v>10875</v>
      </c>
      <c r="H1850" s="1" t="s">
        <v>10876</v>
      </c>
      <c r="I1850" s="1">
        <v>1</v>
      </c>
      <c r="L1850" s="1">
        <v>1</v>
      </c>
      <c r="M1850" s="2" t="s">
        <v>9645</v>
      </c>
      <c r="N1850" s="2" t="s">
        <v>9646</v>
      </c>
      <c r="T1850" s="1" t="s">
        <v>10534</v>
      </c>
      <c r="U1850" s="1" t="s">
        <v>195</v>
      </c>
      <c r="V1850" s="1" t="s">
        <v>4873</v>
      </c>
      <c r="Y1850" s="1" t="s">
        <v>3059</v>
      </c>
      <c r="Z1850" s="1" t="s">
        <v>5646</v>
      </c>
      <c r="AC1850" s="1">
        <v>58</v>
      </c>
      <c r="AD1850" s="1" t="s">
        <v>565</v>
      </c>
      <c r="AE1850" s="1" t="s">
        <v>6301</v>
      </c>
    </row>
    <row r="1851" spans="1:72" ht="13.5" customHeight="1">
      <c r="A1851" s="3" t="str">
        <f>HYPERLINK("http://kyu.snu.ac.kr/sdhj/index.jsp?type=hj/GK14648_00IH_0001_0028.jpg","1798_각북면_28")</f>
        <v>1798_각북면_28</v>
      </c>
      <c r="B1851" s="2">
        <v>1798</v>
      </c>
      <c r="C1851" s="2" t="s">
        <v>8653</v>
      </c>
      <c r="D1851" s="2" t="s">
        <v>8654</v>
      </c>
      <c r="E1851" s="2">
        <v>1850</v>
      </c>
      <c r="F1851" s="1">
        <v>8</v>
      </c>
      <c r="G1851" s="1" t="s">
        <v>10875</v>
      </c>
      <c r="H1851" s="1" t="s">
        <v>10876</v>
      </c>
      <c r="I1851" s="1">
        <v>1</v>
      </c>
      <c r="L1851" s="1">
        <v>1</v>
      </c>
      <c r="M1851" s="2" t="s">
        <v>9645</v>
      </c>
      <c r="N1851" s="2" t="s">
        <v>9646</v>
      </c>
      <c r="T1851" s="1" t="s">
        <v>10534</v>
      </c>
      <c r="U1851" s="1" t="s">
        <v>458</v>
      </c>
      <c r="V1851" s="1" t="s">
        <v>4879</v>
      </c>
      <c r="Y1851" s="1" t="s">
        <v>3060</v>
      </c>
      <c r="Z1851" s="1" t="s">
        <v>5645</v>
      </c>
      <c r="AG1851" s="1" t="s">
        <v>10535</v>
      </c>
      <c r="AI1851" s="1" t="s">
        <v>6355</v>
      </c>
    </row>
    <row r="1852" spans="1:72" ht="13.5" customHeight="1">
      <c r="A1852" s="3" t="str">
        <f>HYPERLINK("http://kyu.snu.ac.kr/sdhj/index.jsp?type=hj/GK14648_00IH_0001_0028.jpg","1798_각북면_28")</f>
        <v>1798_각북면_28</v>
      </c>
      <c r="B1852" s="2">
        <v>1798</v>
      </c>
      <c r="C1852" s="2" t="s">
        <v>8653</v>
      </c>
      <c r="D1852" s="2" t="s">
        <v>8654</v>
      </c>
      <c r="E1852" s="2">
        <v>1851</v>
      </c>
      <c r="F1852" s="1">
        <v>8</v>
      </c>
      <c r="G1852" s="1" t="s">
        <v>10875</v>
      </c>
      <c r="H1852" s="1" t="s">
        <v>10876</v>
      </c>
      <c r="I1852" s="1">
        <v>1</v>
      </c>
      <c r="L1852" s="1">
        <v>1</v>
      </c>
      <c r="M1852" s="2" t="s">
        <v>9645</v>
      </c>
      <c r="N1852" s="2" t="s">
        <v>9646</v>
      </c>
      <c r="T1852" s="1" t="s">
        <v>10534</v>
      </c>
      <c r="U1852" s="1" t="s">
        <v>458</v>
      </c>
      <c r="V1852" s="1" t="s">
        <v>4879</v>
      </c>
      <c r="Y1852" s="1" t="s">
        <v>3061</v>
      </c>
      <c r="Z1852" s="1" t="s">
        <v>5644</v>
      </c>
      <c r="AG1852" s="1" t="s">
        <v>10535</v>
      </c>
      <c r="AI1852" s="1" t="s">
        <v>6355</v>
      </c>
    </row>
    <row r="1853" spans="1:72" ht="13.5" customHeight="1">
      <c r="A1853" s="3" t="str">
        <f>HYPERLINK("http://kyu.snu.ac.kr/sdhj/index.jsp?type=hj/GK14648_00IH_0001_0028.jpg","1798_각북면_28")</f>
        <v>1798_각북면_28</v>
      </c>
      <c r="B1853" s="2">
        <v>1798</v>
      </c>
      <c r="C1853" s="2" t="s">
        <v>8653</v>
      </c>
      <c r="D1853" s="2" t="s">
        <v>8654</v>
      </c>
      <c r="E1853" s="2">
        <v>1852</v>
      </c>
      <c r="F1853" s="1">
        <v>8</v>
      </c>
      <c r="G1853" s="1" t="s">
        <v>10875</v>
      </c>
      <c r="H1853" s="1" t="s">
        <v>10876</v>
      </c>
      <c r="I1853" s="1">
        <v>1</v>
      </c>
      <c r="L1853" s="1">
        <v>1</v>
      </c>
      <c r="M1853" s="2" t="s">
        <v>9645</v>
      </c>
      <c r="N1853" s="2" t="s">
        <v>9646</v>
      </c>
      <c r="T1853" s="1" t="s">
        <v>10534</v>
      </c>
      <c r="U1853" s="1" t="s">
        <v>195</v>
      </c>
      <c r="V1853" s="1" t="s">
        <v>4873</v>
      </c>
      <c r="Y1853" s="1" t="s">
        <v>3062</v>
      </c>
      <c r="Z1853" s="1" t="s">
        <v>5297</v>
      </c>
      <c r="AF1853" s="1" t="s">
        <v>8789</v>
      </c>
      <c r="AG1853" s="1" t="s">
        <v>8808</v>
      </c>
      <c r="AH1853" s="1" t="s">
        <v>3063</v>
      </c>
      <c r="AI1853" s="1" t="s">
        <v>6355</v>
      </c>
    </row>
    <row r="1854" spans="1:72" ht="13.5" customHeight="1">
      <c r="A1854" s="3" t="str">
        <f>HYPERLINK("http://kyu.snu.ac.kr/sdhj/index.jsp?type=hj/GK14648_00IH_0001_0028.jpg","1798_각북면_28")</f>
        <v>1798_각북면_28</v>
      </c>
      <c r="B1854" s="2">
        <v>1798</v>
      </c>
      <c r="C1854" s="2" t="s">
        <v>8653</v>
      </c>
      <c r="D1854" s="2" t="s">
        <v>8654</v>
      </c>
      <c r="E1854" s="2">
        <v>1853</v>
      </c>
      <c r="F1854" s="1">
        <v>8</v>
      </c>
      <c r="G1854" s="1" t="s">
        <v>10875</v>
      </c>
      <c r="H1854" s="1" t="s">
        <v>10876</v>
      </c>
      <c r="I1854" s="1">
        <v>1</v>
      </c>
      <c r="L1854" s="1">
        <v>1</v>
      </c>
      <c r="M1854" s="2" t="s">
        <v>9645</v>
      </c>
      <c r="N1854" s="2" t="s">
        <v>9646</v>
      </c>
      <c r="T1854" s="1" t="s">
        <v>10534</v>
      </c>
      <c r="U1854" s="1" t="s">
        <v>195</v>
      </c>
      <c r="V1854" s="1" t="s">
        <v>4873</v>
      </c>
      <c r="Y1854" s="1" t="s">
        <v>3064</v>
      </c>
      <c r="Z1854" s="1" t="s">
        <v>5643</v>
      </c>
      <c r="AG1854" s="1" t="s">
        <v>10536</v>
      </c>
    </row>
    <row r="1855" spans="1:72" ht="13.5" customHeight="1">
      <c r="A1855" s="3" t="str">
        <f>HYPERLINK("http://kyu.snu.ac.kr/sdhj/index.jsp?type=hj/GK14648_00IH_0001_0028.jpg","1798_각북면_28")</f>
        <v>1798_각북면_28</v>
      </c>
      <c r="B1855" s="2">
        <v>1798</v>
      </c>
      <c r="C1855" s="2" t="s">
        <v>8653</v>
      </c>
      <c r="D1855" s="2" t="s">
        <v>8654</v>
      </c>
      <c r="E1855" s="2">
        <v>1854</v>
      </c>
      <c r="F1855" s="1">
        <v>8</v>
      </c>
      <c r="G1855" s="1" t="s">
        <v>10875</v>
      </c>
      <c r="H1855" s="1" t="s">
        <v>10876</v>
      </c>
      <c r="I1855" s="1">
        <v>1</v>
      </c>
      <c r="L1855" s="1">
        <v>1</v>
      </c>
      <c r="M1855" s="2" t="s">
        <v>9645</v>
      </c>
      <c r="N1855" s="2" t="s">
        <v>9646</v>
      </c>
      <c r="T1855" s="1" t="s">
        <v>10534</v>
      </c>
      <c r="U1855" s="1" t="s">
        <v>458</v>
      </c>
      <c r="V1855" s="1" t="s">
        <v>4879</v>
      </c>
      <c r="Y1855" s="1" t="s">
        <v>3065</v>
      </c>
      <c r="Z1855" s="1" t="s">
        <v>5510</v>
      </c>
      <c r="AG1855" s="1" t="s">
        <v>10536</v>
      </c>
      <c r="BB1855" s="1" t="s">
        <v>2836</v>
      </c>
      <c r="BC1855" s="1" t="s">
        <v>4934</v>
      </c>
      <c r="BD1855" s="1" t="s">
        <v>3064</v>
      </c>
      <c r="BE1855" s="1" t="s">
        <v>5643</v>
      </c>
    </row>
    <row r="1856" spans="1:72" ht="13.5" customHeight="1">
      <c r="A1856" s="3" t="str">
        <f>HYPERLINK("http://kyu.snu.ac.kr/sdhj/index.jsp?type=hj/GK14648_00IH_0001_0028.jpg","1798_각북면_28")</f>
        <v>1798_각북면_28</v>
      </c>
      <c r="B1856" s="2">
        <v>1798</v>
      </c>
      <c r="C1856" s="2" t="s">
        <v>8653</v>
      </c>
      <c r="D1856" s="2" t="s">
        <v>8654</v>
      </c>
      <c r="E1856" s="2">
        <v>1855</v>
      </c>
      <c r="F1856" s="1">
        <v>8</v>
      </c>
      <c r="G1856" s="1" t="s">
        <v>10875</v>
      </c>
      <c r="H1856" s="1" t="s">
        <v>10876</v>
      </c>
      <c r="I1856" s="1">
        <v>1</v>
      </c>
      <c r="L1856" s="1">
        <v>1</v>
      </c>
      <c r="M1856" s="2" t="s">
        <v>9645</v>
      </c>
      <c r="N1856" s="2" t="s">
        <v>9646</v>
      </c>
      <c r="T1856" s="1" t="s">
        <v>10534</v>
      </c>
      <c r="U1856" s="1" t="s">
        <v>458</v>
      </c>
      <c r="V1856" s="1" t="s">
        <v>4879</v>
      </c>
      <c r="Y1856" s="1" t="s">
        <v>3066</v>
      </c>
      <c r="Z1856" s="1" t="s">
        <v>5642</v>
      </c>
      <c r="AG1856" s="1" t="s">
        <v>10536</v>
      </c>
    </row>
    <row r="1857" spans="1:72" ht="13.5" customHeight="1">
      <c r="A1857" s="3" t="str">
        <f>HYPERLINK("http://kyu.snu.ac.kr/sdhj/index.jsp?type=hj/GK14648_00IH_0001_0028.jpg","1798_각북면_28")</f>
        <v>1798_각북면_28</v>
      </c>
      <c r="B1857" s="2">
        <v>1798</v>
      </c>
      <c r="C1857" s="2" t="s">
        <v>8653</v>
      </c>
      <c r="D1857" s="2" t="s">
        <v>8654</v>
      </c>
      <c r="E1857" s="2">
        <v>1856</v>
      </c>
      <c r="F1857" s="1">
        <v>8</v>
      </c>
      <c r="G1857" s="1" t="s">
        <v>10875</v>
      </c>
      <c r="H1857" s="1" t="s">
        <v>10876</v>
      </c>
      <c r="I1857" s="1">
        <v>1</v>
      </c>
      <c r="L1857" s="1">
        <v>1</v>
      </c>
      <c r="M1857" s="2" t="s">
        <v>9645</v>
      </c>
      <c r="N1857" s="2" t="s">
        <v>9646</v>
      </c>
      <c r="T1857" s="1" t="s">
        <v>10534</v>
      </c>
      <c r="U1857" s="1" t="s">
        <v>458</v>
      </c>
      <c r="V1857" s="1" t="s">
        <v>4879</v>
      </c>
      <c r="Y1857" s="1" t="s">
        <v>3067</v>
      </c>
      <c r="Z1857" s="1" t="s">
        <v>5641</v>
      </c>
      <c r="AG1857" s="1" t="s">
        <v>10537</v>
      </c>
    </row>
    <row r="1858" spans="1:72" ht="13.5" customHeight="1">
      <c r="A1858" s="3" t="str">
        <f>HYPERLINK("http://kyu.snu.ac.kr/sdhj/index.jsp?type=hj/GK14648_00IH_0001_0028.jpg","1798_각북면_28")</f>
        <v>1798_각북면_28</v>
      </c>
      <c r="B1858" s="2">
        <v>1798</v>
      </c>
      <c r="C1858" s="2" t="s">
        <v>8653</v>
      </c>
      <c r="D1858" s="2" t="s">
        <v>8654</v>
      </c>
      <c r="E1858" s="2">
        <v>1857</v>
      </c>
      <c r="F1858" s="1">
        <v>8</v>
      </c>
      <c r="G1858" s="1" t="s">
        <v>10875</v>
      </c>
      <c r="H1858" s="1" t="s">
        <v>10876</v>
      </c>
      <c r="I1858" s="1">
        <v>1</v>
      </c>
      <c r="L1858" s="1">
        <v>1</v>
      </c>
      <c r="M1858" s="2" t="s">
        <v>9645</v>
      </c>
      <c r="N1858" s="2" t="s">
        <v>9646</v>
      </c>
      <c r="T1858" s="1" t="s">
        <v>10534</v>
      </c>
      <c r="U1858" s="1" t="s">
        <v>458</v>
      </c>
      <c r="V1858" s="1" t="s">
        <v>4879</v>
      </c>
      <c r="Y1858" s="1" t="s">
        <v>3068</v>
      </c>
      <c r="Z1858" s="1" t="s">
        <v>8693</v>
      </c>
      <c r="AG1858" s="1" t="s">
        <v>10538</v>
      </c>
    </row>
    <row r="1859" spans="1:72" ht="13.5" customHeight="1">
      <c r="A1859" s="3" t="str">
        <f>HYPERLINK("http://kyu.snu.ac.kr/sdhj/index.jsp?type=hj/GK14648_00IH_0001_0028.jpg","1798_각북면_28")</f>
        <v>1798_각북면_28</v>
      </c>
      <c r="B1859" s="2">
        <v>1798</v>
      </c>
      <c r="C1859" s="2" t="s">
        <v>8653</v>
      </c>
      <c r="D1859" s="2" t="s">
        <v>8654</v>
      </c>
      <c r="E1859" s="2">
        <v>1858</v>
      </c>
      <c r="F1859" s="1">
        <v>8</v>
      </c>
      <c r="G1859" s="1" t="s">
        <v>10875</v>
      </c>
      <c r="H1859" s="1" t="s">
        <v>10876</v>
      </c>
      <c r="I1859" s="1">
        <v>1</v>
      </c>
      <c r="L1859" s="1">
        <v>1</v>
      </c>
      <c r="M1859" s="2" t="s">
        <v>9645</v>
      </c>
      <c r="N1859" s="2" t="s">
        <v>9646</v>
      </c>
      <c r="T1859" s="1" t="s">
        <v>10534</v>
      </c>
      <c r="U1859" s="1" t="s">
        <v>195</v>
      </c>
      <c r="V1859" s="1" t="s">
        <v>4873</v>
      </c>
      <c r="Y1859" s="1" t="s">
        <v>3069</v>
      </c>
      <c r="Z1859" s="1" t="s">
        <v>5309</v>
      </c>
      <c r="AG1859" s="1" t="s">
        <v>10536</v>
      </c>
    </row>
    <row r="1860" spans="1:72" ht="13.5" customHeight="1">
      <c r="A1860" s="3" t="str">
        <f>HYPERLINK("http://kyu.snu.ac.kr/sdhj/index.jsp?type=hj/GK14648_00IH_0001_0028.jpg","1798_각북면_28")</f>
        <v>1798_각북면_28</v>
      </c>
      <c r="B1860" s="2">
        <v>1798</v>
      </c>
      <c r="C1860" s="2" t="s">
        <v>8653</v>
      </c>
      <c r="D1860" s="2" t="s">
        <v>8654</v>
      </c>
      <c r="E1860" s="2">
        <v>1859</v>
      </c>
      <c r="F1860" s="1">
        <v>8</v>
      </c>
      <c r="G1860" s="1" t="s">
        <v>10875</v>
      </c>
      <c r="H1860" s="1" t="s">
        <v>10876</v>
      </c>
      <c r="I1860" s="1">
        <v>1</v>
      </c>
      <c r="L1860" s="1">
        <v>1</v>
      </c>
      <c r="M1860" s="2" t="s">
        <v>9645</v>
      </c>
      <c r="N1860" s="2" t="s">
        <v>9646</v>
      </c>
      <c r="T1860" s="1" t="s">
        <v>10534</v>
      </c>
      <c r="U1860" s="1" t="s">
        <v>458</v>
      </c>
      <c r="V1860" s="1" t="s">
        <v>4879</v>
      </c>
      <c r="Y1860" s="1" t="s">
        <v>413</v>
      </c>
      <c r="Z1860" s="1" t="s">
        <v>5640</v>
      </c>
      <c r="AG1860" s="1" t="s">
        <v>10536</v>
      </c>
    </row>
    <row r="1861" spans="1:72" ht="13.5" customHeight="1">
      <c r="A1861" s="3" t="str">
        <f>HYPERLINK("http://kyu.snu.ac.kr/sdhj/index.jsp?type=hj/GK14648_00IH_0001_0028.jpg","1798_각북면_28")</f>
        <v>1798_각북면_28</v>
      </c>
      <c r="B1861" s="2">
        <v>1798</v>
      </c>
      <c r="C1861" s="2" t="s">
        <v>8653</v>
      </c>
      <c r="D1861" s="2" t="s">
        <v>8654</v>
      </c>
      <c r="E1861" s="2">
        <v>1860</v>
      </c>
      <c r="F1861" s="1">
        <v>8</v>
      </c>
      <c r="G1861" s="1" t="s">
        <v>10875</v>
      </c>
      <c r="H1861" s="1" t="s">
        <v>10876</v>
      </c>
      <c r="I1861" s="1">
        <v>1</v>
      </c>
      <c r="L1861" s="1">
        <v>1</v>
      </c>
      <c r="M1861" s="2" t="s">
        <v>9645</v>
      </c>
      <c r="N1861" s="2" t="s">
        <v>9646</v>
      </c>
      <c r="T1861" s="1" t="s">
        <v>10534</v>
      </c>
      <c r="U1861" s="1" t="s">
        <v>195</v>
      </c>
      <c r="V1861" s="1" t="s">
        <v>4873</v>
      </c>
      <c r="Y1861" s="1" t="s">
        <v>3070</v>
      </c>
      <c r="Z1861" s="1" t="s">
        <v>5639</v>
      </c>
      <c r="AG1861" s="1" t="s">
        <v>10539</v>
      </c>
    </row>
    <row r="1862" spans="1:72" ht="13.5" customHeight="1">
      <c r="A1862" s="3" t="str">
        <f>HYPERLINK("http://kyu.snu.ac.kr/sdhj/index.jsp?type=hj/GK14648_00IH_0001_0028.jpg","1798_각북면_28")</f>
        <v>1798_각북면_28</v>
      </c>
      <c r="B1862" s="2">
        <v>1798</v>
      </c>
      <c r="C1862" s="2" t="s">
        <v>8653</v>
      </c>
      <c r="D1862" s="2" t="s">
        <v>8654</v>
      </c>
      <c r="E1862" s="2">
        <v>1861</v>
      </c>
      <c r="F1862" s="1">
        <v>8</v>
      </c>
      <c r="G1862" s="1" t="s">
        <v>10875</v>
      </c>
      <c r="H1862" s="1" t="s">
        <v>10876</v>
      </c>
      <c r="I1862" s="1">
        <v>1</v>
      </c>
      <c r="L1862" s="1">
        <v>1</v>
      </c>
      <c r="M1862" s="2" t="s">
        <v>9645</v>
      </c>
      <c r="N1862" s="2" t="s">
        <v>9646</v>
      </c>
      <c r="T1862" s="1" t="s">
        <v>10534</v>
      </c>
      <c r="U1862" s="1" t="s">
        <v>458</v>
      </c>
      <c r="V1862" s="1" t="s">
        <v>4879</v>
      </c>
      <c r="Y1862" s="1" t="s">
        <v>173</v>
      </c>
      <c r="Z1862" s="1" t="s">
        <v>5638</v>
      </c>
      <c r="AF1862" s="1" t="s">
        <v>10540</v>
      </c>
      <c r="AG1862" s="1" t="s">
        <v>10541</v>
      </c>
    </row>
    <row r="1863" spans="1:72" ht="13.5" customHeight="1">
      <c r="A1863" s="3" t="str">
        <f>HYPERLINK("http://kyu.snu.ac.kr/sdhj/index.jsp?type=hj/GK14648_00IH_0001_0028.jpg","1798_각북면_28")</f>
        <v>1798_각북면_28</v>
      </c>
      <c r="B1863" s="2">
        <v>1798</v>
      </c>
      <c r="C1863" s="2" t="s">
        <v>8653</v>
      </c>
      <c r="D1863" s="2" t="s">
        <v>8654</v>
      </c>
      <c r="E1863" s="2">
        <v>1862</v>
      </c>
      <c r="F1863" s="1">
        <v>8</v>
      </c>
      <c r="G1863" s="1" t="s">
        <v>10875</v>
      </c>
      <c r="H1863" s="1" t="s">
        <v>10876</v>
      </c>
      <c r="I1863" s="1">
        <v>1</v>
      </c>
      <c r="L1863" s="1">
        <v>1</v>
      </c>
      <c r="M1863" s="2" t="s">
        <v>9645</v>
      </c>
      <c r="N1863" s="2" t="s">
        <v>9646</v>
      </c>
      <c r="T1863" s="1" t="s">
        <v>10534</v>
      </c>
      <c r="U1863" s="1" t="s">
        <v>195</v>
      </c>
      <c r="V1863" s="1" t="s">
        <v>4873</v>
      </c>
      <c r="Y1863" s="1" t="s">
        <v>1263</v>
      </c>
      <c r="Z1863" s="1" t="s">
        <v>5272</v>
      </c>
      <c r="AC1863" s="1">
        <v>35</v>
      </c>
      <c r="AD1863" s="1" t="s">
        <v>337</v>
      </c>
      <c r="AE1863" s="1" t="s">
        <v>6277</v>
      </c>
    </row>
    <row r="1864" spans="1:72" ht="13.5" customHeight="1">
      <c r="A1864" s="3" t="str">
        <f>HYPERLINK("http://kyu.snu.ac.kr/sdhj/index.jsp?type=hj/GK14648_00IH_0001_0028.jpg","1798_각북면_28")</f>
        <v>1798_각북면_28</v>
      </c>
      <c r="B1864" s="2">
        <v>1798</v>
      </c>
      <c r="C1864" s="2" t="s">
        <v>8653</v>
      </c>
      <c r="D1864" s="2" t="s">
        <v>8654</v>
      </c>
      <c r="E1864" s="2">
        <v>1863</v>
      </c>
      <c r="F1864" s="1">
        <v>8</v>
      </c>
      <c r="G1864" s="1" t="s">
        <v>10875</v>
      </c>
      <c r="H1864" s="1" t="s">
        <v>10876</v>
      </c>
      <c r="I1864" s="1">
        <v>1</v>
      </c>
      <c r="L1864" s="1">
        <v>1</v>
      </c>
      <c r="M1864" s="2" t="s">
        <v>9645</v>
      </c>
      <c r="N1864" s="2" t="s">
        <v>9646</v>
      </c>
      <c r="T1864" s="1" t="s">
        <v>10534</v>
      </c>
      <c r="U1864" s="1" t="s">
        <v>195</v>
      </c>
      <c r="V1864" s="1" t="s">
        <v>4873</v>
      </c>
      <c r="Y1864" s="1" t="s">
        <v>3071</v>
      </c>
      <c r="Z1864" s="1" t="s">
        <v>5393</v>
      </c>
      <c r="AC1864" s="1">
        <v>25</v>
      </c>
      <c r="AD1864" s="1" t="s">
        <v>529</v>
      </c>
      <c r="AE1864" s="1" t="s">
        <v>6274</v>
      </c>
    </row>
    <row r="1865" spans="1:72" ht="13.5" customHeight="1">
      <c r="A1865" s="3" t="str">
        <f>HYPERLINK("http://kyu.snu.ac.kr/sdhj/index.jsp?type=hj/GK14648_00IH_0001_0028.jpg","1798_각북면_28")</f>
        <v>1798_각북면_28</v>
      </c>
      <c r="B1865" s="2">
        <v>1798</v>
      </c>
      <c r="C1865" s="2" t="s">
        <v>8653</v>
      </c>
      <c r="D1865" s="2" t="s">
        <v>8654</v>
      </c>
      <c r="E1865" s="2">
        <v>1864</v>
      </c>
      <c r="F1865" s="1">
        <v>8</v>
      </c>
      <c r="G1865" s="1" t="s">
        <v>10875</v>
      </c>
      <c r="H1865" s="1" t="s">
        <v>10876</v>
      </c>
      <c r="I1865" s="1">
        <v>1</v>
      </c>
      <c r="L1865" s="1">
        <v>1</v>
      </c>
      <c r="M1865" s="2" t="s">
        <v>9645</v>
      </c>
      <c r="N1865" s="2" t="s">
        <v>9646</v>
      </c>
      <c r="T1865" s="1" t="s">
        <v>10534</v>
      </c>
      <c r="U1865" s="1" t="s">
        <v>195</v>
      </c>
      <c r="V1865" s="1" t="s">
        <v>4873</v>
      </c>
      <c r="Y1865" s="1" t="s">
        <v>3072</v>
      </c>
      <c r="Z1865" s="1" t="s">
        <v>5282</v>
      </c>
      <c r="AC1865" s="1">
        <v>19</v>
      </c>
      <c r="AD1865" s="1" t="s">
        <v>216</v>
      </c>
      <c r="AE1865" s="1" t="s">
        <v>6276</v>
      </c>
    </row>
    <row r="1866" spans="1:72" ht="13.5" customHeight="1">
      <c r="A1866" s="3" t="str">
        <f>HYPERLINK("http://kyu.snu.ac.kr/sdhj/index.jsp?type=hj/GK14648_00IH_0001_0028.jpg","1798_각북면_28")</f>
        <v>1798_각북면_28</v>
      </c>
      <c r="B1866" s="2">
        <v>1798</v>
      </c>
      <c r="C1866" s="2" t="s">
        <v>8653</v>
      </c>
      <c r="D1866" s="2" t="s">
        <v>8654</v>
      </c>
      <c r="E1866" s="2">
        <v>1865</v>
      </c>
      <c r="F1866" s="1">
        <v>8</v>
      </c>
      <c r="G1866" s="1" t="s">
        <v>10875</v>
      </c>
      <c r="H1866" s="1" t="s">
        <v>10876</v>
      </c>
      <c r="I1866" s="1">
        <v>1</v>
      </c>
      <c r="L1866" s="1">
        <v>1</v>
      </c>
      <c r="M1866" s="2" t="s">
        <v>9645</v>
      </c>
      <c r="N1866" s="2" t="s">
        <v>9646</v>
      </c>
      <c r="T1866" s="1" t="s">
        <v>10534</v>
      </c>
      <c r="U1866" s="1" t="s">
        <v>195</v>
      </c>
      <c r="V1866" s="1" t="s">
        <v>4873</v>
      </c>
      <c r="Y1866" s="1" t="s">
        <v>3073</v>
      </c>
      <c r="Z1866" s="1" t="s">
        <v>5637</v>
      </c>
      <c r="AC1866" s="1">
        <v>23</v>
      </c>
      <c r="AD1866" s="1" t="s">
        <v>180</v>
      </c>
      <c r="AE1866" s="1" t="s">
        <v>6290</v>
      </c>
    </row>
    <row r="1867" spans="1:72" ht="13.5" customHeight="1">
      <c r="A1867" s="3" t="str">
        <f>HYPERLINK("http://kyu.snu.ac.kr/sdhj/index.jsp?type=hj/GK14648_00IH_0001_0028.jpg","1798_각북면_28")</f>
        <v>1798_각북면_28</v>
      </c>
      <c r="B1867" s="2">
        <v>1798</v>
      </c>
      <c r="C1867" s="2" t="s">
        <v>8653</v>
      </c>
      <c r="D1867" s="2" t="s">
        <v>8654</v>
      </c>
      <c r="E1867" s="2">
        <v>1866</v>
      </c>
      <c r="F1867" s="1">
        <v>8</v>
      </c>
      <c r="G1867" s="1" t="s">
        <v>10875</v>
      </c>
      <c r="H1867" s="1" t="s">
        <v>10876</v>
      </c>
      <c r="I1867" s="1">
        <v>1</v>
      </c>
      <c r="L1867" s="1">
        <v>1</v>
      </c>
      <c r="M1867" s="2" t="s">
        <v>9645</v>
      </c>
      <c r="N1867" s="2" t="s">
        <v>9646</v>
      </c>
      <c r="T1867" s="1" t="s">
        <v>10534</v>
      </c>
      <c r="U1867" s="1" t="s">
        <v>195</v>
      </c>
      <c r="V1867" s="1" t="s">
        <v>4873</v>
      </c>
      <c r="Y1867" s="1" t="s">
        <v>3074</v>
      </c>
      <c r="Z1867" s="1" t="s">
        <v>5636</v>
      </c>
      <c r="AC1867" s="1">
        <v>23</v>
      </c>
      <c r="AD1867" s="1" t="s">
        <v>180</v>
      </c>
      <c r="AE1867" s="1" t="s">
        <v>6290</v>
      </c>
    </row>
    <row r="1868" spans="1:72" ht="13.5" customHeight="1">
      <c r="A1868" s="3" t="str">
        <f>HYPERLINK("http://kyu.snu.ac.kr/sdhj/index.jsp?type=hj/GK14648_00IH_0001_0028.jpg","1798_각북면_28")</f>
        <v>1798_각북면_28</v>
      </c>
      <c r="B1868" s="2">
        <v>1798</v>
      </c>
      <c r="C1868" s="2" t="s">
        <v>8653</v>
      </c>
      <c r="D1868" s="2" t="s">
        <v>8654</v>
      </c>
      <c r="E1868" s="2">
        <v>1867</v>
      </c>
      <c r="F1868" s="1">
        <v>8</v>
      </c>
      <c r="G1868" s="1" t="s">
        <v>10875</v>
      </c>
      <c r="H1868" s="1" t="s">
        <v>10876</v>
      </c>
      <c r="I1868" s="1">
        <v>1</v>
      </c>
      <c r="L1868" s="1">
        <v>1</v>
      </c>
      <c r="M1868" s="2" t="s">
        <v>9645</v>
      </c>
      <c r="N1868" s="2" t="s">
        <v>9646</v>
      </c>
      <c r="T1868" s="1" t="s">
        <v>10534</v>
      </c>
      <c r="U1868" s="1" t="s">
        <v>195</v>
      </c>
      <c r="V1868" s="1" t="s">
        <v>4873</v>
      </c>
      <c r="Y1868" s="1" t="s">
        <v>3075</v>
      </c>
      <c r="Z1868" s="1" t="s">
        <v>5635</v>
      </c>
      <c r="AC1868" s="1">
        <v>23</v>
      </c>
      <c r="AD1868" s="1" t="s">
        <v>180</v>
      </c>
      <c r="AE1868" s="1" t="s">
        <v>6290</v>
      </c>
    </row>
    <row r="1869" spans="1:72" ht="13.5" customHeight="1">
      <c r="A1869" s="3" t="str">
        <f>HYPERLINK("http://kyu.snu.ac.kr/sdhj/index.jsp?type=hj/GK14648_00IH_0001_0028.jpg","1798_각북면_28")</f>
        <v>1798_각북면_28</v>
      </c>
      <c r="B1869" s="2">
        <v>1798</v>
      </c>
      <c r="C1869" s="2" t="s">
        <v>8653</v>
      </c>
      <c r="D1869" s="2" t="s">
        <v>8654</v>
      </c>
      <c r="E1869" s="2">
        <v>1868</v>
      </c>
      <c r="F1869" s="1">
        <v>8</v>
      </c>
      <c r="G1869" s="1" t="s">
        <v>10875</v>
      </c>
      <c r="H1869" s="1" t="s">
        <v>10876</v>
      </c>
      <c r="I1869" s="1">
        <v>1</v>
      </c>
      <c r="L1869" s="1">
        <v>1</v>
      </c>
      <c r="M1869" s="2" t="s">
        <v>9645</v>
      </c>
      <c r="N1869" s="2" t="s">
        <v>9646</v>
      </c>
      <c r="T1869" s="1" t="s">
        <v>10534</v>
      </c>
      <c r="U1869" s="1" t="s">
        <v>3076</v>
      </c>
      <c r="V1869" s="1" t="s">
        <v>4932</v>
      </c>
      <c r="Y1869" s="1" t="s">
        <v>1199</v>
      </c>
      <c r="Z1869" s="1" t="s">
        <v>5634</v>
      </c>
      <c r="AC1869" s="1">
        <v>25</v>
      </c>
      <c r="AD1869" s="1" t="s">
        <v>529</v>
      </c>
      <c r="AE1869" s="1" t="s">
        <v>6274</v>
      </c>
    </row>
    <row r="1870" spans="1:72" ht="13.5" customHeight="1">
      <c r="A1870" s="3" t="str">
        <f>HYPERLINK("http://kyu.snu.ac.kr/sdhj/index.jsp?type=hj/GK14648_00IH_0001_0028.jpg","1798_각북면_28")</f>
        <v>1798_각북면_28</v>
      </c>
      <c r="B1870" s="2">
        <v>1798</v>
      </c>
      <c r="C1870" s="2" t="s">
        <v>8653</v>
      </c>
      <c r="D1870" s="2" t="s">
        <v>8654</v>
      </c>
      <c r="E1870" s="2">
        <v>1869</v>
      </c>
      <c r="F1870" s="1">
        <v>8</v>
      </c>
      <c r="G1870" s="1" t="s">
        <v>10875</v>
      </c>
      <c r="H1870" s="1" t="s">
        <v>10876</v>
      </c>
      <c r="I1870" s="1">
        <v>1</v>
      </c>
      <c r="L1870" s="1">
        <v>1</v>
      </c>
      <c r="M1870" s="2" t="s">
        <v>9645</v>
      </c>
      <c r="N1870" s="2" t="s">
        <v>9646</v>
      </c>
      <c r="T1870" s="1" t="s">
        <v>10534</v>
      </c>
      <c r="U1870" s="1" t="s">
        <v>195</v>
      </c>
      <c r="V1870" s="1" t="s">
        <v>4873</v>
      </c>
      <c r="Y1870" s="1" t="s">
        <v>516</v>
      </c>
      <c r="Z1870" s="1" t="s">
        <v>5633</v>
      </c>
      <c r="AC1870" s="1">
        <v>25</v>
      </c>
    </row>
    <row r="1871" spans="1:72" ht="13.5" customHeight="1">
      <c r="A1871" s="3" t="str">
        <f>HYPERLINK("http://kyu.snu.ac.kr/sdhj/index.jsp?type=hj/GK14648_00IH_0001_0028.jpg","1798_각북면_28")</f>
        <v>1798_각북면_28</v>
      </c>
      <c r="B1871" s="2">
        <v>1798</v>
      </c>
      <c r="C1871" s="2" t="s">
        <v>8653</v>
      </c>
      <c r="D1871" s="2" t="s">
        <v>8654</v>
      </c>
      <c r="E1871" s="2">
        <v>1870</v>
      </c>
      <c r="F1871" s="1">
        <v>8</v>
      </c>
      <c r="G1871" s="1" t="s">
        <v>10875</v>
      </c>
      <c r="H1871" s="1" t="s">
        <v>10876</v>
      </c>
      <c r="I1871" s="1">
        <v>1</v>
      </c>
      <c r="L1871" s="1">
        <v>2</v>
      </c>
      <c r="M1871" s="2" t="s">
        <v>9240</v>
      </c>
      <c r="N1871" s="2" t="s">
        <v>9241</v>
      </c>
      <c r="Q1871" s="1" t="s">
        <v>3077</v>
      </c>
      <c r="R1871" s="1" t="s">
        <v>8704</v>
      </c>
      <c r="T1871" s="1" t="s">
        <v>10466</v>
      </c>
      <c r="W1871" s="1" t="s">
        <v>38</v>
      </c>
      <c r="X1871" s="1" t="s">
        <v>10542</v>
      </c>
      <c r="Y1871" s="1" t="s">
        <v>10</v>
      </c>
      <c r="Z1871" s="1" t="s">
        <v>5029</v>
      </c>
      <c r="AC1871" s="1">
        <v>60</v>
      </c>
      <c r="AD1871" s="1" t="s">
        <v>342</v>
      </c>
      <c r="AE1871" s="1" t="s">
        <v>6288</v>
      </c>
      <c r="AJ1871" s="1" t="s">
        <v>17</v>
      </c>
      <c r="AK1871" s="1" t="s">
        <v>6366</v>
      </c>
      <c r="AL1871" s="1" t="s">
        <v>51</v>
      </c>
      <c r="AM1871" s="1" t="s">
        <v>6370</v>
      </c>
      <c r="AT1871" s="1" t="s">
        <v>44</v>
      </c>
      <c r="AU1871" s="1" t="s">
        <v>4878</v>
      </c>
      <c r="AV1871" s="1" t="s">
        <v>3078</v>
      </c>
      <c r="AW1871" s="1" t="s">
        <v>5600</v>
      </c>
      <c r="BG1871" s="1" t="s">
        <v>44</v>
      </c>
      <c r="BH1871" s="1" t="s">
        <v>4878</v>
      </c>
      <c r="BI1871" s="1" t="s">
        <v>2761</v>
      </c>
      <c r="BJ1871" s="1" t="s">
        <v>7272</v>
      </c>
      <c r="BK1871" s="1" t="s">
        <v>44</v>
      </c>
      <c r="BL1871" s="1" t="s">
        <v>4878</v>
      </c>
      <c r="BM1871" s="1" t="s">
        <v>2775</v>
      </c>
      <c r="BN1871" s="1" t="s">
        <v>7634</v>
      </c>
      <c r="BO1871" s="1" t="s">
        <v>44</v>
      </c>
      <c r="BP1871" s="1" t="s">
        <v>4878</v>
      </c>
      <c r="BQ1871" s="1" t="s">
        <v>3079</v>
      </c>
      <c r="BR1871" s="1" t="s">
        <v>8175</v>
      </c>
      <c r="BS1871" s="1" t="s">
        <v>390</v>
      </c>
      <c r="BT1871" s="1" t="s">
        <v>6356</v>
      </c>
    </row>
    <row r="1872" spans="1:72" ht="13.5" customHeight="1">
      <c r="A1872" s="3" t="str">
        <f>HYPERLINK("http://kyu.snu.ac.kr/sdhj/index.jsp?type=hj/GK14648_00IH_0001_0028.jpg","1798_각북면_28")</f>
        <v>1798_각북면_28</v>
      </c>
      <c r="B1872" s="2">
        <v>1798</v>
      </c>
      <c r="C1872" s="2" t="s">
        <v>8653</v>
      </c>
      <c r="D1872" s="2" t="s">
        <v>8654</v>
      </c>
      <c r="E1872" s="2">
        <v>1871</v>
      </c>
      <c r="F1872" s="1">
        <v>8</v>
      </c>
      <c r="G1872" s="1" t="s">
        <v>10875</v>
      </c>
      <c r="H1872" s="1" t="s">
        <v>10876</v>
      </c>
      <c r="I1872" s="1">
        <v>1</v>
      </c>
      <c r="L1872" s="1">
        <v>2</v>
      </c>
      <c r="M1872" s="2" t="s">
        <v>9240</v>
      </c>
      <c r="N1872" s="2" t="s">
        <v>9241</v>
      </c>
      <c r="S1872" s="1" t="s">
        <v>64</v>
      </c>
      <c r="T1872" s="1" t="s">
        <v>4834</v>
      </c>
      <c r="AC1872" s="1">
        <v>26</v>
      </c>
      <c r="AD1872" s="1" t="s">
        <v>422</v>
      </c>
      <c r="AE1872" s="1" t="s">
        <v>6299</v>
      </c>
    </row>
    <row r="1873" spans="1:72" ht="13.5" customHeight="1">
      <c r="A1873" s="3" t="str">
        <f>HYPERLINK("http://kyu.snu.ac.kr/sdhj/index.jsp?type=hj/GK14648_00IH_0001_0028.jpg","1798_각북면_28")</f>
        <v>1798_각북면_28</v>
      </c>
      <c r="B1873" s="2">
        <v>1798</v>
      </c>
      <c r="C1873" s="2" t="s">
        <v>8653</v>
      </c>
      <c r="D1873" s="2" t="s">
        <v>8654</v>
      </c>
      <c r="E1873" s="2">
        <v>1872</v>
      </c>
      <c r="F1873" s="1">
        <v>8</v>
      </c>
      <c r="G1873" s="1" t="s">
        <v>10875</v>
      </c>
      <c r="H1873" s="1" t="s">
        <v>10876</v>
      </c>
      <c r="I1873" s="1">
        <v>1</v>
      </c>
      <c r="L1873" s="1">
        <v>2</v>
      </c>
      <c r="M1873" s="2" t="s">
        <v>9240</v>
      </c>
      <c r="N1873" s="2" t="s">
        <v>9241</v>
      </c>
      <c r="S1873" s="1" t="s">
        <v>64</v>
      </c>
      <c r="T1873" s="1" t="s">
        <v>4834</v>
      </c>
      <c r="AC1873" s="1">
        <v>24</v>
      </c>
      <c r="AD1873" s="1" t="s">
        <v>440</v>
      </c>
      <c r="AE1873" s="1" t="s">
        <v>6309</v>
      </c>
    </row>
    <row r="1874" spans="1:72" ht="13.5" customHeight="1">
      <c r="A1874" s="3" t="str">
        <f>HYPERLINK("http://kyu.snu.ac.kr/sdhj/index.jsp?type=hj/GK14648_00IH_0001_0028.jpg","1798_각북면_28")</f>
        <v>1798_각북면_28</v>
      </c>
      <c r="B1874" s="2">
        <v>1798</v>
      </c>
      <c r="C1874" s="2" t="s">
        <v>8653</v>
      </c>
      <c r="D1874" s="2" t="s">
        <v>8654</v>
      </c>
      <c r="E1874" s="2">
        <v>1873</v>
      </c>
      <c r="F1874" s="1">
        <v>8</v>
      </c>
      <c r="G1874" s="1" t="s">
        <v>10875</v>
      </c>
      <c r="H1874" s="1" t="s">
        <v>10876</v>
      </c>
      <c r="I1874" s="1">
        <v>1</v>
      </c>
      <c r="L1874" s="1">
        <v>2</v>
      </c>
      <c r="M1874" s="2" t="s">
        <v>9240</v>
      </c>
      <c r="N1874" s="2" t="s">
        <v>9241</v>
      </c>
      <c r="S1874" s="1" t="s">
        <v>64</v>
      </c>
      <c r="T1874" s="1" t="s">
        <v>4834</v>
      </c>
      <c r="AC1874" s="1">
        <v>18</v>
      </c>
      <c r="AD1874" s="1" t="s">
        <v>170</v>
      </c>
      <c r="AE1874" s="1" t="s">
        <v>6266</v>
      </c>
    </row>
    <row r="1875" spans="1:72" ht="13.5" customHeight="1">
      <c r="A1875" s="3" t="str">
        <f>HYPERLINK("http://kyu.snu.ac.kr/sdhj/index.jsp?type=hj/GK14648_00IH_0001_0028.jpg","1798_각북면_28")</f>
        <v>1798_각북면_28</v>
      </c>
      <c r="B1875" s="2">
        <v>1798</v>
      </c>
      <c r="C1875" s="2" t="s">
        <v>8653</v>
      </c>
      <c r="D1875" s="2" t="s">
        <v>8654</v>
      </c>
      <c r="E1875" s="2">
        <v>1874</v>
      </c>
      <c r="F1875" s="1">
        <v>8</v>
      </c>
      <c r="G1875" s="1" t="s">
        <v>10875</v>
      </c>
      <c r="H1875" s="1" t="s">
        <v>10876</v>
      </c>
      <c r="I1875" s="1">
        <v>1</v>
      </c>
      <c r="L1875" s="1">
        <v>2</v>
      </c>
      <c r="M1875" s="2" t="s">
        <v>9240</v>
      </c>
      <c r="N1875" s="2" t="s">
        <v>9241</v>
      </c>
      <c r="S1875" s="1" t="s">
        <v>64</v>
      </c>
      <c r="T1875" s="1" t="s">
        <v>4834</v>
      </c>
      <c r="AC1875" s="1">
        <v>11</v>
      </c>
      <c r="AD1875" s="1" t="s">
        <v>66</v>
      </c>
      <c r="AE1875" s="1" t="s">
        <v>6262</v>
      </c>
    </row>
    <row r="1876" spans="1:72" ht="13.5" customHeight="1">
      <c r="A1876" s="3" t="str">
        <f>HYPERLINK("http://kyu.snu.ac.kr/sdhj/index.jsp?type=hj/GK14648_00IH_0001_0028.jpg","1798_각북면_28")</f>
        <v>1798_각북면_28</v>
      </c>
      <c r="B1876" s="2">
        <v>1798</v>
      </c>
      <c r="C1876" s="2" t="s">
        <v>8653</v>
      </c>
      <c r="D1876" s="2" t="s">
        <v>8654</v>
      </c>
      <c r="E1876" s="2">
        <v>1875</v>
      </c>
      <c r="F1876" s="1">
        <v>8</v>
      </c>
      <c r="G1876" s="1" t="s">
        <v>10875</v>
      </c>
      <c r="H1876" s="1" t="s">
        <v>10876</v>
      </c>
      <c r="I1876" s="1">
        <v>1</v>
      </c>
      <c r="L1876" s="1">
        <v>2</v>
      </c>
      <c r="M1876" s="2" t="s">
        <v>9240</v>
      </c>
      <c r="N1876" s="2" t="s">
        <v>9241</v>
      </c>
      <c r="S1876" s="1" t="s">
        <v>64</v>
      </c>
      <c r="T1876" s="1" t="s">
        <v>4834</v>
      </c>
      <c r="AC1876" s="1">
        <v>8</v>
      </c>
      <c r="AD1876" s="1" t="s">
        <v>90</v>
      </c>
      <c r="AE1876" s="1" t="s">
        <v>6267</v>
      </c>
    </row>
    <row r="1877" spans="1:72" ht="13.5" customHeight="1">
      <c r="A1877" s="3" t="str">
        <f>HYPERLINK("http://kyu.snu.ac.kr/sdhj/index.jsp?type=hj/GK14648_00IH_0001_0028.jpg","1798_각북면_28")</f>
        <v>1798_각북면_28</v>
      </c>
      <c r="B1877" s="2">
        <v>1798</v>
      </c>
      <c r="C1877" s="2" t="s">
        <v>8653</v>
      </c>
      <c r="D1877" s="2" t="s">
        <v>8654</v>
      </c>
      <c r="E1877" s="2">
        <v>1876</v>
      </c>
      <c r="F1877" s="1">
        <v>8</v>
      </c>
      <c r="G1877" s="1" t="s">
        <v>10875</v>
      </c>
      <c r="H1877" s="1" t="s">
        <v>10876</v>
      </c>
      <c r="I1877" s="1">
        <v>1</v>
      </c>
      <c r="L1877" s="1">
        <v>2</v>
      </c>
      <c r="M1877" s="2" t="s">
        <v>9240</v>
      </c>
      <c r="N1877" s="2" t="s">
        <v>9241</v>
      </c>
      <c r="S1877" s="1" t="s">
        <v>64</v>
      </c>
      <c r="T1877" s="1" t="s">
        <v>4834</v>
      </c>
      <c r="AC1877" s="1">
        <v>5</v>
      </c>
      <c r="AD1877" s="1" t="s">
        <v>70</v>
      </c>
      <c r="AE1877" s="1" t="s">
        <v>6289</v>
      </c>
    </row>
    <row r="1878" spans="1:72" ht="13.5" customHeight="1">
      <c r="A1878" s="3" t="str">
        <f>HYPERLINK("http://kyu.snu.ac.kr/sdhj/index.jsp?type=hj/GK14648_00IH_0001_0028.jpg","1798_각북면_28")</f>
        <v>1798_각북면_28</v>
      </c>
      <c r="B1878" s="2">
        <v>1798</v>
      </c>
      <c r="C1878" s="2" t="s">
        <v>8653</v>
      </c>
      <c r="D1878" s="2" t="s">
        <v>8654</v>
      </c>
      <c r="E1878" s="2">
        <v>1877</v>
      </c>
      <c r="F1878" s="1">
        <v>8</v>
      </c>
      <c r="G1878" s="1" t="s">
        <v>10875</v>
      </c>
      <c r="H1878" s="1" t="s">
        <v>10876</v>
      </c>
      <c r="I1878" s="1">
        <v>1</v>
      </c>
      <c r="L1878" s="1">
        <v>3</v>
      </c>
      <c r="M1878" s="2" t="s">
        <v>9647</v>
      </c>
      <c r="N1878" s="2" t="s">
        <v>9648</v>
      </c>
      <c r="O1878" s="1" t="s">
        <v>6</v>
      </c>
      <c r="P1878" s="1" t="s">
        <v>4810</v>
      </c>
      <c r="T1878" s="1" t="s">
        <v>10543</v>
      </c>
      <c r="U1878" s="1" t="s">
        <v>44</v>
      </c>
      <c r="V1878" s="1" t="s">
        <v>4878</v>
      </c>
      <c r="W1878" s="1" t="s">
        <v>389</v>
      </c>
      <c r="X1878" s="1" t="s">
        <v>5018</v>
      </c>
      <c r="Y1878" s="1" t="s">
        <v>3080</v>
      </c>
      <c r="Z1878" s="1" t="s">
        <v>5632</v>
      </c>
      <c r="AC1878" s="1">
        <v>63</v>
      </c>
      <c r="AD1878" s="1" t="s">
        <v>208</v>
      </c>
      <c r="AE1878" s="1" t="s">
        <v>6272</v>
      </c>
      <c r="AJ1878" s="1" t="s">
        <v>17</v>
      </c>
      <c r="AK1878" s="1" t="s">
        <v>6366</v>
      </c>
      <c r="AL1878" s="1" t="s">
        <v>390</v>
      </c>
      <c r="AM1878" s="1" t="s">
        <v>6356</v>
      </c>
      <c r="AT1878" s="1" t="s">
        <v>359</v>
      </c>
      <c r="AU1878" s="1" t="s">
        <v>6462</v>
      </c>
      <c r="AV1878" s="1" t="s">
        <v>3081</v>
      </c>
      <c r="AW1878" s="1" t="s">
        <v>6721</v>
      </c>
      <c r="BG1878" s="1" t="s">
        <v>44</v>
      </c>
      <c r="BH1878" s="1" t="s">
        <v>4878</v>
      </c>
      <c r="BI1878" s="1" t="s">
        <v>391</v>
      </c>
      <c r="BJ1878" s="1" t="s">
        <v>7179</v>
      </c>
      <c r="BK1878" s="1" t="s">
        <v>44</v>
      </c>
      <c r="BL1878" s="1" t="s">
        <v>4878</v>
      </c>
      <c r="BM1878" s="1" t="s">
        <v>392</v>
      </c>
      <c r="BN1878" s="1" t="s">
        <v>6646</v>
      </c>
      <c r="BO1878" s="1" t="s">
        <v>76</v>
      </c>
      <c r="BP1878" s="1" t="s">
        <v>6456</v>
      </c>
      <c r="BQ1878" s="1" t="s">
        <v>393</v>
      </c>
      <c r="BR1878" s="1" t="s">
        <v>8174</v>
      </c>
      <c r="BS1878" s="1" t="s">
        <v>394</v>
      </c>
      <c r="BT1878" s="1" t="s">
        <v>6373</v>
      </c>
    </row>
    <row r="1879" spans="1:72" ht="13.5" customHeight="1">
      <c r="A1879" s="3" t="str">
        <f>HYPERLINK("http://kyu.snu.ac.kr/sdhj/index.jsp?type=hj/GK14648_00IH_0001_0028.jpg","1798_각북면_28")</f>
        <v>1798_각북면_28</v>
      </c>
      <c r="B1879" s="2">
        <v>1798</v>
      </c>
      <c r="C1879" s="2" t="s">
        <v>8653</v>
      </c>
      <c r="D1879" s="2" t="s">
        <v>8654</v>
      </c>
      <c r="E1879" s="2">
        <v>1878</v>
      </c>
      <c r="F1879" s="1">
        <v>8</v>
      </c>
      <c r="G1879" s="1" t="s">
        <v>10875</v>
      </c>
      <c r="H1879" s="1" t="s">
        <v>10876</v>
      </c>
      <c r="I1879" s="1">
        <v>1</v>
      </c>
      <c r="L1879" s="1">
        <v>3</v>
      </c>
      <c r="M1879" s="2" t="s">
        <v>9647</v>
      </c>
      <c r="N1879" s="2" t="s">
        <v>9648</v>
      </c>
      <c r="S1879" s="1" t="s">
        <v>49</v>
      </c>
      <c r="T1879" s="1" t="s">
        <v>139</v>
      </c>
      <c r="W1879" s="1" t="s">
        <v>38</v>
      </c>
      <c r="X1879" s="1" t="s">
        <v>10544</v>
      </c>
      <c r="Y1879" s="1" t="s">
        <v>10</v>
      </c>
      <c r="Z1879" s="1" t="s">
        <v>5029</v>
      </c>
      <c r="AC1879" s="1">
        <v>57</v>
      </c>
      <c r="AD1879" s="1" t="s">
        <v>365</v>
      </c>
      <c r="AE1879" s="1" t="s">
        <v>6293</v>
      </c>
      <c r="AT1879" s="1" t="s">
        <v>44</v>
      </c>
      <c r="AU1879" s="1" t="s">
        <v>4878</v>
      </c>
      <c r="AV1879" s="1" t="s">
        <v>3082</v>
      </c>
      <c r="AW1879" s="1" t="s">
        <v>6720</v>
      </c>
      <c r="BG1879" s="1" t="s">
        <v>44</v>
      </c>
      <c r="BH1879" s="1" t="s">
        <v>4878</v>
      </c>
      <c r="BI1879" s="1" t="s">
        <v>3083</v>
      </c>
      <c r="BJ1879" s="1" t="s">
        <v>7271</v>
      </c>
      <c r="BK1879" s="1" t="s">
        <v>44</v>
      </c>
      <c r="BL1879" s="1" t="s">
        <v>4878</v>
      </c>
      <c r="BM1879" s="1" t="s">
        <v>3084</v>
      </c>
      <c r="BN1879" s="1" t="s">
        <v>8846</v>
      </c>
      <c r="BO1879" s="1" t="s">
        <v>44</v>
      </c>
      <c r="BP1879" s="1" t="s">
        <v>4878</v>
      </c>
      <c r="BQ1879" s="1" t="s">
        <v>3085</v>
      </c>
      <c r="BR1879" s="1" t="s">
        <v>8173</v>
      </c>
      <c r="BS1879" s="1" t="s">
        <v>3086</v>
      </c>
      <c r="BT1879" s="1" t="s">
        <v>8466</v>
      </c>
    </row>
    <row r="1880" spans="1:72" ht="13.5" customHeight="1">
      <c r="A1880" s="3" t="str">
        <f>HYPERLINK("http://kyu.snu.ac.kr/sdhj/index.jsp?type=hj/GK14648_00IH_0001_0028.jpg","1798_각북면_28")</f>
        <v>1798_각북면_28</v>
      </c>
      <c r="B1880" s="2">
        <v>1798</v>
      </c>
      <c r="C1880" s="2" t="s">
        <v>8653</v>
      </c>
      <c r="D1880" s="2" t="s">
        <v>8654</v>
      </c>
      <c r="E1880" s="2">
        <v>1879</v>
      </c>
      <c r="F1880" s="1">
        <v>8</v>
      </c>
      <c r="G1880" s="1" t="s">
        <v>10875</v>
      </c>
      <c r="H1880" s="1" t="s">
        <v>10876</v>
      </c>
      <c r="I1880" s="1">
        <v>1</v>
      </c>
      <c r="L1880" s="1">
        <v>3</v>
      </c>
      <c r="M1880" s="2" t="s">
        <v>9647</v>
      </c>
      <c r="N1880" s="2" t="s">
        <v>9648</v>
      </c>
      <c r="S1880" s="1" t="s">
        <v>64</v>
      </c>
      <c r="T1880" s="1" t="s">
        <v>4834</v>
      </c>
      <c r="AC1880" s="1">
        <v>18</v>
      </c>
      <c r="AD1880" s="1" t="s">
        <v>170</v>
      </c>
      <c r="AE1880" s="1" t="s">
        <v>6266</v>
      </c>
    </row>
    <row r="1881" spans="1:72" ht="13.5" customHeight="1">
      <c r="A1881" s="3" t="str">
        <f>HYPERLINK("http://kyu.snu.ac.kr/sdhj/index.jsp?type=hj/GK14648_00IH_0001_0028.jpg","1798_각북면_28")</f>
        <v>1798_각북면_28</v>
      </c>
      <c r="B1881" s="2">
        <v>1798</v>
      </c>
      <c r="C1881" s="2" t="s">
        <v>8653</v>
      </c>
      <c r="D1881" s="2" t="s">
        <v>8654</v>
      </c>
      <c r="E1881" s="2">
        <v>1880</v>
      </c>
      <c r="F1881" s="1">
        <v>8</v>
      </c>
      <c r="G1881" s="1" t="s">
        <v>10875</v>
      </c>
      <c r="H1881" s="1" t="s">
        <v>10876</v>
      </c>
      <c r="I1881" s="1">
        <v>1</v>
      </c>
      <c r="L1881" s="1">
        <v>3</v>
      </c>
      <c r="M1881" s="2" t="s">
        <v>9647</v>
      </c>
      <c r="N1881" s="2" t="s">
        <v>9648</v>
      </c>
      <c r="S1881" s="1" t="s">
        <v>64</v>
      </c>
      <c r="T1881" s="1" t="s">
        <v>4834</v>
      </c>
      <c r="AC1881" s="1">
        <v>10</v>
      </c>
      <c r="AD1881" s="1" t="s">
        <v>182</v>
      </c>
      <c r="AE1881" s="1" t="s">
        <v>6258</v>
      </c>
    </row>
    <row r="1882" spans="1:72" ht="13.5" customHeight="1">
      <c r="A1882" s="3" t="str">
        <f>HYPERLINK("http://kyu.snu.ac.kr/sdhj/index.jsp?type=hj/GK14648_00IH_0001_0028.jpg","1798_각북면_28")</f>
        <v>1798_각북면_28</v>
      </c>
      <c r="B1882" s="2">
        <v>1798</v>
      </c>
      <c r="C1882" s="2" t="s">
        <v>8653</v>
      </c>
      <c r="D1882" s="2" t="s">
        <v>8654</v>
      </c>
      <c r="E1882" s="2">
        <v>1881</v>
      </c>
      <c r="F1882" s="1">
        <v>8</v>
      </c>
      <c r="G1882" s="1" t="s">
        <v>10875</v>
      </c>
      <c r="H1882" s="1" t="s">
        <v>10876</v>
      </c>
      <c r="I1882" s="1">
        <v>1</v>
      </c>
      <c r="L1882" s="1">
        <v>4</v>
      </c>
      <c r="M1882" s="2" t="s">
        <v>9649</v>
      </c>
      <c r="N1882" s="2" t="s">
        <v>9650</v>
      </c>
      <c r="O1882" s="1" t="s">
        <v>6</v>
      </c>
      <c r="P1882" s="1" t="s">
        <v>4810</v>
      </c>
      <c r="T1882" s="1" t="s">
        <v>10543</v>
      </c>
      <c r="U1882" s="1" t="s">
        <v>138</v>
      </c>
      <c r="V1882" s="1" t="s">
        <v>4880</v>
      </c>
      <c r="W1882" s="1" t="s">
        <v>130</v>
      </c>
      <c r="X1882" s="1" t="s">
        <v>5004</v>
      </c>
      <c r="Y1882" s="1" t="s">
        <v>3087</v>
      </c>
      <c r="Z1882" s="1" t="s">
        <v>5437</v>
      </c>
      <c r="AA1882" s="1" t="s">
        <v>3088</v>
      </c>
      <c r="AB1882" s="1" t="s">
        <v>5390</v>
      </c>
      <c r="AC1882" s="1">
        <v>42</v>
      </c>
      <c r="AD1882" s="1" t="s">
        <v>132</v>
      </c>
      <c r="AE1882" s="1" t="s">
        <v>6265</v>
      </c>
      <c r="AJ1882" s="1" t="s">
        <v>17</v>
      </c>
      <c r="AK1882" s="1" t="s">
        <v>6366</v>
      </c>
      <c r="AL1882" s="1" t="s">
        <v>83</v>
      </c>
      <c r="AM1882" s="1" t="s">
        <v>6343</v>
      </c>
      <c r="AT1882" s="1" t="s">
        <v>148</v>
      </c>
      <c r="AU1882" s="1" t="s">
        <v>4891</v>
      </c>
      <c r="AV1882" s="1" t="s">
        <v>3089</v>
      </c>
      <c r="AW1882" s="1" t="s">
        <v>6719</v>
      </c>
      <c r="BG1882" s="1" t="s">
        <v>148</v>
      </c>
      <c r="BH1882" s="1" t="s">
        <v>4891</v>
      </c>
      <c r="BI1882" s="1" t="s">
        <v>3090</v>
      </c>
      <c r="BJ1882" s="1" t="s">
        <v>5947</v>
      </c>
      <c r="BK1882" s="1" t="s">
        <v>3091</v>
      </c>
      <c r="BL1882" s="1" t="s">
        <v>7557</v>
      </c>
      <c r="BM1882" s="1" t="s">
        <v>3092</v>
      </c>
      <c r="BN1882" s="1" t="s">
        <v>7721</v>
      </c>
      <c r="BO1882" s="1" t="s">
        <v>148</v>
      </c>
      <c r="BP1882" s="1" t="s">
        <v>4891</v>
      </c>
      <c r="BQ1882" s="1" t="s">
        <v>3093</v>
      </c>
      <c r="BR1882" s="1" t="s">
        <v>8172</v>
      </c>
      <c r="BS1882" s="1" t="s">
        <v>284</v>
      </c>
      <c r="BT1882" s="1" t="s">
        <v>6404</v>
      </c>
    </row>
    <row r="1883" spans="1:72" ht="13.5" customHeight="1">
      <c r="A1883" s="3" t="str">
        <f>HYPERLINK("http://kyu.snu.ac.kr/sdhj/index.jsp?type=hj/GK14648_00IH_0001_0028.jpg","1798_각북면_28")</f>
        <v>1798_각북면_28</v>
      </c>
      <c r="B1883" s="2">
        <v>1798</v>
      </c>
      <c r="C1883" s="2" t="s">
        <v>8653</v>
      </c>
      <c r="D1883" s="2" t="s">
        <v>8654</v>
      </c>
      <c r="E1883" s="2">
        <v>1882</v>
      </c>
      <c r="F1883" s="1">
        <v>8</v>
      </c>
      <c r="G1883" s="1" t="s">
        <v>10875</v>
      </c>
      <c r="H1883" s="1" t="s">
        <v>10876</v>
      </c>
      <c r="I1883" s="1">
        <v>1</v>
      </c>
      <c r="L1883" s="1">
        <v>4</v>
      </c>
      <c r="M1883" s="2" t="s">
        <v>9649</v>
      </c>
      <c r="N1883" s="2" t="s">
        <v>9650</v>
      </c>
      <c r="S1883" s="1" t="s">
        <v>49</v>
      </c>
      <c r="T1883" s="1" t="s">
        <v>139</v>
      </c>
      <c r="W1883" s="1" t="s">
        <v>229</v>
      </c>
      <c r="X1883" s="1" t="s">
        <v>5001</v>
      </c>
      <c r="Y1883" s="1" t="s">
        <v>222</v>
      </c>
      <c r="Z1883" s="1" t="s">
        <v>5059</v>
      </c>
      <c r="AC1883" s="1">
        <v>47</v>
      </c>
      <c r="AD1883" s="1" t="s">
        <v>74</v>
      </c>
      <c r="AE1883" s="1" t="s">
        <v>6285</v>
      </c>
      <c r="AJ1883" s="1" t="s">
        <v>140</v>
      </c>
      <c r="AK1883" s="1" t="s">
        <v>6367</v>
      </c>
      <c r="AL1883" s="1" t="s">
        <v>107</v>
      </c>
      <c r="AM1883" s="1" t="s">
        <v>6372</v>
      </c>
      <c r="AT1883" s="1" t="s">
        <v>3094</v>
      </c>
      <c r="AU1883" s="1" t="s">
        <v>6461</v>
      </c>
      <c r="AV1883" s="1" t="s">
        <v>2930</v>
      </c>
      <c r="AW1883" s="1" t="s">
        <v>6718</v>
      </c>
      <c r="BG1883" s="1" t="s">
        <v>148</v>
      </c>
      <c r="BH1883" s="1" t="s">
        <v>4891</v>
      </c>
      <c r="BI1883" s="1" t="s">
        <v>3095</v>
      </c>
      <c r="BJ1883" s="1" t="s">
        <v>7270</v>
      </c>
      <c r="BK1883" s="1" t="s">
        <v>978</v>
      </c>
      <c r="BL1883" s="1" t="s">
        <v>7542</v>
      </c>
      <c r="BM1883" s="1" t="s">
        <v>3096</v>
      </c>
      <c r="BN1883" s="1" t="s">
        <v>5086</v>
      </c>
      <c r="BO1883" s="1" t="s">
        <v>148</v>
      </c>
      <c r="BP1883" s="1" t="s">
        <v>4891</v>
      </c>
      <c r="BQ1883" s="1" t="s">
        <v>3097</v>
      </c>
      <c r="BR1883" s="1" t="s">
        <v>8171</v>
      </c>
      <c r="BS1883" s="1" t="s">
        <v>48</v>
      </c>
      <c r="BT1883" s="1" t="s">
        <v>6378</v>
      </c>
    </row>
    <row r="1884" spans="1:72" ht="13.5" customHeight="1">
      <c r="A1884" s="3" t="str">
        <f>HYPERLINK("http://kyu.snu.ac.kr/sdhj/index.jsp?type=hj/GK14648_00IH_0001_0028.jpg","1798_각북면_28")</f>
        <v>1798_각북면_28</v>
      </c>
      <c r="B1884" s="2">
        <v>1798</v>
      </c>
      <c r="C1884" s="2" t="s">
        <v>8653</v>
      </c>
      <c r="D1884" s="2" t="s">
        <v>8654</v>
      </c>
      <c r="E1884" s="2">
        <v>1883</v>
      </c>
      <c r="F1884" s="1">
        <v>8</v>
      </c>
      <c r="G1884" s="1" t="s">
        <v>10875</v>
      </c>
      <c r="H1884" s="1" t="s">
        <v>10876</v>
      </c>
      <c r="I1884" s="1">
        <v>1</v>
      </c>
      <c r="L1884" s="1">
        <v>4</v>
      </c>
      <c r="M1884" s="2" t="s">
        <v>9649</v>
      </c>
      <c r="N1884" s="2" t="s">
        <v>9650</v>
      </c>
      <c r="S1884" s="1" t="s">
        <v>58</v>
      </c>
      <c r="T1884" s="1" t="s">
        <v>4833</v>
      </c>
      <c r="Y1884" s="1" t="s">
        <v>3098</v>
      </c>
      <c r="Z1884" s="1" t="s">
        <v>5631</v>
      </c>
      <c r="AA1884" s="1" t="s">
        <v>3099</v>
      </c>
      <c r="AB1884" s="1" t="s">
        <v>6239</v>
      </c>
      <c r="AC1884" s="1">
        <v>25</v>
      </c>
      <c r="AD1884" s="1" t="s">
        <v>529</v>
      </c>
      <c r="AE1884" s="1" t="s">
        <v>6274</v>
      </c>
    </row>
    <row r="1885" spans="1:72" ht="13.5" customHeight="1">
      <c r="A1885" s="3" t="str">
        <f>HYPERLINK("http://kyu.snu.ac.kr/sdhj/index.jsp?type=hj/GK14648_00IH_0001_0028.jpg","1798_각북면_28")</f>
        <v>1798_각북면_28</v>
      </c>
      <c r="B1885" s="2">
        <v>1798</v>
      </c>
      <c r="C1885" s="2" t="s">
        <v>8653</v>
      </c>
      <c r="D1885" s="2" t="s">
        <v>8654</v>
      </c>
      <c r="E1885" s="2">
        <v>1884</v>
      </c>
      <c r="F1885" s="1">
        <v>8</v>
      </c>
      <c r="G1885" s="1" t="s">
        <v>10875</v>
      </c>
      <c r="H1885" s="1" t="s">
        <v>10876</v>
      </c>
      <c r="I1885" s="1">
        <v>1</v>
      </c>
      <c r="L1885" s="1">
        <v>4</v>
      </c>
      <c r="M1885" s="2" t="s">
        <v>9649</v>
      </c>
      <c r="N1885" s="2" t="s">
        <v>9650</v>
      </c>
      <c r="S1885" s="1" t="s">
        <v>62</v>
      </c>
      <c r="T1885" s="1" t="s">
        <v>4838</v>
      </c>
      <c r="W1885" s="1" t="s">
        <v>115</v>
      </c>
      <c r="X1885" s="1" t="s">
        <v>5012</v>
      </c>
      <c r="Y1885" s="1" t="s">
        <v>222</v>
      </c>
      <c r="Z1885" s="1" t="s">
        <v>5059</v>
      </c>
      <c r="AC1885" s="1">
        <v>18</v>
      </c>
      <c r="AD1885" s="1" t="s">
        <v>170</v>
      </c>
      <c r="AE1885" s="1" t="s">
        <v>6266</v>
      </c>
    </row>
    <row r="1886" spans="1:72" ht="13.5" customHeight="1">
      <c r="A1886" s="3" t="str">
        <f>HYPERLINK("http://kyu.snu.ac.kr/sdhj/index.jsp?type=hj/GK14648_00IH_0001_0028.jpg","1798_각북면_28")</f>
        <v>1798_각북면_28</v>
      </c>
      <c r="B1886" s="2">
        <v>1798</v>
      </c>
      <c r="C1886" s="2" t="s">
        <v>8653</v>
      </c>
      <c r="D1886" s="2" t="s">
        <v>8654</v>
      </c>
      <c r="E1886" s="2">
        <v>1885</v>
      </c>
      <c r="F1886" s="1">
        <v>8</v>
      </c>
      <c r="G1886" s="1" t="s">
        <v>10875</v>
      </c>
      <c r="H1886" s="1" t="s">
        <v>10876</v>
      </c>
      <c r="I1886" s="1">
        <v>1</v>
      </c>
      <c r="L1886" s="1">
        <v>4</v>
      </c>
      <c r="M1886" s="2" t="s">
        <v>9649</v>
      </c>
      <c r="N1886" s="2" t="s">
        <v>9650</v>
      </c>
      <c r="T1886" s="1" t="s">
        <v>10545</v>
      </c>
      <c r="U1886" s="1" t="s">
        <v>195</v>
      </c>
      <c r="V1886" s="1" t="s">
        <v>4873</v>
      </c>
      <c r="Y1886" s="1" t="s">
        <v>3100</v>
      </c>
      <c r="Z1886" s="1" t="s">
        <v>5630</v>
      </c>
      <c r="AC1886" s="1">
        <v>56</v>
      </c>
      <c r="AD1886" s="1" t="s">
        <v>249</v>
      </c>
      <c r="AE1886" s="1" t="s">
        <v>6312</v>
      </c>
    </row>
    <row r="1887" spans="1:72" ht="13.5" customHeight="1">
      <c r="A1887" s="3" t="str">
        <f>HYPERLINK("http://kyu.snu.ac.kr/sdhj/index.jsp?type=hj/GK14648_00IH_0001_0028.jpg","1798_각북면_28")</f>
        <v>1798_각북면_28</v>
      </c>
      <c r="B1887" s="2">
        <v>1798</v>
      </c>
      <c r="C1887" s="2" t="s">
        <v>8653</v>
      </c>
      <c r="D1887" s="2" t="s">
        <v>8654</v>
      </c>
      <c r="E1887" s="2">
        <v>1886</v>
      </c>
      <c r="F1887" s="1">
        <v>8</v>
      </c>
      <c r="G1887" s="1" t="s">
        <v>10875</v>
      </c>
      <c r="H1887" s="1" t="s">
        <v>10876</v>
      </c>
      <c r="I1887" s="1">
        <v>1</v>
      </c>
      <c r="L1887" s="1">
        <v>4</v>
      </c>
      <c r="M1887" s="2" t="s">
        <v>9649</v>
      </c>
      <c r="N1887" s="2" t="s">
        <v>9650</v>
      </c>
      <c r="T1887" s="1" t="s">
        <v>10545</v>
      </c>
      <c r="U1887" s="1" t="s">
        <v>195</v>
      </c>
      <c r="V1887" s="1" t="s">
        <v>4873</v>
      </c>
      <c r="Y1887" s="1" t="s">
        <v>3101</v>
      </c>
      <c r="Z1887" s="1" t="s">
        <v>5629</v>
      </c>
      <c r="AC1887" s="1">
        <v>21</v>
      </c>
      <c r="AD1887" s="1" t="s">
        <v>233</v>
      </c>
      <c r="AE1887" s="1" t="s">
        <v>6264</v>
      </c>
      <c r="BB1887" s="1" t="s">
        <v>2425</v>
      </c>
      <c r="BC1887" s="1" t="s">
        <v>7048</v>
      </c>
      <c r="BE1887" s="1" t="s">
        <v>10546</v>
      </c>
      <c r="BF1887" s="1" t="s">
        <v>10547</v>
      </c>
    </row>
    <row r="1888" spans="1:72" ht="13.5" customHeight="1">
      <c r="A1888" s="3" t="str">
        <f>HYPERLINK("http://kyu.snu.ac.kr/sdhj/index.jsp?type=hj/GK14648_00IH_0001_0028.jpg","1798_각북면_28")</f>
        <v>1798_각북면_28</v>
      </c>
      <c r="B1888" s="2">
        <v>1798</v>
      </c>
      <c r="C1888" s="2" t="s">
        <v>8653</v>
      </c>
      <c r="D1888" s="2" t="s">
        <v>8654</v>
      </c>
      <c r="E1888" s="2">
        <v>1887</v>
      </c>
      <c r="F1888" s="1">
        <v>8</v>
      </c>
      <c r="G1888" s="1" t="s">
        <v>10875</v>
      </c>
      <c r="H1888" s="1" t="s">
        <v>10876</v>
      </c>
      <c r="I1888" s="1">
        <v>1</v>
      </c>
      <c r="L1888" s="1">
        <v>4</v>
      </c>
      <c r="M1888" s="2" t="s">
        <v>9649</v>
      </c>
      <c r="N1888" s="2" t="s">
        <v>9650</v>
      </c>
      <c r="T1888" s="1" t="s">
        <v>10545</v>
      </c>
      <c r="U1888" s="1" t="s">
        <v>458</v>
      </c>
      <c r="V1888" s="1" t="s">
        <v>4879</v>
      </c>
      <c r="Y1888" s="1" t="s">
        <v>3102</v>
      </c>
      <c r="Z1888" s="1" t="s">
        <v>5628</v>
      </c>
      <c r="AC1888" s="1">
        <v>11</v>
      </c>
      <c r="AD1888" s="1" t="s">
        <v>66</v>
      </c>
      <c r="AE1888" s="1" t="s">
        <v>6262</v>
      </c>
      <c r="BD1888" s="1" t="s">
        <v>3100</v>
      </c>
      <c r="BE1888" s="1" t="s">
        <v>5630</v>
      </c>
      <c r="BF1888" s="1" t="s">
        <v>10548</v>
      </c>
    </row>
    <row r="1889" spans="1:73" ht="13.5" customHeight="1">
      <c r="A1889" s="3" t="str">
        <f>HYPERLINK("http://kyu.snu.ac.kr/sdhj/index.jsp?type=hj/GK14648_00IH_0001_0028.jpg","1798_각북면_28")</f>
        <v>1798_각북면_28</v>
      </c>
      <c r="B1889" s="2">
        <v>1798</v>
      </c>
      <c r="C1889" s="2" t="s">
        <v>8653</v>
      </c>
      <c r="D1889" s="2" t="s">
        <v>8654</v>
      </c>
      <c r="E1889" s="2">
        <v>1888</v>
      </c>
      <c r="F1889" s="1">
        <v>8</v>
      </c>
      <c r="G1889" s="1" t="s">
        <v>10875</v>
      </c>
      <c r="H1889" s="1" t="s">
        <v>10876</v>
      </c>
      <c r="I1889" s="1">
        <v>1</v>
      </c>
      <c r="L1889" s="1">
        <v>5</v>
      </c>
      <c r="M1889" s="2" t="s">
        <v>9651</v>
      </c>
      <c r="N1889" s="2" t="s">
        <v>9652</v>
      </c>
      <c r="Q1889" s="1" t="s">
        <v>3103</v>
      </c>
      <c r="R1889" s="1" t="s">
        <v>4822</v>
      </c>
      <c r="T1889" s="1" t="s">
        <v>10549</v>
      </c>
      <c r="U1889" s="1" t="s">
        <v>138</v>
      </c>
      <c r="V1889" s="1" t="s">
        <v>4880</v>
      </c>
      <c r="W1889" s="1" t="s">
        <v>130</v>
      </c>
      <c r="X1889" s="1" t="s">
        <v>5004</v>
      </c>
      <c r="Y1889" s="1" t="s">
        <v>3104</v>
      </c>
      <c r="Z1889" s="1" t="s">
        <v>8769</v>
      </c>
      <c r="AC1889" s="1">
        <v>34</v>
      </c>
      <c r="AD1889" s="1" t="s">
        <v>385</v>
      </c>
      <c r="AE1889" s="1" t="s">
        <v>6296</v>
      </c>
      <c r="AJ1889" s="1" t="s">
        <v>17</v>
      </c>
      <c r="AK1889" s="1" t="s">
        <v>6366</v>
      </c>
      <c r="AL1889" s="1" t="s">
        <v>83</v>
      </c>
      <c r="AM1889" s="1" t="s">
        <v>6343</v>
      </c>
      <c r="AT1889" s="1" t="s">
        <v>148</v>
      </c>
      <c r="AU1889" s="1" t="s">
        <v>4891</v>
      </c>
      <c r="AV1889" s="1" t="s">
        <v>3105</v>
      </c>
      <c r="AW1889" s="1" t="s">
        <v>6717</v>
      </c>
      <c r="BG1889" s="1" t="s">
        <v>148</v>
      </c>
      <c r="BH1889" s="1" t="s">
        <v>4891</v>
      </c>
      <c r="BI1889" s="1" t="s">
        <v>3106</v>
      </c>
      <c r="BJ1889" s="1" t="s">
        <v>6712</v>
      </c>
      <c r="BK1889" s="1" t="s">
        <v>446</v>
      </c>
      <c r="BL1889" s="1" t="s">
        <v>4970</v>
      </c>
      <c r="BM1889" s="1" t="s">
        <v>1177</v>
      </c>
      <c r="BN1889" s="1" t="s">
        <v>7267</v>
      </c>
      <c r="BO1889" s="1" t="s">
        <v>148</v>
      </c>
      <c r="BP1889" s="1" t="s">
        <v>4891</v>
      </c>
      <c r="BQ1889" s="1" t="s">
        <v>3107</v>
      </c>
      <c r="BR1889" s="1" t="s">
        <v>9090</v>
      </c>
      <c r="BS1889" s="1" t="s">
        <v>94</v>
      </c>
      <c r="BT1889" s="1" t="s">
        <v>6393</v>
      </c>
    </row>
    <row r="1890" spans="1:73" ht="13.5" customHeight="1">
      <c r="A1890" s="3" t="str">
        <f>HYPERLINK("http://kyu.snu.ac.kr/sdhj/index.jsp?type=hj/GK14648_00IH_0001_0028.jpg","1798_각북면_28")</f>
        <v>1798_각북면_28</v>
      </c>
      <c r="B1890" s="2">
        <v>1798</v>
      </c>
      <c r="C1890" s="2" t="s">
        <v>8653</v>
      </c>
      <c r="D1890" s="2" t="s">
        <v>8654</v>
      </c>
      <c r="E1890" s="2">
        <v>1889</v>
      </c>
      <c r="F1890" s="1">
        <v>8</v>
      </c>
      <c r="G1890" s="1" t="s">
        <v>10875</v>
      </c>
      <c r="H1890" s="1" t="s">
        <v>10876</v>
      </c>
      <c r="I1890" s="1">
        <v>1</v>
      </c>
      <c r="L1890" s="1">
        <v>5</v>
      </c>
      <c r="M1890" s="2" t="s">
        <v>9651</v>
      </c>
      <c r="N1890" s="2" t="s">
        <v>9652</v>
      </c>
      <c r="S1890" s="1" t="s">
        <v>49</v>
      </c>
      <c r="T1890" s="1" t="s">
        <v>139</v>
      </c>
      <c r="W1890" s="1" t="s">
        <v>84</v>
      </c>
      <c r="X1890" s="1" t="s">
        <v>5011</v>
      </c>
      <c r="Y1890" s="1" t="s">
        <v>222</v>
      </c>
      <c r="Z1890" s="1" t="s">
        <v>5059</v>
      </c>
      <c r="AC1890" s="1">
        <v>28</v>
      </c>
      <c r="AD1890" s="1" t="s">
        <v>136</v>
      </c>
      <c r="AE1890" s="1" t="s">
        <v>6302</v>
      </c>
      <c r="AJ1890" s="1" t="s">
        <v>140</v>
      </c>
      <c r="AK1890" s="1" t="s">
        <v>6367</v>
      </c>
      <c r="AL1890" s="1" t="s">
        <v>85</v>
      </c>
      <c r="AM1890" s="1" t="s">
        <v>6384</v>
      </c>
      <c r="AT1890" s="1" t="s">
        <v>138</v>
      </c>
      <c r="AU1890" s="1" t="s">
        <v>4880</v>
      </c>
      <c r="AV1890" s="1" t="s">
        <v>3098</v>
      </c>
      <c r="AW1890" s="1" t="s">
        <v>5631</v>
      </c>
      <c r="BG1890" s="1" t="s">
        <v>148</v>
      </c>
      <c r="BH1890" s="1" t="s">
        <v>4891</v>
      </c>
      <c r="BI1890" s="1" t="s">
        <v>10550</v>
      </c>
      <c r="BJ1890" s="1" t="s">
        <v>10551</v>
      </c>
      <c r="BK1890" s="1" t="s">
        <v>148</v>
      </c>
      <c r="BL1890" s="1" t="s">
        <v>4891</v>
      </c>
      <c r="BM1890" s="1" t="s">
        <v>3108</v>
      </c>
      <c r="BN1890" s="1" t="s">
        <v>10552</v>
      </c>
      <c r="BO1890" s="1" t="s">
        <v>148</v>
      </c>
      <c r="BP1890" s="1" t="s">
        <v>4891</v>
      </c>
      <c r="BQ1890" s="1" t="s">
        <v>3109</v>
      </c>
      <c r="BR1890" s="1" t="s">
        <v>8170</v>
      </c>
      <c r="BS1890" s="1" t="s">
        <v>150</v>
      </c>
      <c r="BT1890" s="1" t="s">
        <v>6353</v>
      </c>
    </row>
    <row r="1891" spans="1:73" ht="13.5" customHeight="1">
      <c r="A1891" s="3" t="str">
        <f>HYPERLINK("http://kyu.snu.ac.kr/sdhj/index.jsp?type=hj/GK14648_00IH_0001_0028.jpg","1798_각북면_28")</f>
        <v>1798_각북면_28</v>
      </c>
      <c r="B1891" s="2">
        <v>1798</v>
      </c>
      <c r="C1891" s="2" t="s">
        <v>8653</v>
      </c>
      <c r="D1891" s="2" t="s">
        <v>8654</v>
      </c>
      <c r="E1891" s="2">
        <v>1890</v>
      </c>
      <c r="F1891" s="1">
        <v>8</v>
      </c>
      <c r="G1891" s="1" t="s">
        <v>10875</v>
      </c>
      <c r="H1891" s="1" t="s">
        <v>10876</v>
      </c>
      <c r="I1891" s="1">
        <v>1</v>
      </c>
      <c r="L1891" s="1">
        <v>5</v>
      </c>
      <c r="M1891" s="2" t="s">
        <v>9651</v>
      </c>
      <c r="N1891" s="2" t="s">
        <v>9652</v>
      </c>
      <c r="T1891" s="1" t="s">
        <v>10553</v>
      </c>
      <c r="U1891" s="1" t="s">
        <v>458</v>
      </c>
      <c r="V1891" s="1" t="s">
        <v>4879</v>
      </c>
      <c r="Y1891" s="1" t="s">
        <v>514</v>
      </c>
      <c r="Z1891" s="1" t="s">
        <v>5627</v>
      </c>
      <c r="AC1891" s="1">
        <v>63</v>
      </c>
      <c r="AD1891" s="1" t="s">
        <v>208</v>
      </c>
      <c r="AE1891" s="1" t="s">
        <v>6272</v>
      </c>
    </row>
    <row r="1892" spans="1:73" ht="13.5" customHeight="1">
      <c r="A1892" s="3" t="str">
        <f>HYPERLINK("http://kyu.snu.ac.kr/sdhj/index.jsp?type=hj/GK14648_00IH_0001_0028.jpg","1798_각북면_28")</f>
        <v>1798_각북면_28</v>
      </c>
      <c r="B1892" s="2">
        <v>1798</v>
      </c>
      <c r="C1892" s="2" t="s">
        <v>8653</v>
      </c>
      <c r="D1892" s="2" t="s">
        <v>8654</v>
      </c>
      <c r="E1892" s="2">
        <v>1891</v>
      </c>
      <c r="F1892" s="1">
        <v>8</v>
      </c>
      <c r="G1892" s="1" t="s">
        <v>10875</v>
      </c>
      <c r="H1892" s="1" t="s">
        <v>10876</v>
      </c>
      <c r="I1892" s="1">
        <v>1</v>
      </c>
      <c r="L1892" s="1">
        <v>5</v>
      </c>
      <c r="M1892" s="2" t="s">
        <v>9651</v>
      </c>
      <c r="N1892" s="2" t="s">
        <v>9652</v>
      </c>
      <c r="T1892" s="1" t="s">
        <v>10553</v>
      </c>
      <c r="U1892" s="1" t="s">
        <v>195</v>
      </c>
      <c r="V1892" s="1" t="s">
        <v>4873</v>
      </c>
      <c r="Y1892" s="1" t="s">
        <v>3110</v>
      </c>
      <c r="Z1892" s="1" t="s">
        <v>5626</v>
      </c>
    </row>
    <row r="1893" spans="1:73" ht="13.5" customHeight="1">
      <c r="A1893" s="3" t="str">
        <f>HYPERLINK("http://kyu.snu.ac.kr/sdhj/index.jsp?type=hj/GK14648_00IH_0001_0028.jpg","1798_각북면_28")</f>
        <v>1798_각북면_28</v>
      </c>
      <c r="B1893" s="2">
        <v>1798</v>
      </c>
      <c r="C1893" s="2" t="s">
        <v>8653</v>
      </c>
      <c r="D1893" s="2" t="s">
        <v>8654</v>
      </c>
      <c r="E1893" s="2">
        <v>1892</v>
      </c>
      <c r="F1893" s="1">
        <v>8</v>
      </c>
      <c r="G1893" s="1" t="s">
        <v>10875</v>
      </c>
      <c r="H1893" s="1" t="s">
        <v>10876</v>
      </c>
      <c r="I1893" s="1">
        <v>1</v>
      </c>
      <c r="L1893" s="1">
        <v>5</v>
      </c>
      <c r="M1893" s="2" t="s">
        <v>9651</v>
      </c>
      <c r="N1893" s="2" t="s">
        <v>9652</v>
      </c>
      <c r="T1893" s="1" t="s">
        <v>10553</v>
      </c>
      <c r="U1893" s="1" t="s">
        <v>458</v>
      </c>
      <c r="V1893" s="1" t="s">
        <v>4879</v>
      </c>
      <c r="Y1893" s="1" t="s">
        <v>2289</v>
      </c>
      <c r="Z1893" s="1" t="s">
        <v>5625</v>
      </c>
      <c r="AF1893" s="1" t="s">
        <v>126</v>
      </c>
      <c r="AG1893" s="1" t="s">
        <v>6329</v>
      </c>
    </row>
    <row r="1894" spans="1:73" ht="13.5" customHeight="1">
      <c r="A1894" s="3" t="str">
        <f>HYPERLINK("http://kyu.snu.ac.kr/sdhj/index.jsp?type=hj/GK14648_00IH_0001_0028.jpg","1798_각북면_28")</f>
        <v>1798_각북면_28</v>
      </c>
      <c r="B1894" s="2">
        <v>1798</v>
      </c>
      <c r="C1894" s="2" t="s">
        <v>8653</v>
      </c>
      <c r="D1894" s="2" t="s">
        <v>8654</v>
      </c>
      <c r="E1894" s="2">
        <v>1893</v>
      </c>
      <c r="F1894" s="1">
        <v>8</v>
      </c>
      <c r="G1894" s="1" t="s">
        <v>10875</v>
      </c>
      <c r="H1894" s="1" t="s">
        <v>10876</v>
      </c>
      <c r="I1894" s="1">
        <v>1</v>
      </c>
      <c r="L1894" s="1">
        <v>5</v>
      </c>
      <c r="M1894" s="2" t="s">
        <v>9651</v>
      </c>
      <c r="N1894" s="2" t="s">
        <v>9652</v>
      </c>
      <c r="T1894" s="1" t="s">
        <v>10553</v>
      </c>
      <c r="U1894" s="1" t="s">
        <v>195</v>
      </c>
      <c r="V1894" s="1" t="s">
        <v>4873</v>
      </c>
      <c r="Y1894" s="1" t="s">
        <v>3111</v>
      </c>
      <c r="Z1894" s="1" t="s">
        <v>5624</v>
      </c>
      <c r="AC1894" s="1">
        <v>50</v>
      </c>
      <c r="AD1894" s="1" t="s">
        <v>254</v>
      </c>
      <c r="AE1894" s="1" t="s">
        <v>6310</v>
      </c>
    </row>
    <row r="1895" spans="1:73" ht="13.5" customHeight="1">
      <c r="A1895" s="3" t="str">
        <f>HYPERLINK("http://kyu.snu.ac.kr/sdhj/index.jsp?type=hj/GK14648_00IH_0001_0028.jpg","1798_각북면_28")</f>
        <v>1798_각북면_28</v>
      </c>
      <c r="B1895" s="2">
        <v>1798</v>
      </c>
      <c r="C1895" s="2" t="s">
        <v>8653</v>
      </c>
      <c r="D1895" s="2" t="s">
        <v>8654</v>
      </c>
      <c r="E1895" s="2">
        <v>1894</v>
      </c>
      <c r="F1895" s="1">
        <v>8</v>
      </c>
      <c r="G1895" s="1" t="s">
        <v>10875</v>
      </c>
      <c r="H1895" s="1" t="s">
        <v>10876</v>
      </c>
      <c r="I1895" s="1">
        <v>1</v>
      </c>
      <c r="L1895" s="1">
        <v>5</v>
      </c>
      <c r="M1895" s="2" t="s">
        <v>9651</v>
      </c>
      <c r="N1895" s="2" t="s">
        <v>9652</v>
      </c>
      <c r="T1895" s="1" t="s">
        <v>10553</v>
      </c>
      <c r="U1895" s="1" t="s">
        <v>195</v>
      </c>
      <c r="V1895" s="1" t="s">
        <v>4873</v>
      </c>
      <c r="Y1895" s="1" t="s">
        <v>3112</v>
      </c>
      <c r="Z1895" s="1" t="s">
        <v>5623</v>
      </c>
      <c r="AC1895" s="1">
        <v>23</v>
      </c>
      <c r="AD1895" s="1" t="s">
        <v>180</v>
      </c>
      <c r="AE1895" s="1" t="s">
        <v>6290</v>
      </c>
      <c r="BC1895" s="1" t="s">
        <v>10554</v>
      </c>
      <c r="BE1895" s="1" t="s">
        <v>10555</v>
      </c>
      <c r="BF1895" s="1" t="s">
        <v>10556</v>
      </c>
    </row>
    <row r="1896" spans="1:73" ht="13.5" customHeight="1">
      <c r="A1896" s="3" t="str">
        <f>HYPERLINK("http://kyu.snu.ac.kr/sdhj/index.jsp?type=hj/GK14648_00IH_0001_0028.jpg","1798_각북면_28")</f>
        <v>1798_각북면_28</v>
      </c>
      <c r="B1896" s="2">
        <v>1798</v>
      </c>
      <c r="C1896" s="2" t="s">
        <v>8653</v>
      </c>
      <c r="D1896" s="2" t="s">
        <v>8654</v>
      </c>
      <c r="E1896" s="2">
        <v>1895</v>
      </c>
      <c r="F1896" s="1">
        <v>8</v>
      </c>
      <c r="G1896" s="1" t="s">
        <v>10875</v>
      </c>
      <c r="H1896" s="1" t="s">
        <v>10876</v>
      </c>
      <c r="I1896" s="1">
        <v>1</v>
      </c>
      <c r="L1896" s="1">
        <v>5</v>
      </c>
      <c r="M1896" s="2" t="s">
        <v>9651</v>
      </c>
      <c r="N1896" s="2" t="s">
        <v>9652</v>
      </c>
      <c r="T1896" s="1" t="s">
        <v>10553</v>
      </c>
      <c r="U1896" s="1" t="s">
        <v>195</v>
      </c>
      <c r="V1896" s="1" t="s">
        <v>4873</v>
      </c>
      <c r="Y1896" s="1" t="s">
        <v>3113</v>
      </c>
      <c r="Z1896" s="1" t="s">
        <v>5622</v>
      </c>
      <c r="AC1896" s="1">
        <v>20</v>
      </c>
      <c r="AD1896" s="1" t="s">
        <v>311</v>
      </c>
      <c r="AE1896" s="1" t="s">
        <v>6307</v>
      </c>
      <c r="BC1896" s="1" t="s">
        <v>10554</v>
      </c>
      <c r="BE1896" s="1" t="s">
        <v>10555</v>
      </c>
      <c r="BF1896" s="1" t="s">
        <v>10557</v>
      </c>
    </row>
    <row r="1897" spans="1:73" ht="13.5" customHeight="1">
      <c r="A1897" s="3" t="str">
        <f>HYPERLINK("http://kyu.snu.ac.kr/sdhj/index.jsp?type=hj/GK14648_00IH_0001_0028.jpg","1798_각북면_28")</f>
        <v>1798_각북면_28</v>
      </c>
      <c r="B1897" s="2">
        <v>1798</v>
      </c>
      <c r="C1897" s="2" t="s">
        <v>8653</v>
      </c>
      <c r="D1897" s="2" t="s">
        <v>8654</v>
      </c>
      <c r="E1897" s="2">
        <v>1896</v>
      </c>
      <c r="F1897" s="1">
        <v>8</v>
      </c>
      <c r="G1897" s="1" t="s">
        <v>10875</v>
      </c>
      <c r="H1897" s="1" t="s">
        <v>10876</v>
      </c>
      <c r="I1897" s="1">
        <v>1</v>
      </c>
      <c r="L1897" s="1">
        <v>5</v>
      </c>
      <c r="M1897" s="2" t="s">
        <v>9651</v>
      </c>
      <c r="N1897" s="2" t="s">
        <v>9652</v>
      </c>
      <c r="T1897" s="1" t="s">
        <v>10553</v>
      </c>
      <c r="U1897" s="1" t="s">
        <v>195</v>
      </c>
      <c r="V1897" s="1" t="s">
        <v>4873</v>
      </c>
      <c r="Y1897" s="1" t="s">
        <v>3115</v>
      </c>
      <c r="Z1897" s="1" t="s">
        <v>10558</v>
      </c>
      <c r="AG1897" s="1" t="s">
        <v>10559</v>
      </c>
    </row>
    <row r="1898" spans="1:73" ht="13.5" customHeight="1">
      <c r="A1898" s="3" t="str">
        <f>HYPERLINK("http://kyu.snu.ac.kr/sdhj/index.jsp?type=hj/GK14648_00IH_0001_0028.jpg","1798_각북면_28")</f>
        <v>1798_각북면_28</v>
      </c>
      <c r="B1898" s="2">
        <v>1798</v>
      </c>
      <c r="C1898" s="2" t="s">
        <v>8653</v>
      </c>
      <c r="D1898" s="2" t="s">
        <v>8654</v>
      </c>
      <c r="E1898" s="2">
        <v>1897</v>
      </c>
      <c r="F1898" s="1">
        <v>8</v>
      </c>
      <c r="G1898" s="1" t="s">
        <v>10875</v>
      </c>
      <c r="H1898" s="1" t="s">
        <v>10876</v>
      </c>
      <c r="I1898" s="1">
        <v>1</v>
      </c>
      <c r="L1898" s="1">
        <v>5</v>
      </c>
      <c r="M1898" s="2" t="s">
        <v>9651</v>
      </c>
      <c r="N1898" s="2" t="s">
        <v>9652</v>
      </c>
      <c r="T1898" s="1" t="s">
        <v>10553</v>
      </c>
      <c r="U1898" s="1" t="s">
        <v>195</v>
      </c>
      <c r="V1898" s="1" t="s">
        <v>4873</v>
      </c>
      <c r="Y1898" s="1" t="s">
        <v>3114</v>
      </c>
      <c r="Z1898" s="1" t="s">
        <v>5621</v>
      </c>
      <c r="AF1898" s="1" t="s">
        <v>8801</v>
      </c>
      <c r="AG1898" s="1" t="s">
        <v>8820</v>
      </c>
      <c r="BC1898" s="1" t="s">
        <v>4873</v>
      </c>
      <c r="BE1898" s="1" t="s">
        <v>5397</v>
      </c>
      <c r="BF1898" s="1" t="s">
        <v>10556</v>
      </c>
    </row>
    <row r="1899" spans="1:73" ht="13.5" customHeight="1">
      <c r="A1899" s="3" t="str">
        <f>HYPERLINK("http://kyu.snu.ac.kr/sdhj/index.jsp?type=hj/GK14648_00IH_0001_0028.jpg","1798_각북면_28")</f>
        <v>1798_각북면_28</v>
      </c>
      <c r="B1899" s="2">
        <v>1798</v>
      </c>
      <c r="C1899" s="2" t="s">
        <v>8653</v>
      </c>
      <c r="D1899" s="2" t="s">
        <v>8654</v>
      </c>
      <c r="E1899" s="2">
        <v>1898</v>
      </c>
      <c r="F1899" s="1">
        <v>8</v>
      </c>
      <c r="G1899" s="1" t="s">
        <v>10875</v>
      </c>
      <c r="H1899" s="1" t="s">
        <v>10876</v>
      </c>
      <c r="I1899" s="1">
        <v>1</v>
      </c>
      <c r="L1899" s="1">
        <v>5</v>
      </c>
      <c r="M1899" s="2" t="s">
        <v>9651</v>
      </c>
      <c r="N1899" s="2" t="s">
        <v>9652</v>
      </c>
      <c r="T1899" s="1" t="s">
        <v>10553</v>
      </c>
      <c r="U1899" s="1" t="s">
        <v>458</v>
      </c>
      <c r="V1899" s="1" t="s">
        <v>4879</v>
      </c>
      <c r="Y1899" s="1" t="s">
        <v>3116</v>
      </c>
      <c r="Z1899" s="1" t="s">
        <v>5620</v>
      </c>
      <c r="AG1899" s="1" t="s">
        <v>10560</v>
      </c>
      <c r="AI1899" s="1" t="s">
        <v>6354</v>
      </c>
      <c r="BB1899" s="1" t="s">
        <v>195</v>
      </c>
      <c r="BC1899" s="1" t="s">
        <v>4873</v>
      </c>
      <c r="BD1899" s="1" t="s">
        <v>3117</v>
      </c>
      <c r="BE1899" s="1" t="s">
        <v>7057</v>
      </c>
      <c r="BF1899" s="1" t="s">
        <v>10556</v>
      </c>
    </row>
    <row r="1900" spans="1:73" ht="13.5" customHeight="1">
      <c r="A1900" s="3" t="str">
        <f>HYPERLINK("http://kyu.snu.ac.kr/sdhj/index.jsp?type=hj/GK14648_00IH_0001_0028.jpg","1798_각북면_28")</f>
        <v>1798_각북면_28</v>
      </c>
      <c r="B1900" s="2">
        <v>1798</v>
      </c>
      <c r="C1900" s="2" t="s">
        <v>8653</v>
      </c>
      <c r="D1900" s="2" t="s">
        <v>8654</v>
      </c>
      <c r="E1900" s="2">
        <v>1899</v>
      </c>
      <c r="F1900" s="1">
        <v>8</v>
      </c>
      <c r="G1900" s="1" t="s">
        <v>10875</v>
      </c>
      <c r="H1900" s="1" t="s">
        <v>10876</v>
      </c>
      <c r="I1900" s="1">
        <v>1</v>
      </c>
      <c r="L1900" s="1">
        <v>5</v>
      </c>
      <c r="M1900" s="2" t="s">
        <v>9651</v>
      </c>
      <c r="N1900" s="2" t="s">
        <v>9652</v>
      </c>
      <c r="T1900" s="1" t="s">
        <v>10553</v>
      </c>
      <c r="U1900" s="1" t="s">
        <v>195</v>
      </c>
      <c r="V1900" s="1" t="s">
        <v>4873</v>
      </c>
      <c r="Y1900" s="1" t="s">
        <v>3118</v>
      </c>
      <c r="Z1900" s="1" t="s">
        <v>5619</v>
      </c>
      <c r="AG1900" s="1" t="s">
        <v>10560</v>
      </c>
      <c r="AI1900" s="1" t="s">
        <v>6354</v>
      </c>
      <c r="BC1900" s="1" t="s">
        <v>4873</v>
      </c>
      <c r="BE1900" s="1" t="s">
        <v>7057</v>
      </c>
      <c r="BF1900" s="1" t="s">
        <v>10557</v>
      </c>
      <c r="BU1900" s="1" t="s">
        <v>3119</v>
      </c>
    </row>
    <row r="1901" spans="1:73" ht="13.5" customHeight="1">
      <c r="A1901" s="3" t="str">
        <f>HYPERLINK("http://kyu.snu.ac.kr/sdhj/index.jsp?type=hj/GK14648_00IH_0001_0028.jpg","1798_각북면_28")</f>
        <v>1798_각북면_28</v>
      </c>
      <c r="B1901" s="2">
        <v>1798</v>
      </c>
      <c r="C1901" s="2" t="s">
        <v>8653</v>
      </c>
      <c r="D1901" s="2" t="s">
        <v>8654</v>
      </c>
      <c r="E1901" s="2">
        <v>1900</v>
      </c>
      <c r="F1901" s="1">
        <v>8</v>
      </c>
      <c r="G1901" s="1" t="s">
        <v>10875</v>
      </c>
      <c r="H1901" s="1" t="s">
        <v>10876</v>
      </c>
      <c r="I1901" s="1">
        <v>1</v>
      </c>
      <c r="L1901" s="1">
        <v>5</v>
      </c>
      <c r="M1901" s="2" t="s">
        <v>9651</v>
      </c>
      <c r="N1901" s="2" t="s">
        <v>9652</v>
      </c>
      <c r="T1901" s="1" t="s">
        <v>10553</v>
      </c>
      <c r="U1901" s="1" t="s">
        <v>195</v>
      </c>
      <c r="V1901" s="1" t="s">
        <v>4873</v>
      </c>
      <c r="Y1901" s="1" t="s">
        <v>3120</v>
      </c>
      <c r="Z1901" s="1" t="s">
        <v>5618</v>
      </c>
      <c r="AG1901" s="1" t="s">
        <v>10560</v>
      </c>
      <c r="AI1901" s="1" t="s">
        <v>6354</v>
      </c>
      <c r="BC1901" s="1" t="s">
        <v>4873</v>
      </c>
      <c r="BE1901" s="1" t="s">
        <v>7057</v>
      </c>
      <c r="BF1901" s="1" t="s">
        <v>10561</v>
      </c>
      <c r="BU1901" s="1" t="s">
        <v>3121</v>
      </c>
    </row>
    <row r="1902" spans="1:73" ht="13.5" customHeight="1">
      <c r="A1902" s="3" t="str">
        <f>HYPERLINK("http://kyu.snu.ac.kr/sdhj/index.jsp?type=hj/GK14648_00IH_0001_0028.jpg","1798_각북면_28")</f>
        <v>1798_각북면_28</v>
      </c>
      <c r="B1902" s="2">
        <v>1798</v>
      </c>
      <c r="C1902" s="2" t="s">
        <v>8653</v>
      </c>
      <c r="D1902" s="2" t="s">
        <v>8654</v>
      </c>
      <c r="E1902" s="2">
        <v>1901</v>
      </c>
      <c r="F1902" s="1">
        <v>8</v>
      </c>
      <c r="G1902" s="1" t="s">
        <v>10875</v>
      </c>
      <c r="H1902" s="1" t="s">
        <v>10876</v>
      </c>
      <c r="I1902" s="1">
        <v>1</v>
      </c>
      <c r="L1902" s="1">
        <v>5</v>
      </c>
      <c r="M1902" s="2" t="s">
        <v>9651</v>
      </c>
      <c r="N1902" s="2" t="s">
        <v>9652</v>
      </c>
      <c r="T1902" s="1" t="s">
        <v>10553</v>
      </c>
      <c r="U1902" s="1" t="s">
        <v>195</v>
      </c>
      <c r="V1902" s="1" t="s">
        <v>4873</v>
      </c>
      <c r="Y1902" s="1" t="s">
        <v>3122</v>
      </c>
      <c r="Z1902" s="1" t="s">
        <v>5617</v>
      </c>
      <c r="AG1902" s="1" t="s">
        <v>10560</v>
      </c>
      <c r="AI1902" s="1" t="s">
        <v>6354</v>
      </c>
      <c r="BC1902" s="1" t="s">
        <v>4873</v>
      </c>
      <c r="BE1902" s="1" t="s">
        <v>7057</v>
      </c>
      <c r="BF1902" s="1" t="s">
        <v>10562</v>
      </c>
      <c r="BU1902" s="1" t="s">
        <v>3123</v>
      </c>
    </row>
    <row r="1903" spans="1:73" ht="13.5" customHeight="1">
      <c r="A1903" s="3" t="str">
        <f>HYPERLINK("http://kyu.snu.ac.kr/sdhj/index.jsp?type=hj/GK14648_00IH_0001_0028.jpg","1798_각북면_28")</f>
        <v>1798_각북면_28</v>
      </c>
      <c r="B1903" s="2">
        <v>1798</v>
      </c>
      <c r="C1903" s="2" t="s">
        <v>8653</v>
      </c>
      <c r="D1903" s="2" t="s">
        <v>8654</v>
      </c>
      <c r="E1903" s="2">
        <v>1902</v>
      </c>
      <c r="F1903" s="1">
        <v>8</v>
      </c>
      <c r="G1903" s="1" t="s">
        <v>10875</v>
      </c>
      <c r="H1903" s="1" t="s">
        <v>10876</v>
      </c>
      <c r="I1903" s="1">
        <v>1</v>
      </c>
      <c r="L1903" s="1">
        <v>5</v>
      </c>
      <c r="M1903" s="2" t="s">
        <v>9651</v>
      </c>
      <c r="N1903" s="2" t="s">
        <v>9652</v>
      </c>
      <c r="T1903" s="1" t="s">
        <v>10553</v>
      </c>
      <c r="U1903" s="1" t="s">
        <v>195</v>
      </c>
      <c r="V1903" s="1" t="s">
        <v>4873</v>
      </c>
      <c r="Y1903" s="1" t="s">
        <v>3124</v>
      </c>
      <c r="Z1903" s="1" t="s">
        <v>5616</v>
      </c>
      <c r="AG1903" s="1" t="s">
        <v>10560</v>
      </c>
      <c r="AI1903" s="1" t="s">
        <v>6354</v>
      </c>
      <c r="AT1903" s="1" t="s">
        <v>458</v>
      </c>
      <c r="AU1903" s="1" t="s">
        <v>4879</v>
      </c>
      <c r="BF1903" s="1" t="s">
        <v>10556</v>
      </c>
    </row>
    <row r="1904" spans="1:73" ht="13.5" customHeight="1">
      <c r="A1904" s="3" t="str">
        <f>HYPERLINK("http://kyu.snu.ac.kr/sdhj/index.jsp?type=hj/GK14648_00IH_0001_0028.jpg","1798_각북면_28")</f>
        <v>1798_각북면_28</v>
      </c>
      <c r="B1904" s="2">
        <v>1798</v>
      </c>
      <c r="C1904" s="2" t="s">
        <v>8653</v>
      </c>
      <c r="D1904" s="2" t="s">
        <v>8654</v>
      </c>
      <c r="E1904" s="2">
        <v>1903</v>
      </c>
      <c r="F1904" s="1">
        <v>8</v>
      </c>
      <c r="G1904" s="1" t="s">
        <v>10875</v>
      </c>
      <c r="H1904" s="1" t="s">
        <v>10876</v>
      </c>
      <c r="I1904" s="1">
        <v>1</v>
      </c>
      <c r="L1904" s="1">
        <v>5</v>
      </c>
      <c r="M1904" s="2" t="s">
        <v>9651</v>
      </c>
      <c r="N1904" s="2" t="s">
        <v>9652</v>
      </c>
      <c r="T1904" s="1" t="s">
        <v>10553</v>
      </c>
      <c r="U1904" s="1" t="s">
        <v>195</v>
      </c>
      <c r="V1904" s="1" t="s">
        <v>4873</v>
      </c>
      <c r="Y1904" s="1" t="s">
        <v>3125</v>
      </c>
      <c r="Z1904" s="1" t="s">
        <v>5615</v>
      </c>
      <c r="AG1904" s="1" t="s">
        <v>10560</v>
      </c>
      <c r="AI1904" s="1" t="s">
        <v>6354</v>
      </c>
      <c r="AU1904" s="1" t="s">
        <v>4879</v>
      </c>
      <c r="BF1904" s="1" t="s">
        <v>10557</v>
      </c>
    </row>
    <row r="1905" spans="1:72" ht="13.5" customHeight="1">
      <c r="A1905" s="3" t="str">
        <f>HYPERLINK("http://kyu.snu.ac.kr/sdhj/index.jsp?type=hj/GK14648_00IH_0001_0028.jpg","1798_각북면_28")</f>
        <v>1798_각북면_28</v>
      </c>
      <c r="B1905" s="2">
        <v>1798</v>
      </c>
      <c r="C1905" s="2" t="s">
        <v>8653</v>
      </c>
      <c r="D1905" s="2" t="s">
        <v>8654</v>
      </c>
      <c r="E1905" s="2">
        <v>1904</v>
      </c>
      <c r="F1905" s="1">
        <v>8</v>
      </c>
      <c r="G1905" s="1" t="s">
        <v>10875</v>
      </c>
      <c r="H1905" s="1" t="s">
        <v>10876</v>
      </c>
      <c r="I1905" s="1">
        <v>1</v>
      </c>
      <c r="L1905" s="1">
        <v>5</v>
      </c>
      <c r="M1905" s="2" t="s">
        <v>9651</v>
      </c>
      <c r="N1905" s="2" t="s">
        <v>9652</v>
      </c>
      <c r="T1905" s="1" t="s">
        <v>10553</v>
      </c>
      <c r="U1905" s="1" t="s">
        <v>195</v>
      </c>
      <c r="V1905" s="1" t="s">
        <v>4873</v>
      </c>
      <c r="Y1905" s="1" t="s">
        <v>3126</v>
      </c>
      <c r="Z1905" s="1" t="s">
        <v>5614</v>
      </c>
      <c r="AG1905" s="1" t="s">
        <v>10560</v>
      </c>
      <c r="AI1905" s="1" t="s">
        <v>6354</v>
      </c>
      <c r="BB1905" s="1" t="s">
        <v>195</v>
      </c>
      <c r="BC1905" s="1" t="s">
        <v>4873</v>
      </c>
      <c r="BD1905" s="1" t="s">
        <v>3118</v>
      </c>
      <c r="BE1905" s="1" t="s">
        <v>5619</v>
      </c>
      <c r="BF1905" s="1" t="s">
        <v>10556</v>
      </c>
    </row>
    <row r="1906" spans="1:72" ht="13.5" customHeight="1">
      <c r="A1906" s="3" t="str">
        <f>HYPERLINK("http://kyu.snu.ac.kr/sdhj/index.jsp?type=hj/GK14648_00IH_0001_0028.jpg","1798_각북면_28")</f>
        <v>1798_각북면_28</v>
      </c>
      <c r="B1906" s="2">
        <v>1798</v>
      </c>
      <c r="C1906" s="2" t="s">
        <v>8653</v>
      </c>
      <c r="D1906" s="2" t="s">
        <v>8654</v>
      </c>
      <c r="E1906" s="2">
        <v>1905</v>
      </c>
      <c r="F1906" s="1">
        <v>8</v>
      </c>
      <c r="G1906" s="1" t="s">
        <v>10875</v>
      </c>
      <c r="H1906" s="1" t="s">
        <v>10876</v>
      </c>
      <c r="I1906" s="1">
        <v>1</v>
      </c>
      <c r="L1906" s="1">
        <v>5</v>
      </c>
      <c r="M1906" s="2" t="s">
        <v>9651</v>
      </c>
      <c r="N1906" s="2" t="s">
        <v>9652</v>
      </c>
      <c r="T1906" s="1" t="s">
        <v>10553</v>
      </c>
      <c r="U1906" s="1" t="s">
        <v>195</v>
      </c>
      <c r="V1906" s="1" t="s">
        <v>4873</v>
      </c>
      <c r="Y1906" s="1" t="s">
        <v>3127</v>
      </c>
      <c r="Z1906" s="1" t="s">
        <v>5277</v>
      </c>
      <c r="AG1906" s="1" t="s">
        <v>10560</v>
      </c>
      <c r="AI1906" s="1" t="s">
        <v>6354</v>
      </c>
      <c r="BC1906" s="1" t="s">
        <v>4873</v>
      </c>
      <c r="BE1906" s="1" t="s">
        <v>5619</v>
      </c>
      <c r="BF1906" s="1" t="s">
        <v>10557</v>
      </c>
    </row>
    <row r="1907" spans="1:72" ht="13.5" customHeight="1">
      <c r="A1907" s="3" t="str">
        <f>HYPERLINK("http://kyu.snu.ac.kr/sdhj/index.jsp?type=hj/GK14648_00IH_0001_0028.jpg","1798_각북면_28")</f>
        <v>1798_각북면_28</v>
      </c>
      <c r="B1907" s="2">
        <v>1798</v>
      </c>
      <c r="C1907" s="2" t="s">
        <v>8653</v>
      </c>
      <c r="D1907" s="2" t="s">
        <v>8654</v>
      </c>
      <c r="E1907" s="2">
        <v>1906</v>
      </c>
      <c r="F1907" s="1">
        <v>8</v>
      </c>
      <c r="G1907" s="1" t="s">
        <v>10875</v>
      </c>
      <c r="H1907" s="1" t="s">
        <v>10876</v>
      </c>
      <c r="I1907" s="1">
        <v>1</v>
      </c>
      <c r="L1907" s="1">
        <v>5</v>
      </c>
      <c r="M1907" s="2" t="s">
        <v>9651</v>
      </c>
      <c r="N1907" s="2" t="s">
        <v>9652</v>
      </c>
      <c r="T1907" s="1" t="s">
        <v>10553</v>
      </c>
      <c r="U1907" s="1" t="s">
        <v>195</v>
      </c>
      <c r="V1907" s="1" t="s">
        <v>4873</v>
      </c>
      <c r="Y1907" s="1" t="s">
        <v>3128</v>
      </c>
      <c r="Z1907" s="1" t="s">
        <v>5613</v>
      </c>
      <c r="AG1907" s="1" t="s">
        <v>10560</v>
      </c>
      <c r="AI1907" s="1" t="s">
        <v>6354</v>
      </c>
      <c r="BB1907" s="1" t="s">
        <v>195</v>
      </c>
      <c r="BC1907" s="1" t="s">
        <v>4873</v>
      </c>
      <c r="BD1907" s="1" t="s">
        <v>3129</v>
      </c>
      <c r="BE1907" s="1" t="s">
        <v>5618</v>
      </c>
      <c r="BF1907" s="1" t="s">
        <v>10556</v>
      </c>
    </row>
    <row r="1908" spans="1:72" ht="13.5" customHeight="1">
      <c r="A1908" s="3" t="str">
        <f>HYPERLINK("http://kyu.snu.ac.kr/sdhj/index.jsp?type=hj/GK14648_00IH_0001_0028.jpg","1798_각북면_28")</f>
        <v>1798_각북면_28</v>
      </c>
      <c r="B1908" s="2">
        <v>1798</v>
      </c>
      <c r="C1908" s="2" t="s">
        <v>8653</v>
      </c>
      <c r="D1908" s="2" t="s">
        <v>8654</v>
      </c>
      <c r="E1908" s="2">
        <v>1907</v>
      </c>
      <c r="F1908" s="1">
        <v>8</v>
      </c>
      <c r="G1908" s="1" t="s">
        <v>10875</v>
      </c>
      <c r="H1908" s="1" t="s">
        <v>10876</v>
      </c>
      <c r="I1908" s="1">
        <v>1</v>
      </c>
      <c r="L1908" s="1">
        <v>5</v>
      </c>
      <c r="M1908" s="2" t="s">
        <v>9651</v>
      </c>
      <c r="N1908" s="2" t="s">
        <v>9652</v>
      </c>
      <c r="T1908" s="1" t="s">
        <v>10553</v>
      </c>
      <c r="U1908" s="1" t="s">
        <v>195</v>
      </c>
      <c r="V1908" s="1" t="s">
        <v>4873</v>
      </c>
      <c r="Y1908" s="1" t="s">
        <v>3130</v>
      </c>
      <c r="Z1908" s="1" t="s">
        <v>5612</v>
      </c>
      <c r="AF1908" s="1" t="s">
        <v>10563</v>
      </c>
      <c r="AG1908" s="1" t="s">
        <v>10564</v>
      </c>
      <c r="AH1908" s="1" t="s">
        <v>1533</v>
      </c>
      <c r="AI1908" s="1" t="s">
        <v>6354</v>
      </c>
      <c r="BB1908" s="1" t="s">
        <v>195</v>
      </c>
      <c r="BC1908" s="1" t="s">
        <v>4873</v>
      </c>
      <c r="BD1908" s="1" t="s">
        <v>3122</v>
      </c>
      <c r="BE1908" s="1" t="s">
        <v>5617</v>
      </c>
      <c r="BF1908" s="1" t="s">
        <v>10556</v>
      </c>
    </row>
    <row r="1909" spans="1:72" ht="13.5" customHeight="1">
      <c r="A1909" s="3" t="str">
        <f>HYPERLINK("http://kyu.snu.ac.kr/sdhj/index.jsp?type=hj/GK14648_00IH_0001_0028.jpg","1798_각북면_28")</f>
        <v>1798_각북면_28</v>
      </c>
      <c r="B1909" s="2">
        <v>1798</v>
      </c>
      <c r="C1909" s="2" t="s">
        <v>8653</v>
      </c>
      <c r="D1909" s="2" t="s">
        <v>8654</v>
      </c>
      <c r="E1909" s="2">
        <v>1908</v>
      </c>
      <c r="F1909" s="1">
        <v>8</v>
      </c>
      <c r="G1909" s="1" t="s">
        <v>10875</v>
      </c>
      <c r="H1909" s="1" t="s">
        <v>10876</v>
      </c>
      <c r="I1909" s="1">
        <v>2</v>
      </c>
      <c r="J1909" s="1" t="s">
        <v>3131</v>
      </c>
      <c r="K1909" s="1" t="s">
        <v>4769</v>
      </c>
      <c r="L1909" s="1">
        <v>1</v>
      </c>
      <c r="M1909" s="2" t="s">
        <v>9653</v>
      </c>
      <c r="N1909" s="2" t="s">
        <v>9654</v>
      </c>
      <c r="T1909" s="1" t="s">
        <v>10517</v>
      </c>
      <c r="U1909" s="1" t="s">
        <v>138</v>
      </c>
      <c r="V1909" s="1" t="s">
        <v>4880</v>
      </c>
      <c r="W1909" s="1" t="s">
        <v>304</v>
      </c>
      <c r="X1909" s="1" t="s">
        <v>5015</v>
      </c>
      <c r="Y1909" s="1" t="s">
        <v>3132</v>
      </c>
      <c r="Z1909" s="1" t="s">
        <v>5611</v>
      </c>
      <c r="AC1909" s="1">
        <v>72</v>
      </c>
      <c r="AD1909" s="1" t="s">
        <v>65</v>
      </c>
      <c r="AE1909" s="1" t="s">
        <v>6313</v>
      </c>
      <c r="AJ1909" s="1" t="s">
        <v>17</v>
      </c>
      <c r="AK1909" s="1" t="s">
        <v>6366</v>
      </c>
      <c r="AL1909" s="1" t="s">
        <v>559</v>
      </c>
      <c r="AM1909" s="1" t="s">
        <v>6361</v>
      </c>
      <c r="AT1909" s="1" t="s">
        <v>148</v>
      </c>
      <c r="AU1909" s="1" t="s">
        <v>4891</v>
      </c>
      <c r="AV1909" s="1" t="s">
        <v>213</v>
      </c>
      <c r="AW1909" s="1" t="s">
        <v>6705</v>
      </c>
      <c r="BG1909" s="1" t="s">
        <v>148</v>
      </c>
      <c r="BH1909" s="1" t="s">
        <v>4891</v>
      </c>
      <c r="BI1909" s="1" t="s">
        <v>8642</v>
      </c>
      <c r="BJ1909" s="1" t="s">
        <v>10565</v>
      </c>
      <c r="BK1909" s="1" t="s">
        <v>446</v>
      </c>
      <c r="BL1909" s="1" t="s">
        <v>4970</v>
      </c>
      <c r="BM1909" s="1" t="s">
        <v>3133</v>
      </c>
      <c r="BN1909" s="1" t="s">
        <v>7709</v>
      </c>
      <c r="BO1909" s="1" t="s">
        <v>148</v>
      </c>
      <c r="BP1909" s="1" t="s">
        <v>4891</v>
      </c>
      <c r="BQ1909" s="1" t="s">
        <v>3134</v>
      </c>
      <c r="BR1909" s="1" t="s">
        <v>8155</v>
      </c>
      <c r="BS1909" s="1" t="s">
        <v>2393</v>
      </c>
      <c r="BT1909" s="1" t="s">
        <v>10566</v>
      </c>
    </row>
    <row r="1910" spans="1:72" ht="13.5" customHeight="1">
      <c r="A1910" s="3" t="str">
        <f>HYPERLINK("http://kyu.snu.ac.kr/sdhj/index.jsp?type=hj/GK14648_00IH_0001_0028.jpg","1798_각북면_28")</f>
        <v>1798_각북면_28</v>
      </c>
      <c r="B1910" s="2">
        <v>1798</v>
      </c>
      <c r="C1910" s="2" t="s">
        <v>8653</v>
      </c>
      <c r="D1910" s="2" t="s">
        <v>8654</v>
      </c>
      <c r="E1910" s="2">
        <v>1909</v>
      </c>
      <c r="F1910" s="1">
        <v>8</v>
      </c>
      <c r="G1910" s="1" t="s">
        <v>10875</v>
      </c>
      <c r="H1910" s="1" t="s">
        <v>10876</v>
      </c>
      <c r="I1910" s="1">
        <v>2</v>
      </c>
      <c r="L1910" s="1">
        <v>1</v>
      </c>
      <c r="M1910" s="2" t="s">
        <v>9653</v>
      </c>
      <c r="N1910" s="2" t="s">
        <v>9654</v>
      </c>
      <c r="S1910" s="1" t="s">
        <v>58</v>
      </c>
      <c r="T1910" s="1" t="s">
        <v>4833</v>
      </c>
      <c r="U1910" s="1" t="s">
        <v>138</v>
      </c>
      <c r="V1910" s="1" t="s">
        <v>4880</v>
      </c>
      <c r="Y1910" s="1" t="s">
        <v>3135</v>
      </c>
      <c r="Z1910" s="1" t="s">
        <v>5610</v>
      </c>
      <c r="AC1910" s="1">
        <v>39</v>
      </c>
      <c r="AD1910" s="1" t="s">
        <v>237</v>
      </c>
      <c r="AE1910" s="1" t="s">
        <v>6295</v>
      </c>
    </row>
    <row r="1911" spans="1:72" ht="13.5" customHeight="1">
      <c r="A1911" s="3" t="str">
        <f>HYPERLINK("http://kyu.snu.ac.kr/sdhj/index.jsp?type=hj/GK14648_00IH_0001_0028.jpg","1798_각북면_28")</f>
        <v>1798_각북면_28</v>
      </c>
      <c r="B1911" s="2">
        <v>1798</v>
      </c>
      <c r="C1911" s="2" t="s">
        <v>8653</v>
      </c>
      <c r="D1911" s="2" t="s">
        <v>8654</v>
      </c>
      <c r="E1911" s="2">
        <v>1910</v>
      </c>
      <c r="F1911" s="1">
        <v>8</v>
      </c>
      <c r="G1911" s="1" t="s">
        <v>10875</v>
      </c>
      <c r="H1911" s="1" t="s">
        <v>10876</v>
      </c>
      <c r="I1911" s="1">
        <v>2</v>
      </c>
      <c r="L1911" s="1">
        <v>1</v>
      </c>
      <c r="M1911" s="2" t="s">
        <v>9653</v>
      </c>
      <c r="N1911" s="2" t="s">
        <v>9654</v>
      </c>
      <c r="S1911" s="1" t="s">
        <v>62</v>
      </c>
      <c r="T1911" s="1" t="s">
        <v>4838</v>
      </c>
      <c r="W1911" s="1" t="s">
        <v>277</v>
      </c>
      <c r="X1911" s="1" t="s">
        <v>5000</v>
      </c>
      <c r="Y1911" s="1" t="s">
        <v>222</v>
      </c>
      <c r="Z1911" s="1" t="s">
        <v>5059</v>
      </c>
      <c r="AC1911" s="1">
        <v>35</v>
      </c>
      <c r="AD1911" s="1" t="s">
        <v>337</v>
      </c>
      <c r="AE1911" s="1" t="s">
        <v>6277</v>
      </c>
    </row>
    <row r="1912" spans="1:72" ht="13.5" customHeight="1">
      <c r="A1912" s="3" t="str">
        <f>HYPERLINK("http://kyu.snu.ac.kr/sdhj/index.jsp?type=hj/GK14648_00IH_0001_0028.jpg","1798_각북면_28")</f>
        <v>1798_각북면_28</v>
      </c>
      <c r="B1912" s="2">
        <v>1798</v>
      </c>
      <c r="C1912" s="2" t="s">
        <v>8653</v>
      </c>
      <c r="D1912" s="2" t="s">
        <v>8654</v>
      </c>
      <c r="E1912" s="2">
        <v>1911</v>
      </c>
      <c r="F1912" s="1">
        <v>8</v>
      </c>
      <c r="G1912" s="1" t="s">
        <v>10875</v>
      </c>
      <c r="H1912" s="1" t="s">
        <v>10876</v>
      </c>
      <c r="I1912" s="1">
        <v>2</v>
      </c>
      <c r="L1912" s="1">
        <v>1</v>
      </c>
      <c r="M1912" s="2" t="s">
        <v>9653</v>
      </c>
      <c r="N1912" s="2" t="s">
        <v>9654</v>
      </c>
      <c r="S1912" s="1" t="s">
        <v>58</v>
      </c>
      <c r="T1912" s="1" t="s">
        <v>4833</v>
      </c>
      <c r="U1912" s="1" t="s">
        <v>138</v>
      </c>
      <c r="V1912" s="1" t="s">
        <v>4880</v>
      </c>
      <c r="Y1912" s="1" t="s">
        <v>3136</v>
      </c>
      <c r="Z1912" s="1" t="s">
        <v>5609</v>
      </c>
      <c r="AC1912" s="1">
        <v>25</v>
      </c>
      <c r="AD1912" s="1" t="s">
        <v>529</v>
      </c>
      <c r="AE1912" s="1" t="s">
        <v>6274</v>
      </c>
    </row>
    <row r="1913" spans="1:72" ht="13.5" customHeight="1">
      <c r="A1913" s="3" t="str">
        <f>HYPERLINK("http://kyu.snu.ac.kr/sdhj/index.jsp?type=hj/GK14648_00IH_0001_0028.jpg","1798_각북면_28")</f>
        <v>1798_각북면_28</v>
      </c>
      <c r="B1913" s="2">
        <v>1798</v>
      </c>
      <c r="C1913" s="2" t="s">
        <v>8653</v>
      </c>
      <c r="D1913" s="2" t="s">
        <v>8654</v>
      </c>
      <c r="E1913" s="2">
        <v>1912</v>
      </c>
      <c r="F1913" s="1">
        <v>8</v>
      </c>
      <c r="G1913" s="1" t="s">
        <v>10875</v>
      </c>
      <c r="H1913" s="1" t="s">
        <v>10876</v>
      </c>
      <c r="I1913" s="1">
        <v>2</v>
      </c>
      <c r="L1913" s="1">
        <v>1</v>
      </c>
      <c r="M1913" s="2" t="s">
        <v>9653</v>
      </c>
      <c r="N1913" s="2" t="s">
        <v>9654</v>
      </c>
      <c r="S1913" s="1" t="s">
        <v>62</v>
      </c>
      <c r="T1913" s="1" t="s">
        <v>4838</v>
      </c>
      <c r="W1913" s="1" t="s">
        <v>38</v>
      </c>
      <c r="X1913" s="1" t="s">
        <v>10567</v>
      </c>
      <c r="Y1913" s="1" t="s">
        <v>222</v>
      </c>
      <c r="Z1913" s="1" t="s">
        <v>5059</v>
      </c>
      <c r="AC1913" s="1">
        <v>24</v>
      </c>
      <c r="AD1913" s="1" t="s">
        <v>440</v>
      </c>
      <c r="AE1913" s="1" t="s">
        <v>6309</v>
      </c>
    </row>
    <row r="1914" spans="1:72" ht="13.5" customHeight="1">
      <c r="A1914" s="3" t="str">
        <f>HYPERLINK("http://kyu.snu.ac.kr/sdhj/index.jsp?type=hj/GK14648_00IH_0001_0028.jpg","1798_각북면_28")</f>
        <v>1798_각북면_28</v>
      </c>
      <c r="B1914" s="2">
        <v>1798</v>
      </c>
      <c r="C1914" s="2" t="s">
        <v>8653</v>
      </c>
      <c r="D1914" s="2" t="s">
        <v>8654</v>
      </c>
      <c r="E1914" s="2">
        <v>1913</v>
      </c>
      <c r="F1914" s="1">
        <v>8</v>
      </c>
      <c r="G1914" s="1" t="s">
        <v>10875</v>
      </c>
      <c r="H1914" s="1" t="s">
        <v>10876</v>
      </c>
      <c r="I1914" s="1">
        <v>2</v>
      </c>
      <c r="L1914" s="1">
        <v>1</v>
      </c>
      <c r="M1914" s="2" t="s">
        <v>9653</v>
      </c>
      <c r="N1914" s="2" t="s">
        <v>9654</v>
      </c>
      <c r="T1914" s="1" t="s">
        <v>10518</v>
      </c>
      <c r="U1914" s="1" t="s">
        <v>195</v>
      </c>
      <c r="V1914" s="1" t="s">
        <v>4873</v>
      </c>
      <c r="Y1914" s="1" t="s">
        <v>3137</v>
      </c>
      <c r="Z1914" s="1" t="s">
        <v>5608</v>
      </c>
      <c r="AC1914" s="1">
        <v>50</v>
      </c>
      <c r="AD1914" s="1" t="s">
        <v>254</v>
      </c>
      <c r="AE1914" s="1" t="s">
        <v>6310</v>
      </c>
    </row>
    <row r="1915" spans="1:72" ht="13.5" customHeight="1">
      <c r="A1915" s="3" t="str">
        <f>HYPERLINK("http://kyu.snu.ac.kr/sdhj/index.jsp?type=hj/GK14648_00IH_0001_0028.jpg","1798_각북면_28")</f>
        <v>1798_각북면_28</v>
      </c>
      <c r="B1915" s="2">
        <v>1798</v>
      </c>
      <c r="C1915" s="2" t="s">
        <v>8653</v>
      </c>
      <c r="D1915" s="2" t="s">
        <v>8654</v>
      </c>
      <c r="E1915" s="2">
        <v>1914</v>
      </c>
      <c r="F1915" s="1">
        <v>8</v>
      </c>
      <c r="G1915" s="1" t="s">
        <v>10875</v>
      </c>
      <c r="H1915" s="1" t="s">
        <v>10876</v>
      </c>
      <c r="I1915" s="1">
        <v>2</v>
      </c>
      <c r="L1915" s="1">
        <v>1</v>
      </c>
      <c r="M1915" s="2" t="s">
        <v>9653</v>
      </c>
      <c r="N1915" s="2" t="s">
        <v>9654</v>
      </c>
      <c r="T1915" s="1" t="s">
        <v>10518</v>
      </c>
      <c r="U1915" s="1" t="s">
        <v>195</v>
      </c>
      <c r="V1915" s="1" t="s">
        <v>4873</v>
      </c>
      <c r="Y1915" s="1" t="s">
        <v>3057</v>
      </c>
      <c r="Z1915" s="1" t="s">
        <v>5560</v>
      </c>
      <c r="AC1915" s="1">
        <v>40</v>
      </c>
      <c r="AD1915" s="1" t="s">
        <v>324</v>
      </c>
      <c r="AE1915" s="1" t="s">
        <v>6269</v>
      </c>
    </row>
    <row r="1916" spans="1:72" ht="13.5" customHeight="1">
      <c r="A1916" s="3" t="str">
        <f>HYPERLINK("http://kyu.snu.ac.kr/sdhj/index.jsp?type=hj/GK14648_00IH_0001_0029.jpg","1798_각북면_29")</f>
        <v>1798_각북면_29</v>
      </c>
      <c r="B1916" s="2">
        <v>1798</v>
      </c>
      <c r="C1916" s="2" t="s">
        <v>8653</v>
      </c>
      <c r="D1916" s="2" t="s">
        <v>8654</v>
      </c>
      <c r="E1916" s="2">
        <v>1915</v>
      </c>
      <c r="F1916" s="1">
        <v>8</v>
      </c>
      <c r="G1916" s="1" t="s">
        <v>10875</v>
      </c>
      <c r="H1916" s="1" t="s">
        <v>10876</v>
      </c>
      <c r="I1916" s="1">
        <v>2</v>
      </c>
      <c r="L1916" s="1">
        <v>2</v>
      </c>
      <c r="M1916" s="2" t="s">
        <v>9655</v>
      </c>
      <c r="N1916" s="2" t="s">
        <v>9656</v>
      </c>
      <c r="O1916" s="1" t="s">
        <v>6</v>
      </c>
      <c r="P1916" s="1" t="s">
        <v>4810</v>
      </c>
      <c r="T1916" s="1" t="s">
        <v>10097</v>
      </c>
      <c r="U1916" s="1" t="s">
        <v>138</v>
      </c>
      <c r="V1916" s="1" t="s">
        <v>4880</v>
      </c>
      <c r="W1916" s="1" t="s">
        <v>494</v>
      </c>
      <c r="X1916" s="1" t="s">
        <v>4869</v>
      </c>
      <c r="Y1916" s="1" t="s">
        <v>3138</v>
      </c>
      <c r="Z1916" s="1" t="s">
        <v>5607</v>
      </c>
      <c r="AC1916" s="1">
        <v>31</v>
      </c>
      <c r="AD1916" s="1" t="s">
        <v>292</v>
      </c>
      <c r="AE1916" s="1" t="s">
        <v>6283</v>
      </c>
      <c r="AJ1916" s="1" t="s">
        <v>17</v>
      </c>
      <c r="AK1916" s="1" t="s">
        <v>6366</v>
      </c>
      <c r="AL1916" s="1" t="s">
        <v>2798</v>
      </c>
      <c r="AM1916" s="1" t="s">
        <v>6426</v>
      </c>
      <c r="AT1916" s="1" t="s">
        <v>148</v>
      </c>
      <c r="AU1916" s="1" t="s">
        <v>4891</v>
      </c>
      <c r="AV1916" s="1" t="s">
        <v>3139</v>
      </c>
      <c r="AW1916" s="1" t="s">
        <v>5346</v>
      </c>
      <c r="BG1916" s="1" t="s">
        <v>148</v>
      </c>
      <c r="BH1916" s="1" t="s">
        <v>4891</v>
      </c>
      <c r="BI1916" s="1" t="s">
        <v>3140</v>
      </c>
      <c r="BJ1916" s="1" t="s">
        <v>4843</v>
      </c>
      <c r="BK1916" s="1" t="s">
        <v>148</v>
      </c>
      <c r="BL1916" s="1" t="s">
        <v>4891</v>
      </c>
      <c r="BM1916" s="1" t="s">
        <v>3141</v>
      </c>
      <c r="BN1916" s="1" t="s">
        <v>6606</v>
      </c>
      <c r="BO1916" s="1" t="s">
        <v>148</v>
      </c>
      <c r="BP1916" s="1" t="s">
        <v>4891</v>
      </c>
      <c r="BQ1916" s="1" t="s">
        <v>3142</v>
      </c>
      <c r="BR1916" s="1" t="s">
        <v>8169</v>
      </c>
      <c r="BS1916" s="1" t="s">
        <v>510</v>
      </c>
      <c r="BT1916" s="1" t="s">
        <v>6387</v>
      </c>
    </row>
    <row r="1917" spans="1:72" ht="13.5" customHeight="1">
      <c r="A1917" s="3" t="str">
        <f>HYPERLINK("http://kyu.snu.ac.kr/sdhj/index.jsp?type=hj/GK14648_00IH_0001_0029.jpg","1798_각북면_29")</f>
        <v>1798_각북면_29</v>
      </c>
      <c r="B1917" s="2">
        <v>1798</v>
      </c>
      <c r="C1917" s="2" t="s">
        <v>8653</v>
      </c>
      <c r="D1917" s="2" t="s">
        <v>8654</v>
      </c>
      <c r="E1917" s="2">
        <v>1916</v>
      </c>
      <c r="F1917" s="1">
        <v>8</v>
      </c>
      <c r="G1917" s="1" t="s">
        <v>10875</v>
      </c>
      <c r="H1917" s="1" t="s">
        <v>10876</v>
      </c>
      <c r="I1917" s="1">
        <v>2</v>
      </c>
      <c r="L1917" s="1">
        <v>2</v>
      </c>
      <c r="M1917" s="2" t="s">
        <v>9655</v>
      </c>
      <c r="N1917" s="2" t="s">
        <v>9656</v>
      </c>
      <c r="S1917" s="1" t="s">
        <v>49</v>
      </c>
      <c r="T1917" s="1" t="s">
        <v>139</v>
      </c>
      <c r="W1917" s="1" t="s">
        <v>115</v>
      </c>
      <c r="X1917" s="1" t="s">
        <v>5012</v>
      </c>
      <c r="Y1917" s="1" t="s">
        <v>222</v>
      </c>
      <c r="Z1917" s="1" t="s">
        <v>5059</v>
      </c>
      <c r="AC1917" s="1">
        <v>23</v>
      </c>
      <c r="AD1917" s="1" t="s">
        <v>180</v>
      </c>
      <c r="AE1917" s="1" t="s">
        <v>6290</v>
      </c>
      <c r="AJ1917" s="1" t="s">
        <v>140</v>
      </c>
      <c r="AK1917" s="1" t="s">
        <v>6367</v>
      </c>
      <c r="AL1917" s="1" t="s">
        <v>165</v>
      </c>
      <c r="AM1917" s="1" t="s">
        <v>6379</v>
      </c>
      <c r="AT1917" s="1" t="s">
        <v>148</v>
      </c>
      <c r="AU1917" s="1" t="s">
        <v>4891</v>
      </c>
      <c r="AV1917" s="1" t="s">
        <v>3143</v>
      </c>
      <c r="AW1917" s="1" t="s">
        <v>6716</v>
      </c>
      <c r="BG1917" s="1" t="s">
        <v>148</v>
      </c>
      <c r="BH1917" s="1" t="s">
        <v>4891</v>
      </c>
      <c r="BI1917" s="1" t="s">
        <v>3144</v>
      </c>
      <c r="BJ1917" s="1" t="s">
        <v>5094</v>
      </c>
      <c r="BK1917" s="1" t="s">
        <v>148</v>
      </c>
      <c r="BL1917" s="1" t="s">
        <v>4891</v>
      </c>
      <c r="BM1917" s="1" t="s">
        <v>3145</v>
      </c>
      <c r="BN1917" s="1" t="s">
        <v>7109</v>
      </c>
      <c r="BO1917" s="1" t="s">
        <v>148</v>
      </c>
      <c r="BP1917" s="1" t="s">
        <v>4891</v>
      </c>
      <c r="BQ1917" s="1" t="s">
        <v>3146</v>
      </c>
      <c r="BR1917" s="1" t="s">
        <v>8168</v>
      </c>
      <c r="BS1917" s="1" t="s">
        <v>3147</v>
      </c>
      <c r="BT1917" s="1" t="s">
        <v>8465</v>
      </c>
    </row>
    <row r="1918" spans="1:72" ht="13.5" customHeight="1">
      <c r="A1918" s="3" t="str">
        <f>HYPERLINK("http://kyu.snu.ac.kr/sdhj/index.jsp?type=hj/GK14648_00IH_0001_0029.jpg","1798_각북면_29")</f>
        <v>1798_각북면_29</v>
      </c>
      <c r="B1918" s="2">
        <v>1798</v>
      </c>
      <c r="C1918" s="2" t="s">
        <v>8653</v>
      </c>
      <c r="D1918" s="2" t="s">
        <v>8654</v>
      </c>
      <c r="E1918" s="2">
        <v>1917</v>
      </c>
      <c r="F1918" s="1">
        <v>8</v>
      </c>
      <c r="G1918" s="1" t="s">
        <v>10875</v>
      </c>
      <c r="H1918" s="1" t="s">
        <v>10876</v>
      </c>
      <c r="I1918" s="1">
        <v>2</v>
      </c>
      <c r="L1918" s="1">
        <v>2</v>
      </c>
      <c r="M1918" s="2" t="s">
        <v>9655</v>
      </c>
      <c r="N1918" s="2" t="s">
        <v>9656</v>
      </c>
      <c r="S1918" s="1" t="s">
        <v>166</v>
      </c>
      <c r="T1918" s="1" t="s">
        <v>4836</v>
      </c>
      <c r="W1918" s="1" t="s">
        <v>2307</v>
      </c>
      <c r="X1918" s="1" t="s">
        <v>5013</v>
      </c>
      <c r="Y1918" s="1" t="s">
        <v>222</v>
      </c>
      <c r="Z1918" s="1" t="s">
        <v>5059</v>
      </c>
      <c r="AC1918" s="1">
        <v>66</v>
      </c>
      <c r="AD1918" s="1" t="s">
        <v>171</v>
      </c>
      <c r="AE1918" s="1" t="s">
        <v>6315</v>
      </c>
    </row>
    <row r="1919" spans="1:72" ht="13.5" customHeight="1">
      <c r="A1919" s="3" t="str">
        <f>HYPERLINK("http://kyu.snu.ac.kr/sdhj/index.jsp?type=hj/GK14648_00IH_0001_0029.jpg","1798_각북면_29")</f>
        <v>1798_각북면_29</v>
      </c>
      <c r="B1919" s="2">
        <v>1798</v>
      </c>
      <c r="C1919" s="2" t="s">
        <v>8653</v>
      </c>
      <c r="D1919" s="2" t="s">
        <v>8654</v>
      </c>
      <c r="E1919" s="2">
        <v>1918</v>
      </c>
      <c r="F1919" s="1">
        <v>8</v>
      </c>
      <c r="G1919" s="1" t="s">
        <v>10875</v>
      </c>
      <c r="H1919" s="1" t="s">
        <v>10876</v>
      </c>
      <c r="I1919" s="1">
        <v>2</v>
      </c>
      <c r="L1919" s="1">
        <v>2</v>
      </c>
      <c r="M1919" s="2" t="s">
        <v>9655</v>
      </c>
      <c r="N1919" s="2" t="s">
        <v>9656</v>
      </c>
      <c r="T1919" s="1" t="s">
        <v>10098</v>
      </c>
      <c r="U1919" s="1" t="s">
        <v>195</v>
      </c>
      <c r="V1919" s="1" t="s">
        <v>4873</v>
      </c>
      <c r="Y1919" s="1" t="s">
        <v>1838</v>
      </c>
      <c r="Z1919" s="1" t="s">
        <v>5224</v>
      </c>
      <c r="AC1919" s="1">
        <v>60</v>
      </c>
      <c r="AD1919" s="1" t="s">
        <v>342</v>
      </c>
      <c r="AE1919" s="1" t="s">
        <v>6288</v>
      </c>
    </row>
    <row r="1920" spans="1:72" ht="13.5" customHeight="1">
      <c r="A1920" s="3" t="str">
        <f>HYPERLINK("http://kyu.snu.ac.kr/sdhj/index.jsp?type=hj/GK14648_00IH_0001_0029.jpg","1798_각북면_29")</f>
        <v>1798_각북면_29</v>
      </c>
      <c r="B1920" s="2">
        <v>1798</v>
      </c>
      <c r="C1920" s="2" t="s">
        <v>8653</v>
      </c>
      <c r="D1920" s="2" t="s">
        <v>8654</v>
      </c>
      <c r="E1920" s="2">
        <v>1919</v>
      </c>
      <c r="F1920" s="1">
        <v>8</v>
      </c>
      <c r="G1920" s="1" t="s">
        <v>10875</v>
      </c>
      <c r="H1920" s="1" t="s">
        <v>10876</v>
      </c>
      <c r="I1920" s="1">
        <v>2</v>
      </c>
      <c r="L1920" s="1">
        <v>3</v>
      </c>
      <c r="M1920" s="2" t="s">
        <v>9657</v>
      </c>
      <c r="N1920" s="2" t="s">
        <v>9638</v>
      </c>
      <c r="T1920" s="1" t="s">
        <v>10247</v>
      </c>
      <c r="W1920" s="1" t="s">
        <v>2461</v>
      </c>
      <c r="X1920" s="1" t="s">
        <v>5020</v>
      </c>
      <c r="Y1920" s="1" t="s">
        <v>497</v>
      </c>
      <c r="Z1920" s="1" t="s">
        <v>5085</v>
      </c>
      <c r="AC1920" s="1">
        <v>38</v>
      </c>
      <c r="AD1920" s="1" t="s">
        <v>206</v>
      </c>
      <c r="AE1920" s="1" t="s">
        <v>6314</v>
      </c>
      <c r="AJ1920" s="1" t="s">
        <v>17</v>
      </c>
      <c r="AK1920" s="1" t="s">
        <v>6366</v>
      </c>
      <c r="AL1920" s="1" t="s">
        <v>3148</v>
      </c>
      <c r="AM1920" s="1" t="s">
        <v>10568</v>
      </c>
      <c r="AT1920" s="1" t="s">
        <v>44</v>
      </c>
      <c r="AU1920" s="1" t="s">
        <v>4878</v>
      </c>
      <c r="AV1920" s="1" t="s">
        <v>1577</v>
      </c>
      <c r="AW1920" s="1" t="s">
        <v>6559</v>
      </c>
      <c r="BG1920" s="1" t="s">
        <v>44</v>
      </c>
      <c r="BH1920" s="1" t="s">
        <v>4878</v>
      </c>
      <c r="BI1920" s="1" t="s">
        <v>3149</v>
      </c>
      <c r="BJ1920" s="1" t="s">
        <v>7269</v>
      </c>
      <c r="BK1920" s="1" t="s">
        <v>44</v>
      </c>
      <c r="BL1920" s="1" t="s">
        <v>4878</v>
      </c>
      <c r="BM1920" s="1" t="s">
        <v>2528</v>
      </c>
      <c r="BN1920" s="1" t="s">
        <v>6794</v>
      </c>
      <c r="BO1920" s="1" t="s">
        <v>44</v>
      </c>
      <c r="BP1920" s="1" t="s">
        <v>4878</v>
      </c>
      <c r="BQ1920" s="1" t="s">
        <v>3150</v>
      </c>
      <c r="BR1920" s="1" t="s">
        <v>8931</v>
      </c>
      <c r="BS1920" s="1" t="s">
        <v>51</v>
      </c>
      <c r="BT1920" s="1" t="s">
        <v>6370</v>
      </c>
    </row>
    <row r="1921" spans="1:72" ht="13.5" customHeight="1">
      <c r="A1921" s="3" t="str">
        <f>HYPERLINK("http://kyu.snu.ac.kr/sdhj/index.jsp?type=hj/GK14648_00IH_0001_0029.jpg","1798_각북면_29")</f>
        <v>1798_각북면_29</v>
      </c>
      <c r="B1921" s="2">
        <v>1798</v>
      </c>
      <c r="C1921" s="2" t="s">
        <v>8653</v>
      </c>
      <c r="D1921" s="2" t="s">
        <v>8654</v>
      </c>
      <c r="E1921" s="2">
        <v>1920</v>
      </c>
      <c r="F1921" s="1">
        <v>8</v>
      </c>
      <c r="G1921" s="1" t="s">
        <v>10875</v>
      </c>
      <c r="H1921" s="1" t="s">
        <v>10876</v>
      </c>
      <c r="I1921" s="1">
        <v>2</v>
      </c>
      <c r="L1921" s="1">
        <v>3</v>
      </c>
      <c r="M1921" s="2" t="s">
        <v>9657</v>
      </c>
      <c r="N1921" s="2" t="s">
        <v>9638</v>
      </c>
      <c r="S1921" s="1" t="s">
        <v>64</v>
      </c>
      <c r="T1921" s="1" t="s">
        <v>4834</v>
      </c>
      <c r="AC1921" s="1">
        <v>18</v>
      </c>
      <c r="AD1921" s="1" t="s">
        <v>170</v>
      </c>
      <c r="AE1921" s="1" t="s">
        <v>6266</v>
      </c>
    </row>
    <row r="1922" spans="1:72" ht="13.5" customHeight="1">
      <c r="A1922" s="3" t="str">
        <f>HYPERLINK("http://kyu.snu.ac.kr/sdhj/index.jsp?type=hj/GK14648_00IH_0001_0029.jpg","1798_각북면_29")</f>
        <v>1798_각북면_29</v>
      </c>
      <c r="B1922" s="2">
        <v>1798</v>
      </c>
      <c r="C1922" s="2" t="s">
        <v>8653</v>
      </c>
      <c r="D1922" s="2" t="s">
        <v>8654</v>
      </c>
      <c r="E1922" s="2">
        <v>1921</v>
      </c>
      <c r="F1922" s="1">
        <v>8</v>
      </c>
      <c r="G1922" s="1" t="s">
        <v>10875</v>
      </c>
      <c r="H1922" s="1" t="s">
        <v>10876</v>
      </c>
      <c r="I1922" s="1">
        <v>2</v>
      </c>
      <c r="L1922" s="1">
        <v>3</v>
      </c>
      <c r="M1922" s="2" t="s">
        <v>9657</v>
      </c>
      <c r="N1922" s="2" t="s">
        <v>9638</v>
      </c>
      <c r="S1922" s="1" t="s">
        <v>64</v>
      </c>
      <c r="T1922" s="1" t="s">
        <v>4834</v>
      </c>
      <c r="AC1922" s="1">
        <v>13</v>
      </c>
      <c r="AD1922" s="1" t="s">
        <v>50</v>
      </c>
      <c r="AE1922" s="1" t="s">
        <v>6282</v>
      </c>
    </row>
    <row r="1923" spans="1:72" ht="13.5" customHeight="1">
      <c r="A1923" s="3" t="str">
        <f>HYPERLINK("http://kyu.snu.ac.kr/sdhj/index.jsp?type=hj/GK14648_00IH_0001_0029.jpg","1798_각북면_29")</f>
        <v>1798_각북면_29</v>
      </c>
      <c r="B1923" s="2">
        <v>1798</v>
      </c>
      <c r="C1923" s="2" t="s">
        <v>8653</v>
      </c>
      <c r="D1923" s="2" t="s">
        <v>8654</v>
      </c>
      <c r="E1923" s="2">
        <v>1922</v>
      </c>
      <c r="F1923" s="1">
        <v>8</v>
      </c>
      <c r="G1923" s="1" t="s">
        <v>10875</v>
      </c>
      <c r="H1923" s="1" t="s">
        <v>10876</v>
      </c>
      <c r="I1923" s="1">
        <v>2</v>
      </c>
      <c r="L1923" s="1">
        <v>4</v>
      </c>
      <c r="M1923" s="2" t="s">
        <v>9658</v>
      </c>
      <c r="N1923" s="2" t="s">
        <v>9659</v>
      </c>
      <c r="T1923" s="1" t="s">
        <v>10247</v>
      </c>
      <c r="W1923" s="1" t="s">
        <v>3047</v>
      </c>
      <c r="X1923" s="1" t="s">
        <v>10569</v>
      </c>
      <c r="Y1923" s="1" t="s">
        <v>497</v>
      </c>
      <c r="Z1923" s="1" t="s">
        <v>5085</v>
      </c>
      <c r="AC1923" s="1">
        <v>50</v>
      </c>
      <c r="AD1923" s="1" t="s">
        <v>254</v>
      </c>
      <c r="AE1923" s="1" t="s">
        <v>6310</v>
      </c>
      <c r="AJ1923" s="1" t="s">
        <v>17</v>
      </c>
      <c r="AK1923" s="1" t="s">
        <v>6366</v>
      </c>
      <c r="AL1923" s="1" t="s">
        <v>1971</v>
      </c>
      <c r="AM1923" s="1" t="s">
        <v>6425</v>
      </c>
      <c r="AT1923" s="1" t="s">
        <v>44</v>
      </c>
      <c r="AU1923" s="1" t="s">
        <v>4878</v>
      </c>
      <c r="AV1923" s="1" t="s">
        <v>500</v>
      </c>
      <c r="AW1923" s="1" t="s">
        <v>6504</v>
      </c>
      <c r="BG1923" s="1" t="s">
        <v>44</v>
      </c>
      <c r="BH1923" s="1" t="s">
        <v>4878</v>
      </c>
      <c r="BI1923" s="1" t="s">
        <v>3151</v>
      </c>
      <c r="BJ1923" s="1" t="s">
        <v>6504</v>
      </c>
      <c r="BK1923" s="1" t="s">
        <v>44</v>
      </c>
      <c r="BL1923" s="1" t="s">
        <v>4878</v>
      </c>
      <c r="BM1923" s="1" t="s">
        <v>3152</v>
      </c>
      <c r="BN1923" s="1" t="s">
        <v>7415</v>
      </c>
      <c r="BO1923" s="1" t="s">
        <v>44</v>
      </c>
      <c r="BP1923" s="1" t="s">
        <v>4878</v>
      </c>
      <c r="BQ1923" s="1" t="s">
        <v>1151</v>
      </c>
      <c r="BR1923" s="1" t="s">
        <v>8889</v>
      </c>
      <c r="BS1923" s="1" t="s">
        <v>41</v>
      </c>
      <c r="BT1923" s="1" t="s">
        <v>8826</v>
      </c>
    </row>
    <row r="1924" spans="1:72" ht="13.5" customHeight="1">
      <c r="A1924" s="3" t="str">
        <f>HYPERLINK("http://kyu.snu.ac.kr/sdhj/index.jsp?type=hj/GK14648_00IH_0001_0029.jpg","1798_각북면_29")</f>
        <v>1798_각북면_29</v>
      </c>
      <c r="B1924" s="2">
        <v>1798</v>
      </c>
      <c r="C1924" s="2" t="s">
        <v>8653</v>
      </c>
      <c r="D1924" s="2" t="s">
        <v>8654</v>
      </c>
      <c r="E1924" s="2">
        <v>1923</v>
      </c>
      <c r="F1924" s="1">
        <v>8</v>
      </c>
      <c r="G1924" s="1" t="s">
        <v>10875</v>
      </c>
      <c r="H1924" s="1" t="s">
        <v>10876</v>
      </c>
      <c r="I1924" s="1">
        <v>2</v>
      </c>
      <c r="L1924" s="1">
        <v>4</v>
      </c>
      <c r="M1924" s="2" t="s">
        <v>9658</v>
      </c>
      <c r="N1924" s="2" t="s">
        <v>9659</v>
      </c>
      <c r="S1924" s="1" t="s">
        <v>64</v>
      </c>
      <c r="T1924" s="1" t="s">
        <v>4834</v>
      </c>
      <c r="AC1924" s="1">
        <v>13</v>
      </c>
      <c r="AD1924" s="1" t="s">
        <v>50</v>
      </c>
      <c r="AE1924" s="1" t="s">
        <v>6282</v>
      </c>
    </row>
    <row r="1925" spans="1:72" ht="13.5" customHeight="1">
      <c r="A1925" s="3" t="str">
        <f>HYPERLINK("http://kyu.snu.ac.kr/sdhj/index.jsp?type=hj/GK14648_00IH_0001_0029.jpg","1798_각북면_29")</f>
        <v>1798_각북면_29</v>
      </c>
      <c r="B1925" s="2">
        <v>1798</v>
      </c>
      <c r="C1925" s="2" t="s">
        <v>8653</v>
      </c>
      <c r="D1925" s="2" t="s">
        <v>8654</v>
      </c>
      <c r="E1925" s="2">
        <v>1924</v>
      </c>
      <c r="F1925" s="1">
        <v>8</v>
      </c>
      <c r="G1925" s="1" t="s">
        <v>10875</v>
      </c>
      <c r="H1925" s="1" t="s">
        <v>10876</v>
      </c>
      <c r="I1925" s="1">
        <v>2</v>
      </c>
      <c r="L1925" s="1">
        <v>4</v>
      </c>
      <c r="M1925" s="2" t="s">
        <v>9658</v>
      </c>
      <c r="N1925" s="2" t="s">
        <v>9659</v>
      </c>
      <c r="S1925" s="1" t="s">
        <v>64</v>
      </c>
      <c r="T1925" s="1" t="s">
        <v>4834</v>
      </c>
      <c r="AC1925" s="1">
        <v>11</v>
      </c>
      <c r="AD1925" s="1" t="s">
        <v>66</v>
      </c>
      <c r="AE1925" s="1" t="s">
        <v>6262</v>
      </c>
    </row>
    <row r="1926" spans="1:72" ht="13.5" customHeight="1">
      <c r="A1926" s="3" t="str">
        <f>HYPERLINK("http://kyu.snu.ac.kr/sdhj/index.jsp?type=hj/GK14648_00IH_0001_0029.jpg","1798_각북면_29")</f>
        <v>1798_각북면_29</v>
      </c>
      <c r="B1926" s="2">
        <v>1798</v>
      </c>
      <c r="C1926" s="2" t="s">
        <v>8653</v>
      </c>
      <c r="D1926" s="2" t="s">
        <v>8654</v>
      </c>
      <c r="E1926" s="2">
        <v>1925</v>
      </c>
      <c r="F1926" s="1">
        <v>8</v>
      </c>
      <c r="G1926" s="1" t="s">
        <v>10875</v>
      </c>
      <c r="H1926" s="1" t="s">
        <v>10876</v>
      </c>
      <c r="I1926" s="1">
        <v>2</v>
      </c>
      <c r="L1926" s="1">
        <v>5</v>
      </c>
      <c r="M1926" s="2" t="s">
        <v>9660</v>
      </c>
      <c r="N1926" s="2" t="s">
        <v>9661</v>
      </c>
      <c r="Q1926" s="1" t="s">
        <v>3153</v>
      </c>
      <c r="R1926" s="1" t="s">
        <v>4821</v>
      </c>
      <c r="T1926" s="1" t="s">
        <v>10570</v>
      </c>
      <c r="U1926" s="1" t="s">
        <v>138</v>
      </c>
      <c r="V1926" s="1" t="s">
        <v>4880</v>
      </c>
      <c r="W1926" s="1" t="s">
        <v>130</v>
      </c>
      <c r="X1926" s="1" t="s">
        <v>5004</v>
      </c>
      <c r="Y1926" s="1" t="s">
        <v>3154</v>
      </c>
      <c r="Z1926" s="1" t="s">
        <v>5606</v>
      </c>
      <c r="AC1926" s="1">
        <v>24</v>
      </c>
      <c r="AD1926" s="1" t="s">
        <v>440</v>
      </c>
      <c r="AE1926" s="1" t="s">
        <v>6309</v>
      </c>
      <c r="AJ1926" s="1" t="s">
        <v>17</v>
      </c>
      <c r="AK1926" s="1" t="s">
        <v>6366</v>
      </c>
      <c r="AL1926" s="1" t="s">
        <v>83</v>
      </c>
      <c r="AM1926" s="1" t="s">
        <v>6343</v>
      </c>
      <c r="AT1926" s="1" t="s">
        <v>148</v>
      </c>
      <c r="AU1926" s="1" t="s">
        <v>4891</v>
      </c>
      <c r="AV1926" s="1" t="s">
        <v>3155</v>
      </c>
      <c r="AW1926" s="1" t="s">
        <v>6715</v>
      </c>
      <c r="BG1926" s="1" t="s">
        <v>148</v>
      </c>
      <c r="BH1926" s="1" t="s">
        <v>4891</v>
      </c>
      <c r="BI1926" s="1" t="s">
        <v>3156</v>
      </c>
      <c r="BJ1926" s="1" t="s">
        <v>7255</v>
      </c>
      <c r="BK1926" s="1" t="s">
        <v>1178</v>
      </c>
      <c r="BL1926" s="1" t="s">
        <v>8716</v>
      </c>
      <c r="BM1926" s="1" t="s">
        <v>3157</v>
      </c>
      <c r="BN1926" s="1" t="s">
        <v>7704</v>
      </c>
      <c r="BO1926" s="1" t="s">
        <v>148</v>
      </c>
      <c r="BP1926" s="1" t="s">
        <v>4891</v>
      </c>
      <c r="BQ1926" s="1" t="s">
        <v>10571</v>
      </c>
      <c r="BR1926" s="1" t="s">
        <v>10572</v>
      </c>
      <c r="BS1926" s="1" t="s">
        <v>390</v>
      </c>
      <c r="BT1926" s="1" t="s">
        <v>6356</v>
      </c>
    </row>
    <row r="1927" spans="1:72" ht="13.5" customHeight="1">
      <c r="A1927" s="3" t="str">
        <f>HYPERLINK("http://kyu.snu.ac.kr/sdhj/index.jsp?type=hj/GK14648_00IH_0001_0029.jpg","1798_각북면_29")</f>
        <v>1798_각북면_29</v>
      </c>
      <c r="B1927" s="2">
        <v>1798</v>
      </c>
      <c r="C1927" s="2" t="s">
        <v>8653</v>
      </c>
      <c r="D1927" s="2" t="s">
        <v>8654</v>
      </c>
      <c r="E1927" s="2">
        <v>1926</v>
      </c>
      <c r="F1927" s="1">
        <v>8</v>
      </c>
      <c r="G1927" s="1" t="s">
        <v>10875</v>
      </c>
      <c r="H1927" s="1" t="s">
        <v>10876</v>
      </c>
      <c r="I1927" s="1">
        <v>2</v>
      </c>
      <c r="L1927" s="1">
        <v>5</v>
      </c>
      <c r="M1927" s="2" t="s">
        <v>9660</v>
      </c>
      <c r="N1927" s="2" t="s">
        <v>9661</v>
      </c>
      <c r="S1927" s="1" t="s">
        <v>166</v>
      </c>
      <c r="T1927" s="1" t="s">
        <v>4836</v>
      </c>
      <c r="W1927" s="1" t="s">
        <v>532</v>
      </c>
      <c r="X1927" s="1" t="s">
        <v>5022</v>
      </c>
      <c r="Y1927" s="1" t="s">
        <v>222</v>
      </c>
      <c r="Z1927" s="1" t="s">
        <v>5059</v>
      </c>
      <c r="AC1927" s="1">
        <v>54</v>
      </c>
      <c r="AD1927" s="1" t="s">
        <v>197</v>
      </c>
      <c r="AE1927" s="1" t="s">
        <v>6287</v>
      </c>
    </row>
    <row r="1928" spans="1:72" ht="13.5" customHeight="1">
      <c r="A1928" s="3" t="str">
        <f>HYPERLINK("http://kyu.snu.ac.kr/sdhj/index.jsp?type=hj/GK14648_00IH_0001_0029.jpg","1798_각북면_29")</f>
        <v>1798_각북면_29</v>
      </c>
      <c r="B1928" s="2">
        <v>1798</v>
      </c>
      <c r="C1928" s="2" t="s">
        <v>8653</v>
      </c>
      <c r="D1928" s="2" t="s">
        <v>8654</v>
      </c>
      <c r="E1928" s="2">
        <v>1927</v>
      </c>
      <c r="F1928" s="1">
        <v>8</v>
      </c>
      <c r="G1928" s="1" t="s">
        <v>10875</v>
      </c>
      <c r="H1928" s="1" t="s">
        <v>10876</v>
      </c>
      <c r="I1928" s="1">
        <v>2</v>
      </c>
      <c r="L1928" s="1">
        <v>5</v>
      </c>
      <c r="M1928" s="2" t="s">
        <v>9660</v>
      </c>
      <c r="N1928" s="2" t="s">
        <v>9661</v>
      </c>
      <c r="T1928" s="1" t="s">
        <v>10573</v>
      </c>
      <c r="U1928" s="1" t="s">
        <v>458</v>
      </c>
      <c r="V1928" s="1" t="s">
        <v>4879</v>
      </c>
      <c r="Y1928" s="1" t="s">
        <v>3158</v>
      </c>
      <c r="Z1928" s="1" t="s">
        <v>5605</v>
      </c>
      <c r="AC1928" s="1">
        <v>64</v>
      </c>
      <c r="AD1928" s="1" t="s">
        <v>353</v>
      </c>
      <c r="AE1928" s="1" t="s">
        <v>6281</v>
      </c>
    </row>
    <row r="1929" spans="1:72" ht="13.5" customHeight="1">
      <c r="A1929" s="3" t="str">
        <f>HYPERLINK("http://kyu.snu.ac.kr/sdhj/index.jsp?type=hj/GK14648_00IH_0001_0029.jpg","1798_각북면_29")</f>
        <v>1798_각북면_29</v>
      </c>
      <c r="B1929" s="2">
        <v>1798</v>
      </c>
      <c r="C1929" s="2" t="s">
        <v>8653</v>
      </c>
      <c r="D1929" s="2" t="s">
        <v>8654</v>
      </c>
      <c r="E1929" s="2">
        <v>1928</v>
      </c>
      <c r="F1929" s="1">
        <v>8</v>
      </c>
      <c r="G1929" s="1" t="s">
        <v>10875</v>
      </c>
      <c r="H1929" s="1" t="s">
        <v>10876</v>
      </c>
      <c r="I1929" s="1">
        <v>3</v>
      </c>
      <c r="J1929" s="1" t="s">
        <v>3159</v>
      </c>
      <c r="K1929" s="1" t="s">
        <v>4768</v>
      </c>
      <c r="L1929" s="1">
        <v>1</v>
      </c>
      <c r="M1929" s="2" t="s">
        <v>3159</v>
      </c>
      <c r="N1929" s="2" t="s">
        <v>4768</v>
      </c>
      <c r="T1929" s="1" t="s">
        <v>10014</v>
      </c>
      <c r="U1929" s="1" t="s">
        <v>1332</v>
      </c>
      <c r="V1929" s="1" t="s">
        <v>4895</v>
      </c>
      <c r="W1929" s="1" t="s">
        <v>709</v>
      </c>
      <c r="X1929" s="1" t="s">
        <v>5002</v>
      </c>
      <c r="Y1929" s="1" t="s">
        <v>3160</v>
      </c>
      <c r="Z1929" s="1" t="s">
        <v>5604</v>
      </c>
      <c r="AC1929" s="1">
        <v>66</v>
      </c>
      <c r="AD1929" s="1" t="s">
        <v>171</v>
      </c>
      <c r="AE1929" s="1" t="s">
        <v>6315</v>
      </c>
      <c r="AJ1929" s="1" t="s">
        <v>17</v>
      </c>
      <c r="AK1929" s="1" t="s">
        <v>6366</v>
      </c>
      <c r="AL1929" s="1" t="s">
        <v>394</v>
      </c>
      <c r="AM1929" s="1" t="s">
        <v>6373</v>
      </c>
      <c r="AT1929" s="1" t="s">
        <v>44</v>
      </c>
      <c r="AU1929" s="1" t="s">
        <v>4878</v>
      </c>
      <c r="AV1929" s="1" t="s">
        <v>218</v>
      </c>
      <c r="AW1929" s="1" t="s">
        <v>5231</v>
      </c>
      <c r="BG1929" s="1" t="s">
        <v>44</v>
      </c>
      <c r="BH1929" s="1" t="s">
        <v>4878</v>
      </c>
      <c r="BI1929" s="1" t="s">
        <v>3161</v>
      </c>
      <c r="BJ1929" s="1" t="s">
        <v>7268</v>
      </c>
      <c r="BK1929" s="1" t="s">
        <v>44</v>
      </c>
      <c r="BL1929" s="1" t="s">
        <v>4878</v>
      </c>
      <c r="BM1929" s="1" t="s">
        <v>3162</v>
      </c>
      <c r="BN1929" s="1" t="s">
        <v>7720</v>
      </c>
      <c r="BO1929" s="1" t="s">
        <v>44</v>
      </c>
      <c r="BP1929" s="1" t="s">
        <v>4878</v>
      </c>
      <c r="BQ1929" s="1" t="s">
        <v>3163</v>
      </c>
      <c r="BR1929" s="1" t="s">
        <v>8893</v>
      </c>
      <c r="BS1929" s="1" t="s">
        <v>41</v>
      </c>
      <c r="BT1929" s="1" t="s">
        <v>8826</v>
      </c>
    </row>
    <row r="1930" spans="1:72" ht="13.5" customHeight="1">
      <c r="A1930" s="3" t="str">
        <f>HYPERLINK("http://kyu.snu.ac.kr/sdhj/index.jsp?type=hj/GK14648_00IH_0001_0029.jpg","1798_각북면_29")</f>
        <v>1798_각북면_29</v>
      </c>
      <c r="B1930" s="2">
        <v>1798</v>
      </c>
      <c r="C1930" s="2" t="s">
        <v>8653</v>
      </c>
      <c r="D1930" s="2" t="s">
        <v>8654</v>
      </c>
      <c r="E1930" s="2">
        <v>1929</v>
      </c>
      <c r="F1930" s="1">
        <v>8</v>
      </c>
      <c r="G1930" s="1" t="s">
        <v>10875</v>
      </c>
      <c r="H1930" s="1" t="s">
        <v>10876</v>
      </c>
      <c r="I1930" s="1">
        <v>3</v>
      </c>
      <c r="L1930" s="1">
        <v>1</v>
      </c>
      <c r="M1930" s="2" t="s">
        <v>3159</v>
      </c>
      <c r="N1930" s="2" t="s">
        <v>4768</v>
      </c>
      <c r="S1930" s="1" t="s">
        <v>64</v>
      </c>
      <c r="T1930" s="1" t="s">
        <v>4834</v>
      </c>
      <c r="AC1930" s="1">
        <v>18</v>
      </c>
      <c r="AD1930" s="1" t="s">
        <v>170</v>
      </c>
      <c r="AE1930" s="1" t="s">
        <v>6266</v>
      </c>
    </row>
    <row r="1931" spans="1:72" ht="13.5" customHeight="1">
      <c r="A1931" s="3" t="str">
        <f>HYPERLINK("http://kyu.snu.ac.kr/sdhj/index.jsp?type=hj/GK14648_00IH_0001_0029.jpg","1798_각북면_29")</f>
        <v>1798_각북면_29</v>
      </c>
      <c r="B1931" s="2">
        <v>1798</v>
      </c>
      <c r="C1931" s="2" t="s">
        <v>8653</v>
      </c>
      <c r="D1931" s="2" t="s">
        <v>8654</v>
      </c>
      <c r="E1931" s="2">
        <v>1930</v>
      </c>
      <c r="F1931" s="1">
        <v>8</v>
      </c>
      <c r="G1931" s="1" t="s">
        <v>10875</v>
      </c>
      <c r="H1931" s="1" t="s">
        <v>10876</v>
      </c>
      <c r="I1931" s="1">
        <v>3</v>
      </c>
      <c r="L1931" s="1">
        <v>1</v>
      </c>
      <c r="M1931" s="2" t="s">
        <v>3159</v>
      </c>
      <c r="N1931" s="2" t="s">
        <v>4768</v>
      </c>
      <c r="S1931" s="1" t="s">
        <v>396</v>
      </c>
      <c r="T1931" s="1" t="s">
        <v>4845</v>
      </c>
      <c r="U1931" s="1" t="s">
        <v>3164</v>
      </c>
      <c r="V1931" s="1" t="s">
        <v>4931</v>
      </c>
      <c r="Y1931" s="1" t="s">
        <v>3165</v>
      </c>
      <c r="Z1931" s="1" t="s">
        <v>5603</v>
      </c>
      <c r="AC1931" s="1">
        <v>39</v>
      </c>
      <c r="AD1931" s="1" t="s">
        <v>237</v>
      </c>
      <c r="AE1931" s="1" t="s">
        <v>6295</v>
      </c>
    </row>
    <row r="1932" spans="1:72" ht="13.5" customHeight="1">
      <c r="A1932" s="3" t="str">
        <f>HYPERLINK("http://kyu.snu.ac.kr/sdhj/index.jsp?type=hj/GK14648_00IH_0001_0029.jpg","1798_각북면_29")</f>
        <v>1798_각북면_29</v>
      </c>
      <c r="B1932" s="2">
        <v>1798</v>
      </c>
      <c r="C1932" s="2" t="s">
        <v>8653</v>
      </c>
      <c r="D1932" s="2" t="s">
        <v>8654</v>
      </c>
      <c r="E1932" s="2">
        <v>1931</v>
      </c>
      <c r="F1932" s="1">
        <v>8</v>
      </c>
      <c r="G1932" s="1" t="s">
        <v>10875</v>
      </c>
      <c r="H1932" s="1" t="s">
        <v>10876</v>
      </c>
      <c r="I1932" s="1">
        <v>3</v>
      </c>
      <c r="L1932" s="1">
        <v>1</v>
      </c>
      <c r="M1932" s="2" t="s">
        <v>3159</v>
      </c>
      <c r="N1932" s="2" t="s">
        <v>4768</v>
      </c>
      <c r="S1932" s="1" t="s">
        <v>64</v>
      </c>
      <c r="T1932" s="1" t="s">
        <v>4834</v>
      </c>
      <c r="AC1932" s="1">
        <v>10</v>
      </c>
      <c r="AD1932" s="1" t="s">
        <v>182</v>
      </c>
      <c r="AE1932" s="1" t="s">
        <v>6258</v>
      </c>
      <c r="AF1932" s="1" t="s">
        <v>91</v>
      </c>
      <c r="AG1932" s="1" t="s">
        <v>6327</v>
      </c>
    </row>
    <row r="1933" spans="1:72" ht="13.5" customHeight="1">
      <c r="A1933" s="3" t="str">
        <f>HYPERLINK("http://kyu.snu.ac.kr/sdhj/index.jsp?type=hj/GK14648_00IH_0001_0029.jpg","1798_각북면_29")</f>
        <v>1798_각북면_29</v>
      </c>
      <c r="B1933" s="2">
        <v>1798</v>
      </c>
      <c r="C1933" s="2" t="s">
        <v>8653</v>
      </c>
      <c r="D1933" s="2" t="s">
        <v>8654</v>
      </c>
      <c r="E1933" s="2">
        <v>1932</v>
      </c>
      <c r="F1933" s="1">
        <v>8</v>
      </c>
      <c r="G1933" s="1" t="s">
        <v>10875</v>
      </c>
      <c r="H1933" s="1" t="s">
        <v>10876</v>
      </c>
      <c r="I1933" s="1">
        <v>3</v>
      </c>
      <c r="L1933" s="1">
        <v>2</v>
      </c>
      <c r="M1933" s="2" t="s">
        <v>10858</v>
      </c>
      <c r="N1933" s="2" t="s">
        <v>9662</v>
      </c>
      <c r="T1933" s="1" t="s">
        <v>10574</v>
      </c>
      <c r="U1933" s="1" t="s">
        <v>138</v>
      </c>
      <c r="V1933" s="1" t="s">
        <v>4880</v>
      </c>
      <c r="W1933" s="1" t="s">
        <v>130</v>
      </c>
      <c r="X1933" s="1" t="s">
        <v>5004</v>
      </c>
      <c r="Y1933" s="1" t="s">
        <v>4724</v>
      </c>
      <c r="Z1933" s="1" t="s">
        <v>5602</v>
      </c>
      <c r="AC1933" s="1">
        <v>50</v>
      </c>
      <c r="AD1933" s="1" t="s">
        <v>254</v>
      </c>
      <c r="AE1933" s="1" t="s">
        <v>6310</v>
      </c>
      <c r="AJ1933" s="1" t="s">
        <v>17</v>
      </c>
      <c r="AK1933" s="1" t="s">
        <v>6366</v>
      </c>
      <c r="AL1933" s="1" t="s">
        <v>83</v>
      </c>
      <c r="AM1933" s="1" t="s">
        <v>6343</v>
      </c>
      <c r="AT1933" s="1" t="s">
        <v>148</v>
      </c>
      <c r="AU1933" s="1" t="s">
        <v>4891</v>
      </c>
      <c r="AV1933" s="1" t="s">
        <v>3166</v>
      </c>
      <c r="AW1933" s="1" t="s">
        <v>6714</v>
      </c>
      <c r="AX1933" s="1" t="s">
        <v>148</v>
      </c>
      <c r="AY1933" s="1" t="s">
        <v>4891</v>
      </c>
      <c r="AZ1933" s="1" t="s">
        <v>3106</v>
      </c>
      <c r="BA1933" s="1" t="s">
        <v>6712</v>
      </c>
      <c r="BG1933" s="1" t="s">
        <v>446</v>
      </c>
      <c r="BH1933" s="1" t="s">
        <v>4970</v>
      </c>
      <c r="BI1933" s="1" t="s">
        <v>1177</v>
      </c>
      <c r="BJ1933" s="1" t="s">
        <v>7267</v>
      </c>
      <c r="BK1933" s="1" t="s">
        <v>1178</v>
      </c>
      <c r="BL1933" s="1" t="s">
        <v>8716</v>
      </c>
      <c r="BM1933" s="1" t="s">
        <v>1179</v>
      </c>
      <c r="BN1933" s="1" t="s">
        <v>7599</v>
      </c>
      <c r="BO1933" s="1" t="s">
        <v>148</v>
      </c>
      <c r="BP1933" s="1" t="s">
        <v>4891</v>
      </c>
      <c r="BQ1933" s="1" t="s">
        <v>3167</v>
      </c>
      <c r="BR1933" s="1" t="s">
        <v>8167</v>
      </c>
      <c r="BS1933" s="1" t="s">
        <v>2798</v>
      </c>
      <c r="BT1933" s="1" t="s">
        <v>6426</v>
      </c>
    </row>
    <row r="1934" spans="1:72" ht="13.5" customHeight="1">
      <c r="A1934" s="3" t="str">
        <f>HYPERLINK("http://kyu.snu.ac.kr/sdhj/index.jsp?type=hj/GK14648_00IH_0001_0029.jpg","1798_각북면_29")</f>
        <v>1798_각북면_29</v>
      </c>
      <c r="B1934" s="2">
        <v>1798</v>
      </c>
      <c r="C1934" s="2" t="s">
        <v>8653</v>
      </c>
      <c r="D1934" s="2" t="s">
        <v>8654</v>
      </c>
      <c r="E1934" s="2">
        <v>1933</v>
      </c>
      <c r="F1934" s="1">
        <v>8</v>
      </c>
      <c r="G1934" s="1" t="s">
        <v>10875</v>
      </c>
      <c r="H1934" s="1" t="s">
        <v>10876</v>
      </c>
      <c r="I1934" s="1">
        <v>3</v>
      </c>
      <c r="L1934" s="1">
        <v>2</v>
      </c>
      <c r="M1934" s="2" t="s">
        <v>10858</v>
      </c>
      <c r="N1934" s="2" t="s">
        <v>9662</v>
      </c>
      <c r="S1934" s="1" t="s">
        <v>166</v>
      </c>
      <c r="T1934" s="1" t="s">
        <v>4836</v>
      </c>
      <c r="W1934" s="1" t="s">
        <v>494</v>
      </c>
      <c r="X1934" s="1" t="s">
        <v>4869</v>
      </c>
      <c r="Y1934" s="1" t="s">
        <v>222</v>
      </c>
      <c r="Z1934" s="1" t="s">
        <v>5059</v>
      </c>
      <c r="AC1934" s="1">
        <v>69</v>
      </c>
      <c r="AD1934" s="1" t="s">
        <v>68</v>
      </c>
      <c r="AE1934" s="1" t="s">
        <v>6260</v>
      </c>
    </row>
    <row r="1935" spans="1:72" ht="13.5" customHeight="1">
      <c r="A1935" s="3" t="str">
        <f>HYPERLINK("http://kyu.snu.ac.kr/sdhj/index.jsp?type=hj/GK14648_00IH_0001_0029.jpg","1798_각북면_29")</f>
        <v>1798_각북면_29</v>
      </c>
      <c r="B1935" s="2">
        <v>1798</v>
      </c>
      <c r="C1935" s="2" t="s">
        <v>8653</v>
      </c>
      <c r="D1935" s="2" t="s">
        <v>8654</v>
      </c>
      <c r="E1935" s="2">
        <v>1934</v>
      </c>
      <c r="F1935" s="1">
        <v>8</v>
      </c>
      <c r="G1935" s="1" t="s">
        <v>10875</v>
      </c>
      <c r="H1935" s="1" t="s">
        <v>10876</v>
      </c>
      <c r="I1935" s="1">
        <v>3</v>
      </c>
      <c r="L1935" s="1">
        <v>2</v>
      </c>
      <c r="M1935" s="2" t="s">
        <v>10858</v>
      </c>
      <c r="N1935" s="2" t="s">
        <v>9662</v>
      </c>
      <c r="S1935" s="1" t="s">
        <v>49</v>
      </c>
      <c r="T1935" s="1" t="s">
        <v>139</v>
      </c>
      <c r="W1935" s="1" t="s">
        <v>1689</v>
      </c>
      <c r="X1935" s="1" t="s">
        <v>5036</v>
      </c>
      <c r="Y1935" s="1" t="s">
        <v>222</v>
      </c>
      <c r="Z1935" s="1" t="s">
        <v>5059</v>
      </c>
      <c r="AC1935" s="1">
        <v>45</v>
      </c>
      <c r="AD1935" s="1" t="s">
        <v>414</v>
      </c>
      <c r="AE1935" s="1" t="s">
        <v>6300</v>
      </c>
      <c r="AJ1935" s="1" t="s">
        <v>140</v>
      </c>
      <c r="AK1935" s="1" t="s">
        <v>6367</v>
      </c>
      <c r="AL1935" s="1" t="s">
        <v>1862</v>
      </c>
      <c r="AM1935" s="1" t="s">
        <v>6424</v>
      </c>
      <c r="AT1935" s="1" t="s">
        <v>148</v>
      </c>
      <c r="AU1935" s="1" t="s">
        <v>4891</v>
      </c>
      <c r="AV1935" s="1" t="s">
        <v>3168</v>
      </c>
      <c r="AW1935" s="1" t="s">
        <v>6713</v>
      </c>
      <c r="BG1935" s="1" t="s">
        <v>436</v>
      </c>
      <c r="BH1935" s="1" t="s">
        <v>7072</v>
      </c>
      <c r="BI1935" s="1" t="s">
        <v>3169</v>
      </c>
      <c r="BJ1935" s="1" t="s">
        <v>5790</v>
      </c>
      <c r="BK1935" s="1" t="s">
        <v>148</v>
      </c>
      <c r="BL1935" s="1" t="s">
        <v>4891</v>
      </c>
      <c r="BM1935" s="1" t="s">
        <v>3170</v>
      </c>
      <c r="BN1935" s="1" t="s">
        <v>7719</v>
      </c>
      <c r="BO1935" s="1" t="s">
        <v>148</v>
      </c>
      <c r="BP1935" s="1" t="s">
        <v>4891</v>
      </c>
      <c r="BQ1935" s="1" t="s">
        <v>3171</v>
      </c>
      <c r="BR1935" s="1" t="s">
        <v>8937</v>
      </c>
      <c r="BS1935" s="1" t="s">
        <v>41</v>
      </c>
      <c r="BT1935" s="1" t="s">
        <v>8826</v>
      </c>
    </row>
    <row r="1936" spans="1:72" ht="13.5" customHeight="1">
      <c r="A1936" s="3" t="str">
        <f>HYPERLINK("http://kyu.snu.ac.kr/sdhj/index.jsp?type=hj/GK14648_00IH_0001_0029.jpg","1798_각북면_29")</f>
        <v>1798_각북면_29</v>
      </c>
      <c r="B1936" s="2">
        <v>1798</v>
      </c>
      <c r="C1936" s="2" t="s">
        <v>8653</v>
      </c>
      <c r="D1936" s="2" t="s">
        <v>8654</v>
      </c>
      <c r="E1936" s="2">
        <v>1935</v>
      </c>
      <c r="F1936" s="1">
        <v>8</v>
      </c>
      <c r="G1936" s="1" t="s">
        <v>10875</v>
      </c>
      <c r="H1936" s="1" t="s">
        <v>10876</v>
      </c>
      <c r="I1936" s="1">
        <v>3</v>
      </c>
      <c r="L1936" s="1">
        <v>2</v>
      </c>
      <c r="M1936" s="2" t="s">
        <v>10858</v>
      </c>
      <c r="N1936" s="2" t="s">
        <v>9662</v>
      </c>
      <c r="T1936" s="1" t="s">
        <v>10575</v>
      </c>
      <c r="U1936" s="1" t="s">
        <v>458</v>
      </c>
      <c r="V1936" s="1" t="s">
        <v>4879</v>
      </c>
      <c r="Y1936" s="1" t="s">
        <v>3172</v>
      </c>
      <c r="Z1936" s="1" t="s">
        <v>5601</v>
      </c>
      <c r="AC1936" s="1">
        <v>79</v>
      </c>
      <c r="AD1936" s="1" t="s">
        <v>216</v>
      </c>
      <c r="AE1936" s="1" t="s">
        <v>6276</v>
      </c>
    </row>
    <row r="1937" spans="1:72" ht="13.5" customHeight="1">
      <c r="A1937" s="3" t="str">
        <f>HYPERLINK("http://kyu.snu.ac.kr/sdhj/index.jsp?type=hj/GK14648_00IH_0001_0029.jpg","1798_각북면_29")</f>
        <v>1798_각북면_29</v>
      </c>
      <c r="B1937" s="2">
        <v>1798</v>
      </c>
      <c r="C1937" s="2" t="s">
        <v>8653</v>
      </c>
      <c r="D1937" s="2" t="s">
        <v>8654</v>
      </c>
      <c r="E1937" s="2">
        <v>1936</v>
      </c>
      <c r="F1937" s="1">
        <v>8</v>
      </c>
      <c r="G1937" s="1" t="s">
        <v>10875</v>
      </c>
      <c r="H1937" s="1" t="s">
        <v>10876</v>
      </c>
      <c r="I1937" s="1">
        <v>3</v>
      </c>
      <c r="L1937" s="1">
        <v>2</v>
      </c>
      <c r="M1937" s="2" t="s">
        <v>10858</v>
      </c>
      <c r="N1937" s="2" t="s">
        <v>9662</v>
      </c>
      <c r="T1937" s="1" t="s">
        <v>10575</v>
      </c>
      <c r="U1937" s="1" t="s">
        <v>458</v>
      </c>
      <c r="V1937" s="1" t="s">
        <v>4879</v>
      </c>
      <c r="Y1937" s="1" t="s">
        <v>3173</v>
      </c>
      <c r="Z1937" s="1" t="s">
        <v>8741</v>
      </c>
      <c r="AC1937" s="1">
        <v>51</v>
      </c>
      <c r="AD1937" s="1" t="s">
        <v>285</v>
      </c>
      <c r="AE1937" s="1" t="s">
        <v>5135</v>
      </c>
    </row>
    <row r="1938" spans="1:72" ht="13.5" customHeight="1">
      <c r="A1938" s="3" t="str">
        <f>HYPERLINK("http://kyu.snu.ac.kr/sdhj/index.jsp?type=hj/GK14648_00IH_0001_0029.jpg","1798_각북면_29")</f>
        <v>1798_각북면_29</v>
      </c>
      <c r="B1938" s="2">
        <v>1798</v>
      </c>
      <c r="C1938" s="2" t="s">
        <v>8653</v>
      </c>
      <c r="D1938" s="2" t="s">
        <v>8654</v>
      </c>
      <c r="E1938" s="2">
        <v>1937</v>
      </c>
      <c r="F1938" s="1">
        <v>8</v>
      </c>
      <c r="G1938" s="1" t="s">
        <v>10875</v>
      </c>
      <c r="H1938" s="1" t="s">
        <v>10876</v>
      </c>
      <c r="I1938" s="1">
        <v>3</v>
      </c>
      <c r="L1938" s="1">
        <v>2</v>
      </c>
      <c r="M1938" s="2" t="s">
        <v>10858</v>
      </c>
      <c r="N1938" s="2" t="s">
        <v>9662</v>
      </c>
      <c r="T1938" s="1" t="s">
        <v>10575</v>
      </c>
      <c r="U1938" s="1" t="s">
        <v>458</v>
      </c>
      <c r="V1938" s="1" t="s">
        <v>4879</v>
      </c>
      <c r="Y1938" s="1" t="s">
        <v>3174</v>
      </c>
      <c r="Z1938" s="1" t="s">
        <v>5600</v>
      </c>
      <c r="AC1938" s="1">
        <v>79</v>
      </c>
      <c r="AD1938" s="1" t="s">
        <v>216</v>
      </c>
      <c r="AE1938" s="1" t="s">
        <v>6276</v>
      </c>
    </row>
    <row r="1939" spans="1:72" ht="13.5" customHeight="1">
      <c r="A1939" s="3" t="str">
        <f>HYPERLINK("http://kyu.snu.ac.kr/sdhj/index.jsp?type=hj/GK14648_00IH_0001_0029.jpg","1798_각북면_29")</f>
        <v>1798_각북면_29</v>
      </c>
      <c r="B1939" s="2">
        <v>1798</v>
      </c>
      <c r="C1939" s="2" t="s">
        <v>8653</v>
      </c>
      <c r="D1939" s="2" t="s">
        <v>8654</v>
      </c>
      <c r="E1939" s="2">
        <v>1938</v>
      </c>
      <c r="F1939" s="1">
        <v>8</v>
      </c>
      <c r="G1939" s="1" t="s">
        <v>10875</v>
      </c>
      <c r="H1939" s="1" t="s">
        <v>10876</v>
      </c>
      <c r="I1939" s="1">
        <v>3</v>
      </c>
      <c r="L1939" s="1">
        <v>2</v>
      </c>
      <c r="M1939" s="2" t="s">
        <v>10858</v>
      </c>
      <c r="N1939" s="2" t="s">
        <v>9662</v>
      </c>
      <c r="T1939" s="1" t="s">
        <v>10575</v>
      </c>
      <c r="U1939" s="1" t="s">
        <v>195</v>
      </c>
      <c r="V1939" s="1" t="s">
        <v>4873</v>
      </c>
      <c r="Y1939" s="1" t="s">
        <v>3175</v>
      </c>
      <c r="Z1939" s="1" t="s">
        <v>5599</v>
      </c>
      <c r="AC1939" s="1">
        <v>50</v>
      </c>
      <c r="AD1939" s="1" t="s">
        <v>254</v>
      </c>
      <c r="AE1939" s="1" t="s">
        <v>6310</v>
      </c>
    </row>
    <row r="1940" spans="1:72" ht="13.5" customHeight="1">
      <c r="A1940" s="3" t="str">
        <f>HYPERLINK("http://kyu.snu.ac.kr/sdhj/index.jsp?type=hj/GK14648_00IH_0001_0029.jpg","1798_각북면_29")</f>
        <v>1798_각북면_29</v>
      </c>
      <c r="B1940" s="2">
        <v>1798</v>
      </c>
      <c r="C1940" s="2" t="s">
        <v>8653</v>
      </c>
      <c r="D1940" s="2" t="s">
        <v>8654</v>
      </c>
      <c r="E1940" s="2">
        <v>1939</v>
      </c>
      <c r="F1940" s="1">
        <v>8</v>
      </c>
      <c r="G1940" s="1" t="s">
        <v>10875</v>
      </c>
      <c r="H1940" s="1" t="s">
        <v>10876</v>
      </c>
      <c r="I1940" s="1">
        <v>3</v>
      </c>
      <c r="L1940" s="1">
        <v>3</v>
      </c>
      <c r="M1940" s="2" t="s">
        <v>9663</v>
      </c>
      <c r="N1940" s="2" t="s">
        <v>9664</v>
      </c>
      <c r="T1940" s="1" t="s">
        <v>10576</v>
      </c>
      <c r="U1940" s="1" t="s">
        <v>138</v>
      </c>
      <c r="V1940" s="1" t="s">
        <v>4880</v>
      </c>
      <c r="W1940" s="1" t="s">
        <v>130</v>
      </c>
      <c r="X1940" s="1" t="s">
        <v>5004</v>
      </c>
      <c r="Y1940" s="1" t="s">
        <v>3176</v>
      </c>
      <c r="Z1940" s="1" t="s">
        <v>5598</v>
      </c>
      <c r="AC1940" s="1">
        <v>62</v>
      </c>
      <c r="AD1940" s="1" t="s">
        <v>395</v>
      </c>
      <c r="AE1940" s="1" t="s">
        <v>6308</v>
      </c>
      <c r="AJ1940" s="1" t="s">
        <v>17</v>
      </c>
      <c r="AK1940" s="1" t="s">
        <v>6366</v>
      </c>
      <c r="AL1940" s="1" t="s">
        <v>83</v>
      </c>
      <c r="AM1940" s="1" t="s">
        <v>6343</v>
      </c>
      <c r="AT1940" s="1" t="s">
        <v>148</v>
      </c>
      <c r="AU1940" s="1" t="s">
        <v>4891</v>
      </c>
      <c r="AV1940" s="1" t="s">
        <v>3106</v>
      </c>
      <c r="AW1940" s="1" t="s">
        <v>6712</v>
      </c>
      <c r="BG1940" s="1" t="s">
        <v>446</v>
      </c>
      <c r="BH1940" s="1" t="s">
        <v>4970</v>
      </c>
      <c r="BI1940" s="1" t="s">
        <v>1177</v>
      </c>
      <c r="BJ1940" s="1" t="s">
        <v>7267</v>
      </c>
      <c r="BK1940" s="1" t="s">
        <v>1178</v>
      </c>
      <c r="BL1940" s="1" t="s">
        <v>8716</v>
      </c>
      <c r="BM1940" s="1" t="s">
        <v>1179</v>
      </c>
      <c r="BN1940" s="1" t="s">
        <v>7599</v>
      </c>
      <c r="BO1940" s="1" t="s">
        <v>148</v>
      </c>
      <c r="BP1940" s="1" t="s">
        <v>4891</v>
      </c>
      <c r="BQ1940" s="1" t="s">
        <v>4726</v>
      </c>
      <c r="BR1940" s="1" t="s">
        <v>8166</v>
      </c>
      <c r="BS1940" s="1" t="s">
        <v>1499</v>
      </c>
      <c r="BT1940" s="1" t="s">
        <v>5144</v>
      </c>
    </row>
    <row r="1941" spans="1:72" ht="13.5" customHeight="1">
      <c r="A1941" s="3" t="str">
        <f>HYPERLINK("http://kyu.snu.ac.kr/sdhj/index.jsp?type=hj/GK14648_00IH_0001_0029.jpg","1798_각북면_29")</f>
        <v>1798_각북면_29</v>
      </c>
      <c r="B1941" s="2">
        <v>1798</v>
      </c>
      <c r="C1941" s="2" t="s">
        <v>8653</v>
      </c>
      <c r="D1941" s="2" t="s">
        <v>8654</v>
      </c>
      <c r="E1941" s="2">
        <v>1940</v>
      </c>
      <c r="F1941" s="1">
        <v>8</v>
      </c>
      <c r="G1941" s="1" t="s">
        <v>10875</v>
      </c>
      <c r="H1941" s="1" t="s">
        <v>10876</v>
      </c>
      <c r="I1941" s="1">
        <v>3</v>
      </c>
      <c r="L1941" s="1">
        <v>3</v>
      </c>
      <c r="M1941" s="2" t="s">
        <v>9663</v>
      </c>
      <c r="N1941" s="2" t="s">
        <v>9664</v>
      </c>
      <c r="S1941" s="1" t="s">
        <v>49</v>
      </c>
      <c r="T1941" s="1" t="s">
        <v>139</v>
      </c>
      <c r="W1941" s="1" t="s">
        <v>100</v>
      </c>
      <c r="X1941" s="1" t="s">
        <v>5008</v>
      </c>
      <c r="Y1941" s="1" t="s">
        <v>222</v>
      </c>
      <c r="Z1941" s="1" t="s">
        <v>5059</v>
      </c>
      <c r="AC1941" s="1">
        <v>60</v>
      </c>
      <c r="AD1941" s="1" t="s">
        <v>342</v>
      </c>
      <c r="AE1941" s="1" t="s">
        <v>6288</v>
      </c>
      <c r="AJ1941" s="1" t="s">
        <v>140</v>
      </c>
      <c r="AK1941" s="1" t="s">
        <v>6367</v>
      </c>
      <c r="AL1941" s="1" t="s">
        <v>41</v>
      </c>
      <c r="AM1941" s="1" t="s">
        <v>8826</v>
      </c>
      <c r="AT1941" s="1" t="s">
        <v>148</v>
      </c>
      <c r="AU1941" s="1" t="s">
        <v>4891</v>
      </c>
      <c r="AV1941" s="1" t="s">
        <v>3177</v>
      </c>
      <c r="AW1941" s="1" t="s">
        <v>6711</v>
      </c>
      <c r="BG1941" s="1" t="s">
        <v>148</v>
      </c>
      <c r="BH1941" s="1" t="s">
        <v>4891</v>
      </c>
      <c r="BI1941" s="1" t="s">
        <v>3178</v>
      </c>
      <c r="BJ1941" s="1" t="s">
        <v>5694</v>
      </c>
      <c r="BK1941" s="1" t="s">
        <v>148</v>
      </c>
      <c r="BL1941" s="1" t="s">
        <v>4891</v>
      </c>
      <c r="BM1941" s="1" t="s">
        <v>3179</v>
      </c>
      <c r="BN1941" s="1" t="s">
        <v>7718</v>
      </c>
      <c r="BO1941" s="1" t="s">
        <v>148</v>
      </c>
      <c r="BP1941" s="1" t="s">
        <v>4891</v>
      </c>
      <c r="BQ1941" s="1" t="s">
        <v>3180</v>
      </c>
      <c r="BR1941" s="1" t="s">
        <v>8165</v>
      </c>
      <c r="BS1941" s="1" t="s">
        <v>3181</v>
      </c>
      <c r="BT1941" s="1" t="s">
        <v>10577</v>
      </c>
    </row>
    <row r="1942" spans="1:72" ht="13.5" customHeight="1">
      <c r="A1942" s="3" t="str">
        <f>HYPERLINK("http://kyu.snu.ac.kr/sdhj/index.jsp?type=hj/GK14648_00IH_0001_0029.jpg","1798_각북면_29")</f>
        <v>1798_각북면_29</v>
      </c>
      <c r="B1942" s="2">
        <v>1798</v>
      </c>
      <c r="C1942" s="2" t="s">
        <v>8653</v>
      </c>
      <c r="D1942" s="2" t="s">
        <v>8654</v>
      </c>
      <c r="E1942" s="2">
        <v>1941</v>
      </c>
      <c r="F1942" s="1">
        <v>8</v>
      </c>
      <c r="G1942" s="1" t="s">
        <v>10875</v>
      </c>
      <c r="H1942" s="1" t="s">
        <v>10876</v>
      </c>
      <c r="I1942" s="1">
        <v>3</v>
      </c>
      <c r="L1942" s="1">
        <v>3</v>
      </c>
      <c r="M1942" s="2" t="s">
        <v>9663</v>
      </c>
      <c r="N1942" s="2" t="s">
        <v>9664</v>
      </c>
      <c r="S1942" s="1" t="s">
        <v>58</v>
      </c>
      <c r="T1942" s="1" t="s">
        <v>4833</v>
      </c>
      <c r="U1942" s="1" t="s">
        <v>138</v>
      </c>
      <c r="V1942" s="1" t="s">
        <v>4880</v>
      </c>
      <c r="Y1942" s="1" t="s">
        <v>3182</v>
      </c>
      <c r="Z1942" s="1" t="s">
        <v>8766</v>
      </c>
      <c r="AA1942" s="1" t="s">
        <v>3183</v>
      </c>
      <c r="AB1942" s="1" t="s">
        <v>10578</v>
      </c>
      <c r="AC1942" s="1">
        <v>32</v>
      </c>
      <c r="AD1942" s="1" t="s">
        <v>113</v>
      </c>
      <c r="AE1942" s="1" t="s">
        <v>6259</v>
      </c>
    </row>
    <row r="1943" spans="1:72" ht="13.5" customHeight="1">
      <c r="A1943" s="3" t="str">
        <f>HYPERLINK("http://kyu.snu.ac.kr/sdhj/index.jsp?type=hj/GK14648_00IH_0001_0029.jpg","1798_각북면_29")</f>
        <v>1798_각북면_29</v>
      </c>
      <c r="B1943" s="2">
        <v>1798</v>
      </c>
      <c r="C1943" s="2" t="s">
        <v>8653</v>
      </c>
      <c r="D1943" s="2" t="s">
        <v>8654</v>
      </c>
      <c r="E1943" s="2">
        <v>1942</v>
      </c>
      <c r="F1943" s="1">
        <v>8</v>
      </c>
      <c r="G1943" s="1" t="s">
        <v>10875</v>
      </c>
      <c r="H1943" s="1" t="s">
        <v>10876</v>
      </c>
      <c r="I1943" s="1">
        <v>3</v>
      </c>
      <c r="L1943" s="1">
        <v>3</v>
      </c>
      <c r="M1943" s="2" t="s">
        <v>9663</v>
      </c>
      <c r="N1943" s="2" t="s">
        <v>9664</v>
      </c>
      <c r="S1943" s="1" t="s">
        <v>62</v>
      </c>
      <c r="T1943" s="1" t="s">
        <v>4838</v>
      </c>
      <c r="W1943" s="1" t="s">
        <v>494</v>
      </c>
      <c r="X1943" s="1" t="s">
        <v>4869</v>
      </c>
      <c r="Y1943" s="1" t="s">
        <v>222</v>
      </c>
      <c r="Z1943" s="1" t="s">
        <v>5059</v>
      </c>
      <c r="AC1943" s="1">
        <v>33</v>
      </c>
      <c r="AD1943" s="1" t="s">
        <v>61</v>
      </c>
      <c r="AE1943" s="1" t="s">
        <v>6278</v>
      </c>
    </row>
    <row r="1944" spans="1:72" ht="13.5" customHeight="1">
      <c r="A1944" s="3" t="str">
        <f>HYPERLINK("http://kyu.snu.ac.kr/sdhj/index.jsp?type=hj/GK14648_00IH_0001_0029.jpg","1798_각북면_29")</f>
        <v>1798_각북면_29</v>
      </c>
      <c r="B1944" s="2">
        <v>1798</v>
      </c>
      <c r="C1944" s="2" t="s">
        <v>8653</v>
      </c>
      <c r="D1944" s="2" t="s">
        <v>8654</v>
      </c>
      <c r="E1944" s="2">
        <v>1943</v>
      </c>
      <c r="F1944" s="1">
        <v>8</v>
      </c>
      <c r="G1944" s="1" t="s">
        <v>10875</v>
      </c>
      <c r="H1944" s="1" t="s">
        <v>10876</v>
      </c>
      <c r="I1944" s="1">
        <v>3</v>
      </c>
      <c r="L1944" s="1">
        <v>3</v>
      </c>
      <c r="M1944" s="2" t="s">
        <v>9663</v>
      </c>
      <c r="N1944" s="2" t="s">
        <v>9664</v>
      </c>
      <c r="S1944" s="1" t="s">
        <v>58</v>
      </c>
      <c r="T1944" s="1" t="s">
        <v>4833</v>
      </c>
      <c r="Y1944" s="1" t="s">
        <v>3184</v>
      </c>
      <c r="Z1944" s="1" t="s">
        <v>8770</v>
      </c>
      <c r="AC1944" s="1">
        <v>19</v>
      </c>
      <c r="AD1944" s="1" t="s">
        <v>216</v>
      </c>
      <c r="AE1944" s="1" t="s">
        <v>6276</v>
      </c>
    </row>
    <row r="1945" spans="1:72" ht="13.5" customHeight="1">
      <c r="A1945" s="3" t="str">
        <f>HYPERLINK("http://kyu.snu.ac.kr/sdhj/index.jsp?type=hj/GK14648_00IH_0001_0029.jpg","1798_각북면_29")</f>
        <v>1798_각북면_29</v>
      </c>
      <c r="B1945" s="2">
        <v>1798</v>
      </c>
      <c r="C1945" s="2" t="s">
        <v>8653</v>
      </c>
      <c r="D1945" s="2" t="s">
        <v>8654</v>
      </c>
      <c r="E1945" s="2">
        <v>1944</v>
      </c>
      <c r="F1945" s="1">
        <v>8</v>
      </c>
      <c r="G1945" s="1" t="s">
        <v>10875</v>
      </c>
      <c r="H1945" s="1" t="s">
        <v>10876</v>
      </c>
      <c r="I1945" s="1">
        <v>3</v>
      </c>
      <c r="L1945" s="1">
        <v>3</v>
      </c>
      <c r="M1945" s="2" t="s">
        <v>9663</v>
      </c>
      <c r="N1945" s="2" t="s">
        <v>9664</v>
      </c>
      <c r="T1945" s="1" t="s">
        <v>10579</v>
      </c>
      <c r="U1945" s="1" t="s">
        <v>458</v>
      </c>
      <c r="V1945" s="1" t="s">
        <v>4879</v>
      </c>
      <c r="Y1945" s="1" t="s">
        <v>3185</v>
      </c>
      <c r="Z1945" s="1" t="s">
        <v>5597</v>
      </c>
      <c r="AC1945" s="1">
        <v>82</v>
      </c>
      <c r="AD1945" s="1" t="s">
        <v>113</v>
      </c>
      <c r="AE1945" s="1" t="s">
        <v>6259</v>
      </c>
    </row>
    <row r="1946" spans="1:72" ht="13.5" customHeight="1">
      <c r="A1946" s="3" t="str">
        <f>HYPERLINK("http://kyu.snu.ac.kr/sdhj/index.jsp?type=hj/GK14648_00IH_0001_0029.jpg","1798_각북면_29")</f>
        <v>1798_각북면_29</v>
      </c>
      <c r="B1946" s="2">
        <v>1798</v>
      </c>
      <c r="C1946" s="2" t="s">
        <v>8653</v>
      </c>
      <c r="D1946" s="2" t="s">
        <v>8654</v>
      </c>
      <c r="E1946" s="2">
        <v>1945</v>
      </c>
      <c r="F1946" s="1">
        <v>8</v>
      </c>
      <c r="G1946" s="1" t="s">
        <v>10875</v>
      </c>
      <c r="H1946" s="1" t="s">
        <v>10876</v>
      </c>
      <c r="I1946" s="1">
        <v>3</v>
      </c>
      <c r="L1946" s="1">
        <v>3</v>
      </c>
      <c r="M1946" s="2" t="s">
        <v>9663</v>
      </c>
      <c r="N1946" s="2" t="s">
        <v>9664</v>
      </c>
      <c r="T1946" s="1" t="s">
        <v>10579</v>
      </c>
      <c r="U1946" s="1" t="s">
        <v>195</v>
      </c>
      <c r="V1946" s="1" t="s">
        <v>4873</v>
      </c>
      <c r="Y1946" s="1" t="s">
        <v>3186</v>
      </c>
      <c r="Z1946" s="1" t="s">
        <v>5596</v>
      </c>
      <c r="AF1946" s="1" t="s">
        <v>167</v>
      </c>
      <c r="AG1946" s="1" t="s">
        <v>4835</v>
      </c>
    </row>
    <row r="1947" spans="1:72" ht="13.5" customHeight="1">
      <c r="A1947" s="3" t="str">
        <f>HYPERLINK("http://kyu.snu.ac.kr/sdhj/index.jsp?type=hj/GK14648_00IH_0001_0029.jpg","1798_각북면_29")</f>
        <v>1798_각북면_29</v>
      </c>
      <c r="B1947" s="2">
        <v>1798</v>
      </c>
      <c r="C1947" s="2" t="s">
        <v>8653</v>
      </c>
      <c r="D1947" s="2" t="s">
        <v>8654</v>
      </c>
      <c r="E1947" s="2">
        <v>1946</v>
      </c>
      <c r="F1947" s="1">
        <v>8</v>
      </c>
      <c r="G1947" s="1" t="s">
        <v>10875</v>
      </c>
      <c r="H1947" s="1" t="s">
        <v>10876</v>
      </c>
      <c r="I1947" s="1">
        <v>3</v>
      </c>
      <c r="L1947" s="1">
        <v>3</v>
      </c>
      <c r="M1947" s="2" t="s">
        <v>9663</v>
      </c>
      <c r="N1947" s="2" t="s">
        <v>9664</v>
      </c>
      <c r="T1947" s="1" t="s">
        <v>10579</v>
      </c>
      <c r="U1947" s="1" t="s">
        <v>195</v>
      </c>
      <c r="V1947" s="1" t="s">
        <v>4873</v>
      </c>
      <c r="Y1947" s="1" t="s">
        <v>3187</v>
      </c>
      <c r="Z1947" s="1" t="s">
        <v>5595</v>
      </c>
      <c r="AC1947" s="1">
        <v>36</v>
      </c>
      <c r="AD1947" s="1" t="s">
        <v>734</v>
      </c>
      <c r="AE1947" s="1" t="s">
        <v>6280</v>
      </c>
    </row>
    <row r="1948" spans="1:72" ht="13.5" customHeight="1">
      <c r="A1948" s="3" t="str">
        <f>HYPERLINK("http://kyu.snu.ac.kr/sdhj/index.jsp?type=hj/GK14648_00IH_0001_0029.jpg","1798_각북면_29")</f>
        <v>1798_각북면_29</v>
      </c>
      <c r="B1948" s="2">
        <v>1798</v>
      </c>
      <c r="C1948" s="2" t="s">
        <v>8653</v>
      </c>
      <c r="D1948" s="2" t="s">
        <v>8654</v>
      </c>
      <c r="E1948" s="2">
        <v>1947</v>
      </c>
      <c r="F1948" s="1">
        <v>8</v>
      </c>
      <c r="G1948" s="1" t="s">
        <v>10875</v>
      </c>
      <c r="H1948" s="1" t="s">
        <v>10876</v>
      </c>
      <c r="I1948" s="1">
        <v>3</v>
      </c>
      <c r="L1948" s="1">
        <v>3</v>
      </c>
      <c r="M1948" s="2" t="s">
        <v>9663</v>
      </c>
      <c r="N1948" s="2" t="s">
        <v>9664</v>
      </c>
      <c r="T1948" s="1" t="s">
        <v>10579</v>
      </c>
      <c r="U1948" s="1" t="s">
        <v>195</v>
      </c>
      <c r="V1948" s="1" t="s">
        <v>4873</v>
      </c>
      <c r="Y1948" s="1" t="s">
        <v>3188</v>
      </c>
      <c r="Z1948" s="1" t="s">
        <v>5594</v>
      </c>
      <c r="AC1948" s="1">
        <v>30</v>
      </c>
      <c r="AD1948" s="1" t="s">
        <v>231</v>
      </c>
      <c r="AE1948" s="1" t="s">
        <v>6305</v>
      </c>
    </row>
    <row r="1949" spans="1:72" ht="13.5" customHeight="1">
      <c r="A1949" s="3" t="str">
        <f>HYPERLINK("http://kyu.snu.ac.kr/sdhj/index.jsp?type=hj/GK14648_00IH_0001_0029.jpg","1798_각북면_29")</f>
        <v>1798_각북면_29</v>
      </c>
      <c r="B1949" s="2">
        <v>1798</v>
      </c>
      <c r="C1949" s="2" t="s">
        <v>8653</v>
      </c>
      <c r="D1949" s="2" t="s">
        <v>8654</v>
      </c>
      <c r="E1949" s="2">
        <v>1948</v>
      </c>
      <c r="F1949" s="1">
        <v>8</v>
      </c>
      <c r="G1949" s="1" t="s">
        <v>10875</v>
      </c>
      <c r="H1949" s="1" t="s">
        <v>10876</v>
      </c>
      <c r="I1949" s="1">
        <v>3</v>
      </c>
      <c r="L1949" s="1">
        <v>4</v>
      </c>
      <c r="M1949" s="2" t="s">
        <v>9665</v>
      </c>
      <c r="N1949" s="2" t="s">
        <v>9666</v>
      </c>
      <c r="T1949" s="1" t="s">
        <v>10120</v>
      </c>
      <c r="U1949" s="1" t="s">
        <v>138</v>
      </c>
      <c r="V1949" s="1" t="s">
        <v>4880</v>
      </c>
      <c r="W1949" s="1" t="s">
        <v>2351</v>
      </c>
      <c r="X1949" s="1" t="s">
        <v>5002</v>
      </c>
      <c r="Y1949" s="1" t="s">
        <v>3189</v>
      </c>
      <c r="Z1949" s="1" t="s">
        <v>5593</v>
      </c>
      <c r="AA1949" s="1" t="s">
        <v>3190</v>
      </c>
      <c r="AB1949" s="1" t="s">
        <v>6238</v>
      </c>
      <c r="AC1949" s="1">
        <v>45</v>
      </c>
      <c r="AD1949" s="1" t="s">
        <v>414</v>
      </c>
      <c r="AE1949" s="1" t="s">
        <v>6300</v>
      </c>
      <c r="AJ1949" s="1" t="s">
        <v>17</v>
      </c>
      <c r="AK1949" s="1" t="s">
        <v>6366</v>
      </c>
      <c r="AL1949" s="1" t="s">
        <v>244</v>
      </c>
      <c r="AM1949" s="1" t="s">
        <v>8827</v>
      </c>
      <c r="AT1949" s="1" t="s">
        <v>729</v>
      </c>
      <c r="AU1949" s="1" t="s">
        <v>4977</v>
      </c>
      <c r="AV1949" s="1" t="s">
        <v>3191</v>
      </c>
      <c r="AW1949" s="1" t="s">
        <v>6710</v>
      </c>
      <c r="BG1949" s="1" t="s">
        <v>148</v>
      </c>
      <c r="BH1949" s="1" t="s">
        <v>4891</v>
      </c>
      <c r="BI1949" s="1" t="s">
        <v>3192</v>
      </c>
      <c r="BJ1949" s="1" t="s">
        <v>7257</v>
      </c>
      <c r="BK1949" s="1" t="s">
        <v>148</v>
      </c>
      <c r="BL1949" s="1" t="s">
        <v>4891</v>
      </c>
      <c r="BM1949" s="1" t="s">
        <v>3193</v>
      </c>
      <c r="BN1949" s="1" t="s">
        <v>5246</v>
      </c>
      <c r="BO1949" s="1" t="s">
        <v>148</v>
      </c>
      <c r="BP1949" s="1" t="s">
        <v>4891</v>
      </c>
      <c r="BQ1949" s="1" t="s">
        <v>3194</v>
      </c>
      <c r="BR1949" s="1" t="s">
        <v>8164</v>
      </c>
      <c r="BS1949" s="1" t="s">
        <v>48</v>
      </c>
      <c r="BT1949" s="1" t="s">
        <v>6378</v>
      </c>
    </row>
    <row r="1950" spans="1:72" ht="13.5" customHeight="1">
      <c r="A1950" s="3" t="str">
        <f>HYPERLINK("http://kyu.snu.ac.kr/sdhj/index.jsp?type=hj/GK14648_00IH_0001_0029.jpg","1798_각북면_29")</f>
        <v>1798_각북면_29</v>
      </c>
      <c r="B1950" s="2">
        <v>1798</v>
      </c>
      <c r="C1950" s="2" t="s">
        <v>8653</v>
      </c>
      <c r="D1950" s="2" t="s">
        <v>8654</v>
      </c>
      <c r="E1950" s="2">
        <v>1949</v>
      </c>
      <c r="F1950" s="1">
        <v>8</v>
      </c>
      <c r="G1950" s="1" t="s">
        <v>10875</v>
      </c>
      <c r="H1950" s="1" t="s">
        <v>10876</v>
      </c>
      <c r="I1950" s="1">
        <v>3</v>
      </c>
      <c r="L1950" s="1">
        <v>4</v>
      </c>
      <c r="M1950" s="2" t="s">
        <v>9665</v>
      </c>
      <c r="N1950" s="2" t="s">
        <v>9666</v>
      </c>
      <c r="S1950" s="1" t="s">
        <v>49</v>
      </c>
      <c r="T1950" s="1" t="s">
        <v>139</v>
      </c>
      <c r="W1950" s="1" t="s">
        <v>130</v>
      </c>
      <c r="X1950" s="1" t="s">
        <v>5004</v>
      </c>
      <c r="Y1950" s="1" t="s">
        <v>222</v>
      </c>
      <c r="Z1950" s="1" t="s">
        <v>5059</v>
      </c>
      <c r="AF1950" s="1" t="s">
        <v>167</v>
      </c>
      <c r="AG1950" s="1" t="s">
        <v>4835</v>
      </c>
    </row>
    <row r="1951" spans="1:72" ht="13.5" customHeight="1">
      <c r="A1951" s="3" t="str">
        <f>HYPERLINK("http://kyu.snu.ac.kr/sdhj/index.jsp?type=hj/GK14648_00IH_0001_0029.jpg","1798_각북면_29")</f>
        <v>1798_각북면_29</v>
      </c>
      <c r="B1951" s="2">
        <v>1798</v>
      </c>
      <c r="C1951" s="2" t="s">
        <v>8653</v>
      </c>
      <c r="D1951" s="2" t="s">
        <v>8654</v>
      </c>
      <c r="E1951" s="2">
        <v>1950</v>
      </c>
      <c r="F1951" s="1">
        <v>8</v>
      </c>
      <c r="G1951" s="1" t="s">
        <v>10875</v>
      </c>
      <c r="H1951" s="1" t="s">
        <v>10876</v>
      </c>
      <c r="I1951" s="1">
        <v>3</v>
      </c>
      <c r="L1951" s="1">
        <v>4</v>
      </c>
      <c r="M1951" s="2" t="s">
        <v>9665</v>
      </c>
      <c r="N1951" s="2" t="s">
        <v>9666</v>
      </c>
      <c r="S1951" s="1" t="s">
        <v>58</v>
      </c>
      <c r="T1951" s="1" t="s">
        <v>4833</v>
      </c>
      <c r="U1951" s="1" t="s">
        <v>138</v>
      </c>
      <c r="V1951" s="1" t="s">
        <v>4880</v>
      </c>
      <c r="Y1951" s="1" t="s">
        <v>3195</v>
      </c>
      <c r="Z1951" s="1" t="s">
        <v>10580</v>
      </c>
      <c r="AA1951" s="1" t="s">
        <v>3196</v>
      </c>
      <c r="AB1951" s="1" t="s">
        <v>10581</v>
      </c>
      <c r="AC1951" s="1">
        <v>28</v>
      </c>
      <c r="AD1951" s="1" t="s">
        <v>136</v>
      </c>
      <c r="AE1951" s="1" t="s">
        <v>6302</v>
      </c>
    </row>
    <row r="1952" spans="1:72" ht="13.5" customHeight="1">
      <c r="A1952" s="3" t="str">
        <f>HYPERLINK("http://kyu.snu.ac.kr/sdhj/index.jsp?type=hj/GK14648_00IH_0001_0029.jpg","1798_각북면_29")</f>
        <v>1798_각북면_29</v>
      </c>
      <c r="B1952" s="2">
        <v>1798</v>
      </c>
      <c r="C1952" s="2" t="s">
        <v>8653</v>
      </c>
      <c r="D1952" s="2" t="s">
        <v>8654</v>
      </c>
      <c r="E1952" s="2">
        <v>1951</v>
      </c>
      <c r="F1952" s="1">
        <v>8</v>
      </c>
      <c r="G1952" s="1" t="s">
        <v>10875</v>
      </c>
      <c r="H1952" s="1" t="s">
        <v>10876</v>
      </c>
      <c r="I1952" s="1">
        <v>3</v>
      </c>
      <c r="L1952" s="1">
        <v>4</v>
      </c>
      <c r="M1952" s="2" t="s">
        <v>9665</v>
      </c>
      <c r="N1952" s="2" t="s">
        <v>9666</v>
      </c>
      <c r="S1952" s="1" t="s">
        <v>62</v>
      </c>
      <c r="T1952" s="1" t="s">
        <v>4838</v>
      </c>
      <c r="W1952" s="1" t="s">
        <v>38</v>
      </c>
      <c r="X1952" s="1" t="s">
        <v>10121</v>
      </c>
      <c r="Y1952" s="1" t="s">
        <v>222</v>
      </c>
      <c r="Z1952" s="1" t="s">
        <v>5059</v>
      </c>
      <c r="AC1952" s="1">
        <v>22</v>
      </c>
      <c r="AD1952" s="1" t="s">
        <v>482</v>
      </c>
      <c r="AE1952" s="1" t="s">
        <v>6292</v>
      </c>
    </row>
    <row r="1953" spans="1:72" ht="13.5" customHeight="1">
      <c r="A1953" s="3" t="str">
        <f>HYPERLINK("http://kyu.snu.ac.kr/sdhj/index.jsp?type=hj/GK14648_00IH_0001_0029.jpg","1798_각북면_29")</f>
        <v>1798_각북면_29</v>
      </c>
      <c r="B1953" s="2">
        <v>1798</v>
      </c>
      <c r="C1953" s="2" t="s">
        <v>8653</v>
      </c>
      <c r="D1953" s="2" t="s">
        <v>8654</v>
      </c>
      <c r="E1953" s="2">
        <v>1952</v>
      </c>
      <c r="F1953" s="1">
        <v>8</v>
      </c>
      <c r="G1953" s="1" t="s">
        <v>10875</v>
      </c>
      <c r="H1953" s="1" t="s">
        <v>10876</v>
      </c>
      <c r="I1953" s="1">
        <v>3</v>
      </c>
      <c r="L1953" s="1">
        <v>4</v>
      </c>
      <c r="M1953" s="2" t="s">
        <v>9665</v>
      </c>
      <c r="N1953" s="2" t="s">
        <v>9666</v>
      </c>
      <c r="S1953" s="1" t="s">
        <v>58</v>
      </c>
      <c r="T1953" s="1" t="s">
        <v>4833</v>
      </c>
      <c r="Y1953" s="1" t="s">
        <v>3196</v>
      </c>
      <c r="Z1953" s="1" t="s">
        <v>10581</v>
      </c>
      <c r="AA1953" s="1" t="s">
        <v>3197</v>
      </c>
      <c r="AB1953" s="1" t="s">
        <v>10582</v>
      </c>
      <c r="AC1953" s="1">
        <v>27</v>
      </c>
      <c r="AD1953" s="1" t="s">
        <v>108</v>
      </c>
      <c r="AE1953" s="1" t="s">
        <v>6279</v>
      </c>
    </row>
    <row r="1954" spans="1:72" ht="13.5" customHeight="1">
      <c r="A1954" s="3" t="str">
        <f>HYPERLINK("http://kyu.snu.ac.kr/sdhj/index.jsp?type=hj/GK14648_00IH_0001_0029.jpg","1798_각북면_29")</f>
        <v>1798_각북면_29</v>
      </c>
      <c r="B1954" s="2">
        <v>1798</v>
      </c>
      <c r="C1954" s="2" t="s">
        <v>8653</v>
      </c>
      <c r="D1954" s="2" t="s">
        <v>8654</v>
      </c>
      <c r="E1954" s="2">
        <v>1953</v>
      </c>
      <c r="F1954" s="1">
        <v>8</v>
      </c>
      <c r="G1954" s="1" t="s">
        <v>10875</v>
      </c>
      <c r="H1954" s="1" t="s">
        <v>10876</v>
      </c>
      <c r="I1954" s="1">
        <v>3</v>
      </c>
      <c r="L1954" s="1">
        <v>4</v>
      </c>
      <c r="M1954" s="2" t="s">
        <v>9665</v>
      </c>
      <c r="N1954" s="2" t="s">
        <v>9666</v>
      </c>
      <c r="S1954" s="1" t="s">
        <v>58</v>
      </c>
      <c r="T1954" s="1" t="s">
        <v>4833</v>
      </c>
      <c r="Y1954" s="1" t="s">
        <v>3198</v>
      </c>
      <c r="Z1954" s="1" t="s">
        <v>10583</v>
      </c>
      <c r="AC1954" s="1">
        <v>21</v>
      </c>
      <c r="AD1954" s="1" t="s">
        <v>233</v>
      </c>
      <c r="AE1954" s="1" t="s">
        <v>6264</v>
      </c>
    </row>
    <row r="1955" spans="1:72" ht="13.5" customHeight="1">
      <c r="A1955" s="3" t="str">
        <f>HYPERLINK("http://kyu.snu.ac.kr/sdhj/index.jsp?type=hj/GK14648_00IH_0001_0029.jpg","1798_각북면_29")</f>
        <v>1798_각북면_29</v>
      </c>
      <c r="B1955" s="2">
        <v>1798</v>
      </c>
      <c r="C1955" s="2" t="s">
        <v>8653</v>
      </c>
      <c r="D1955" s="2" t="s">
        <v>8654</v>
      </c>
      <c r="E1955" s="2">
        <v>1954</v>
      </c>
      <c r="F1955" s="1">
        <v>8</v>
      </c>
      <c r="G1955" s="1" t="s">
        <v>10875</v>
      </c>
      <c r="H1955" s="1" t="s">
        <v>10876</v>
      </c>
      <c r="I1955" s="1">
        <v>3</v>
      </c>
      <c r="L1955" s="1">
        <v>4</v>
      </c>
      <c r="M1955" s="2" t="s">
        <v>9665</v>
      </c>
      <c r="N1955" s="2" t="s">
        <v>9666</v>
      </c>
      <c r="T1955" s="1" t="s">
        <v>10123</v>
      </c>
      <c r="U1955" s="1" t="s">
        <v>458</v>
      </c>
      <c r="V1955" s="1" t="s">
        <v>4879</v>
      </c>
      <c r="Y1955" s="1" t="s">
        <v>3199</v>
      </c>
      <c r="Z1955" s="1" t="s">
        <v>5592</v>
      </c>
      <c r="AC1955" s="1">
        <v>38</v>
      </c>
      <c r="AD1955" s="1" t="s">
        <v>206</v>
      </c>
      <c r="AE1955" s="1" t="s">
        <v>6314</v>
      </c>
    </row>
    <row r="1956" spans="1:72" ht="13.5" customHeight="1">
      <c r="A1956" s="3" t="str">
        <f>HYPERLINK("http://kyu.snu.ac.kr/sdhj/index.jsp?type=hj/GK14648_00IH_0001_0029.jpg","1798_각북면_29")</f>
        <v>1798_각북면_29</v>
      </c>
      <c r="B1956" s="2">
        <v>1798</v>
      </c>
      <c r="C1956" s="2" t="s">
        <v>8653</v>
      </c>
      <c r="D1956" s="2" t="s">
        <v>8654</v>
      </c>
      <c r="E1956" s="2">
        <v>1955</v>
      </c>
      <c r="F1956" s="1">
        <v>8</v>
      </c>
      <c r="G1956" s="1" t="s">
        <v>10875</v>
      </c>
      <c r="H1956" s="1" t="s">
        <v>10876</v>
      </c>
      <c r="I1956" s="1">
        <v>3</v>
      </c>
      <c r="L1956" s="1">
        <v>4</v>
      </c>
      <c r="M1956" s="2" t="s">
        <v>9665</v>
      </c>
      <c r="N1956" s="2" t="s">
        <v>9666</v>
      </c>
      <c r="T1956" s="1" t="s">
        <v>10123</v>
      </c>
      <c r="U1956" s="1" t="s">
        <v>195</v>
      </c>
      <c r="V1956" s="1" t="s">
        <v>4873</v>
      </c>
      <c r="Y1956" s="1" t="s">
        <v>2576</v>
      </c>
      <c r="Z1956" s="1" t="s">
        <v>5116</v>
      </c>
      <c r="AF1956" s="1" t="s">
        <v>167</v>
      </c>
      <c r="AG1956" s="1" t="s">
        <v>4835</v>
      </c>
    </row>
    <row r="1957" spans="1:72" ht="13.5" customHeight="1">
      <c r="A1957" s="3" t="str">
        <f>HYPERLINK("http://kyu.snu.ac.kr/sdhj/index.jsp?type=hj/GK14648_00IH_0001_0029.jpg","1798_각북면_29")</f>
        <v>1798_각북면_29</v>
      </c>
      <c r="B1957" s="2">
        <v>1798</v>
      </c>
      <c r="C1957" s="2" t="s">
        <v>8653</v>
      </c>
      <c r="D1957" s="2" t="s">
        <v>8654</v>
      </c>
      <c r="E1957" s="2">
        <v>1956</v>
      </c>
      <c r="F1957" s="1">
        <v>8</v>
      </c>
      <c r="G1957" s="1" t="s">
        <v>10875</v>
      </c>
      <c r="H1957" s="1" t="s">
        <v>10876</v>
      </c>
      <c r="I1957" s="1">
        <v>3</v>
      </c>
      <c r="L1957" s="1">
        <v>5</v>
      </c>
      <c r="M1957" s="2" t="s">
        <v>9667</v>
      </c>
      <c r="N1957" s="2" t="s">
        <v>9668</v>
      </c>
      <c r="O1957" s="1" t="s">
        <v>6</v>
      </c>
      <c r="P1957" s="1" t="s">
        <v>4810</v>
      </c>
      <c r="T1957" s="1" t="s">
        <v>10466</v>
      </c>
      <c r="U1957" s="1" t="s">
        <v>138</v>
      </c>
      <c r="V1957" s="1" t="s">
        <v>4880</v>
      </c>
      <c r="W1957" s="1" t="s">
        <v>263</v>
      </c>
      <c r="X1957" s="1" t="s">
        <v>4995</v>
      </c>
      <c r="Y1957" s="1" t="s">
        <v>3200</v>
      </c>
      <c r="Z1957" s="1" t="s">
        <v>5591</v>
      </c>
      <c r="AC1957" s="1">
        <v>50</v>
      </c>
      <c r="AD1957" s="1" t="s">
        <v>254</v>
      </c>
      <c r="AE1957" s="1" t="s">
        <v>6310</v>
      </c>
      <c r="AJ1957" s="1" t="s">
        <v>17</v>
      </c>
      <c r="AK1957" s="1" t="s">
        <v>6366</v>
      </c>
      <c r="AL1957" s="1" t="s">
        <v>3201</v>
      </c>
      <c r="AM1957" s="1" t="s">
        <v>6381</v>
      </c>
      <c r="AT1957" s="1" t="s">
        <v>148</v>
      </c>
      <c r="AU1957" s="1" t="s">
        <v>4891</v>
      </c>
      <c r="AV1957" s="1" t="s">
        <v>3202</v>
      </c>
      <c r="AW1957" s="1" t="s">
        <v>4999</v>
      </c>
      <c r="BG1957" s="1" t="s">
        <v>148</v>
      </c>
      <c r="BH1957" s="1" t="s">
        <v>4891</v>
      </c>
      <c r="BI1957" s="1" t="s">
        <v>207</v>
      </c>
      <c r="BJ1957" s="1" t="s">
        <v>10584</v>
      </c>
      <c r="BK1957" s="1" t="s">
        <v>148</v>
      </c>
      <c r="BL1957" s="1" t="s">
        <v>4891</v>
      </c>
      <c r="BM1957" s="1" t="s">
        <v>3203</v>
      </c>
      <c r="BN1957" s="1" t="s">
        <v>5086</v>
      </c>
      <c r="BO1957" s="1" t="s">
        <v>148</v>
      </c>
      <c r="BP1957" s="1" t="s">
        <v>4891</v>
      </c>
      <c r="BQ1957" s="1" t="s">
        <v>3204</v>
      </c>
      <c r="BR1957" s="1" t="s">
        <v>8163</v>
      </c>
      <c r="BS1957" s="1" t="s">
        <v>363</v>
      </c>
      <c r="BT1957" s="1" t="s">
        <v>6406</v>
      </c>
    </row>
    <row r="1958" spans="1:72" ht="13.5" customHeight="1">
      <c r="A1958" s="3" t="str">
        <f>HYPERLINK("http://kyu.snu.ac.kr/sdhj/index.jsp?type=hj/GK14648_00IH_0001_0029.jpg","1798_각북면_29")</f>
        <v>1798_각북면_29</v>
      </c>
      <c r="B1958" s="2">
        <v>1798</v>
      </c>
      <c r="C1958" s="2" t="s">
        <v>8653</v>
      </c>
      <c r="D1958" s="2" t="s">
        <v>8654</v>
      </c>
      <c r="E1958" s="2">
        <v>1957</v>
      </c>
      <c r="F1958" s="1">
        <v>8</v>
      </c>
      <c r="G1958" s="1" t="s">
        <v>10875</v>
      </c>
      <c r="H1958" s="1" t="s">
        <v>10876</v>
      </c>
      <c r="I1958" s="1">
        <v>3</v>
      </c>
      <c r="L1958" s="1">
        <v>5</v>
      </c>
      <c r="M1958" s="2" t="s">
        <v>9667</v>
      </c>
      <c r="N1958" s="2" t="s">
        <v>9668</v>
      </c>
      <c r="S1958" s="1" t="s">
        <v>1083</v>
      </c>
      <c r="T1958" s="1" t="s">
        <v>4840</v>
      </c>
      <c r="W1958" s="1" t="s">
        <v>709</v>
      </c>
      <c r="X1958" s="1" t="s">
        <v>5002</v>
      </c>
      <c r="Y1958" s="1" t="s">
        <v>10</v>
      </c>
      <c r="Z1958" s="1" t="s">
        <v>5029</v>
      </c>
      <c r="AC1958" s="1">
        <v>33</v>
      </c>
      <c r="AD1958" s="1" t="s">
        <v>61</v>
      </c>
      <c r="AE1958" s="1" t="s">
        <v>6278</v>
      </c>
    </row>
    <row r="1959" spans="1:72" ht="13.5" customHeight="1">
      <c r="A1959" s="3" t="str">
        <f>HYPERLINK("http://kyu.snu.ac.kr/sdhj/index.jsp?type=hj/GK14648_00IH_0001_0029.jpg","1798_각북면_29")</f>
        <v>1798_각북면_29</v>
      </c>
      <c r="B1959" s="2">
        <v>1798</v>
      </c>
      <c r="C1959" s="2" t="s">
        <v>8653</v>
      </c>
      <c r="D1959" s="2" t="s">
        <v>8654</v>
      </c>
      <c r="E1959" s="2">
        <v>1958</v>
      </c>
      <c r="F1959" s="1">
        <v>8</v>
      </c>
      <c r="G1959" s="1" t="s">
        <v>10875</v>
      </c>
      <c r="H1959" s="1" t="s">
        <v>10876</v>
      </c>
      <c r="I1959" s="1">
        <v>3</v>
      </c>
      <c r="L1959" s="1">
        <v>5</v>
      </c>
      <c r="M1959" s="2" t="s">
        <v>9667</v>
      </c>
      <c r="N1959" s="2" t="s">
        <v>9668</v>
      </c>
      <c r="T1959" s="1" t="s">
        <v>10468</v>
      </c>
      <c r="U1959" s="1" t="s">
        <v>195</v>
      </c>
      <c r="V1959" s="1" t="s">
        <v>4873</v>
      </c>
      <c r="Y1959" s="1" t="s">
        <v>3205</v>
      </c>
      <c r="Z1959" s="1" t="s">
        <v>5114</v>
      </c>
      <c r="AC1959" s="1">
        <v>55</v>
      </c>
      <c r="AD1959" s="1" t="s">
        <v>155</v>
      </c>
      <c r="AE1959" s="1" t="s">
        <v>6303</v>
      </c>
    </row>
    <row r="1960" spans="1:72" ht="13.5" customHeight="1">
      <c r="A1960" s="3" t="str">
        <f>HYPERLINK("http://kyu.snu.ac.kr/sdhj/index.jsp?type=hj/GK14648_00IH_0001_0029.jpg","1798_각북면_29")</f>
        <v>1798_각북면_29</v>
      </c>
      <c r="B1960" s="2">
        <v>1798</v>
      </c>
      <c r="C1960" s="2" t="s">
        <v>8653</v>
      </c>
      <c r="D1960" s="2" t="s">
        <v>8654</v>
      </c>
      <c r="E1960" s="2">
        <v>1959</v>
      </c>
      <c r="F1960" s="1">
        <v>8</v>
      </c>
      <c r="G1960" s="1" t="s">
        <v>10875</v>
      </c>
      <c r="H1960" s="1" t="s">
        <v>10876</v>
      </c>
      <c r="I1960" s="1">
        <v>3</v>
      </c>
      <c r="L1960" s="1">
        <v>5</v>
      </c>
      <c r="M1960" s="2" t="s">
        <v>9667</v>
      </c>
      <c r="N1960" s="2" t="s">
        <v>9668</v>
      </c>
      <c r="T1960" s="1" t="s">
        <v>10468</v>
      </c>
      <c r="U1960" s="1" t="s">
        <v>195</v>
      </c>
      <c r="V1960" s="1" t="s">
        <v>4873</v>
      </c>
      <c r="Y1960" s="1" t="s">
        <v>3206</v>
      </c>
      <c r="Z1960" s="1" t="s">
        <v>5590</v>
      </c>
      <c r="AF1960" s="1" t="s">
        <v>167</v>
      </c>
      <c r="AG1960" s="1" t="s">
        <v>4835</v>
      </c>
    </row>
    <row r="1961" spans="1:72" ht="13.5" customHeight="1">
      <c r="A1961" s="3" t="str">
        <f>HYPERLINK("http://kyu.snu.ac.kr/sdhj/index.jsp?type=hj/GK14648_00IH_0001_0029.jpg","1798_각북면_29")</f>
        <v>1798_각북면_29</v>
      </c>
      <c r="B1961" s="2">
        <v>1798</v>
      </c>
      <c r="C1961" s="2" t="s">
        <v>8653</v>
      </c>
      <c r="D1961" s="2" t="s">
        <v>8654</v>
      </c>
      <c r="E1961" s="2">
        <v>1960</v>
      </c>
      <c r="F1961" s="1">
        <v>8</v>
      </c>
      <c r="G1961" s="1" t="s">
        <v>10875</v>
      </c>
      <c r="H1961" s="1" t="s">
        <v>10876</v>
      </c>
      <c r="I1961" s="1">
        <v>4</v>
      </c>
      <c r="J1961" s="1" t="s">
        <v>3207</v>
      </c>
      <c r="K1961" s="1" t="s">
        <v>10585</v>
      </c>
      <c r="L1961" s="1">
        <v>1</v>
      </c>
      <c r="M1961" s="2" t="s">
        <v>3207</v>
      </c>
      <c r="N1961" s="2" t="s">
        <v>9669</v>
      </c>
      <c r="T1961" s="1" t="s">
        <v>10586</v>
      </c>
      <c r="U1961" s="1" t="s">
        <v>302</v>
      </c>
      <c r="V1961" s="1" t="s">
        <v>4930</v>
      </c>
      <c r="W1961" s="1" t="s">
        <v>1408</v>
      </c>
      <c r="X1961" s="1" t="s">
        <v>5026</v>
      </c>
      <c r="Y1961" s="1" t="s">
        <v>3208</v>
      </c>
      <c r="Z1961" s="1" t="s">
        <v>8743</v>
      </c>
      <c r="AC1961" s="1">
        <v>75</v>
      </c>
      <c r="AD1961" s="1" t="s">
        <v>234</v>
      </c>
      <c r="AE1961" s="1" t="s">
        <v>6268</v>
      </c>
      <c r="AJ1961" s="1" t="s">
        <v>17</v>
      </c>
      <c r="AK1961" s="1" t="s">
        <v>6366</v>
      </c>
      <c r="AL1961" s="1" t="s">
        <v>284</v>
      </c>
      <c r="AM1961" s="1" t="s">
        <v>6404</v>
      </c>
      <c r="AT1961" s="1" t="s">
        <v>44</v>
      </c>
      <c r="AU1961" s="1" t="s">
        <v>4878</v>
      </c>
      <c r="AV1961" s="1" t="s">
        <v>3209</v>
      </c>
      <c r="AW1961" s="1" t="s">
        <v>5705</v>
      </c>
      <c r="BG1961" s="1" t="s">
        <v>44</v>
      </c>
      <c r="BH1961" s="1" t="s">
        <v>4878</v>
      </c>
      <c r="BI1961" s="1" t="s">
        <v>3210</v>
      </c>
      <c r="BJ1961" s="1" t="s">
        <v>7266</v>
      </c>
      <c r="BK1961" s="1" t="s">
        <v>44</v>
      </c>
      <c r="BL1961" s="1" t="s">
        <v>4878</v>
      </c>
      <c r="BM1961" s="1" t="s">
        <v>3211</v>
      </c>
      <c r="BN1961" s="1" t="s">
        <v>7717</v>
      </c>
      <c r="BO1961" s="1" t="s">
        <v>76</v>
      </c>
      <c r="BP1961" s="1" t="s">
        <v>6456</v>
      </c>
      <c r="BQ1961" s="1" t="s">
        <v>3212</v>
      </c>
      <c r="BR1961" s="1" t="s">
        <v>9044</v>
      </c>
      <c r="BS1961" s="1" t="s">
        <v>141</v>
      </c>
      <c r="BT1961" s="1" t="s">
        <v>6382</v>
      </c>
    </row>
    <row r="1962" spans="1:72" ht="13.5" customHeight="1">
      <c r="A1962" s="3" t="str">
        <f>HYPERLINK("http://kyu.snu.ac.kr/sdhj/index.jsp?type=hj/GK14648_00IH_0001_0029.jpg","1798_각북면_29")</f>
        <v>1798_각북면_29</v>
      </c>
      <c r="B1962" s="2">
        <v>1798</v>
      </c>
      <c r="C1962" s="2" t="s">
        <v>8653</v>
      </c>
      <c r="D1962" s="2" t="s">
        <v>8654</v>
      </c>
      <c r="E1962" s="2">
        <v>1961</v>
      </c>
      <c r="F1962" s="1">
        <v>8</v>
      </c>
      <c r="G1962" s="1" t="s">
        <v>10875</v>
      </c>
      <c r="H1962" s="1" t="s">
        <v>10876</v>
      </c>
      <c r="I1962" s="1">
        <v>4</v>
      </c>
      <c r="L1962" s="1">
        <v>1</v>
      </c>
      <c r="M1962" s="2" t="s">
        <v>3207</v>
      </c>
      <c r="N1962" s="2" t="s">
        <v>9669</v>
      </c>
      <c r="S1962" s="1" t="s">
        <v>64</v>
      </c>
      <c r="T1962" s="1" t="s">
        <v>4834</v>
      </c>
      <c r="AF1962" s="1" t="s">
        <v>127</v>
      </c>
      <c r="AG1962" s="1" t="s">
        <v>6324</v>
      </c>
    </row>
    <row r="1963" spans="1:72" ht="13.5" customHeight="1">
      <c r="A1963" s="3" t="str">
        <f>HYPERLINK("http://kyu.snu.ac.kr/sdhj/index.jsp?type=hj/GK14648_00IH_0001_0029.jpg","1798_각북면_29")</f>
        <v>1798_각북면_29</v>
      </c>
      <c r="B1963" s="2">
        <v>1798</v>
      </c>
      <c r="C1963" s="2" t="s">
        <v>8653</v>
      </c>
      <c r="D1963" s="2" t="s">
        <v>8654</v>
      </c>
      <c r="E1963" s="2">
        <v>1962</v>
      </c>
      <c r="F1963" s="1">
        <v>8</v>
      </c>
      <c r="G1963" s="1" t="s">
        <v>10875</v>
      </c>
      <c r="H1963" s="1" t="s">
        <v>10876</v>
      </c>
      <c r="I1963" s="1">
        <v>4</v>
      </c>
      <c r="L1963" s="1">
        <v>1</v>
      </c>
      <c r="M1963" s="2" t="s">
        <v>3207</v>
      </c>
      <c r="N1963" s="2" t="s">
        <v>9669</v>
      </c>
      <c r="S1963" s="1" t="s">
        <v>64</v>
      </c>
      <c r="T1963" s="1" t="s">
        <v>4834</v>
      </c>
      <c r="AC1963" s="1">
        <v>17</v>
      </c>
      <c r="AD1963" s="1" t="s">
        <v>748</v>
      </c>
      <c r="AE1963" s="1" t="s">
        <v>6311</v>
      </c>
    </row>
    <row r="1964" spans="1:72" ht="13.5" customHeight="1">
      <c r="A1964" s="3" t="str">
        <f>HYPERLINK("http://kyu.snu.ac.kr/sdhj/index.jsp?type=hj/GK14648_00IH_0001_0029.jpg","1798_각북면_29")</f>
        <v>1798_각북면_29</v>
      </c>
      <c r="B1964" s="2">
        <v>1798</v>
      </c>
      <c r="C1964" s="2" t="s">
        <v>8653</v>
      </c>
      <c r="D1964" s="2" t="s">
        <v>8654</v>
      </c>
      <c r="E1964" s="2">
        <v>1963</v>
      </c>
      <c r="F1964" s="1">
        <v>8</v>
      </c>
      <c r="G1964" s="1" t="s">
        <v>10875</v>
      </c>
      <c r="H1964" s="1" t="s">
        <v>10876</v>
      </c>
      <c r="I1964" s="1">
        <v>4</v>
      </c>
      <c r="L1964" s="1">
        <v>1</v>
      </c>
      <c r="M1964" s="2" t="s">
        <v>3207</v>
      </c>
      <c r="N1964" s="2" t="s">
        <v>9669</v>
      </c>
      <c r="S1964" s="1" t="s">
        <v>64</v>
      </c>
      <c r="T1964" s="1" t="s">
        <v>4834</v>
      </c>
      <c r="AC1964" s="1">
        <v>14</v>
      </c>
      <c r="AD1964" s="1" t="s">
        <v>128</v>
      </c>
      <c r="AE1964" s="1" t="s">
        <v>6275</v>
      </c>
    </row>
    <row r="1965" spans="1:72" ht="13.5" customHeight="1">
      <c r="A1965" s="3" t="str">
        <f>HYPERLINK("http://kyu.snu.ac.kr/sdhj/index.jsp?type=hj/GK14648_00IH_0001_0029.jpg","1798_각북면_29")</f>
        <v>1798_각북면_29</v>
      </c>
      <c r="B1965" s="2">
        <v>1798</v>
      </c>
      <c r="C1965" s="2" t="s">
        <v>8653</v>
      </c>
      <c r="D1965" s="2" t="s">
        <v>8654</v>
      </c>
      <c r="E1965" s="2">
        <v>1964</v>
      </c>
      <c r="F1965" s="1">
        <v>8</v>
      </c>
      <c r="G1965" s="1" t="s">
        <v>10875</v>
      </c>
      <c r="H1965" s="1" t="s">
        <v>10876</v>
      </c>
      <c r="I1965" s="1">
        <v>4</v>
      </c>
      <c r="L1965" s="1">
        <v>1</v>
      </c>
      <c r="M1965" s="2" t="s">
        <v>3207</v>
      </c>
      <c r="N1965" s="2" t="s">
        <v>9669</v>
      </c>
      <c r="S1965" s="1" t="s">
        <v>64</v>
      </c>
      <c r="T1965" s="1" t="s">
        <v>4834</v>
      </c>
      <c r="AC1965" s="1">
        <v>7</v>
      </c>
      <c r="AD1965" s="1" t="s">
        <v>69</v>
      </c>
      <c r="AE1965" s="1" t="s">
        <v>6284</v>
      </c>
      <c r="AF1965" s="1" t="s">
        <v>91</v>
      </c>
      <c r="AG1965" s="1" t="s">
        <v>6327</v>
      </c>
    </row>
    <row r="1966" spans="1:72" ht="13.5" customHeight="1">
      <c r="A1966" s="3" t="str">
        <f>HYPERLINK("http://kyu.snu.ac.kr/sdhj/index.jsp?type=hj/GK14648_00IH_0001_0029.jpg","1798_각북면_29")</f>
        <v>1798_각북면_29</v>
      </c>
      <c r="B1966" s="2">
        <v>1798</v>
      </c>
      <c r="C1966" s="2" t="s">
        <v>8653</v>
      </c>
      <c r="D1966" s="2" t="s">
        <v>8654</v>
      </c>
      <c r="E1966" s="2">
        <v>1965</v>
      </c>
      <c r="F1966" s="1">
        <v>8</v>
      </c>
      <c r="G1966" s="1" t="s">
        <v>10875</v>
      </c>
      <c r="H1966" s="1" t="s">
        <v>10876</v>
      </c>
      <c r="I1966" s="1">
        <v>4</v>
      </c>
      <c r="L1966" s="1">
        <v>2</v>
      </c>
      <c r="M1966" s="2" t="s">
        <v>9670</v>
      </c>
      <c r="N1966" s="2" t="s">
        <v>9671</v>
      </c>
      <c r="O1966" s="1" t="s">
        <v>6</v>
      </c>
      <c r="P1966" s="1" t="s">
        <v>4810</v>
      </c>
      <c r="T1966" s="1" t="s">
        <v>10247</v>
      </c>
      <c r="W1966" s="1" t="s">
        <v>481</v>
      </c>
      <c r="X1966" s="1" t="s">
        <v>4997</v>
      </c>
      <c r="Y1966" s="1" t="s">
        <v>497</v>
      </c>
      <c r="Z1966" s="1" t="s">
        <v>5085</v>
      </c>
      <c r="AC1966" s="1">
        <v>55</v>
      </c>
      <c r="AD1966" s="1" t="s">
        <v>155</v>
      </c>
      <c r="AE1966" s="1" t="s">
        <v>6303</v>
      </c>
      <c r="AJ1966" s="1" t="s">
        <v>17</v>
      </c>
      <c r="AK1966" s="1" t="s">
        <v>6366</v>
      </c>
      <c r="AL1966" s="1" t="s">
        <v>83</v>
      </c>
      <c r="AM1966" s="1" t="s">
        <v>6343</v>
      </c>
      <c r="AT1966" s="1" t="s">
        <v>400</v>
      </c>
      <c r="AU1966" s="1" t="s">
        <v>4984</v>
      </c>
      <c r="AV1966" s="1" t="s">
        <v>3213</v>
      </c>
      <c r="AW1966" s="1" t="s">
        <v>10587</v>
      </c>
      <c r="BG1966" s="1" t="s">
        <v>400</v>
      </c>
      <c r="BH1966" s="1" t="s">
        <v>4984</v>
      </c>
      <c r="BI1966" s="1" t="s">
        <v>3214</v>
      </c>
      <c r="BJ1966" s="1" t="s">
        <v>7265</v>
      </c>
      <c r="BK1966" s="1" t="s">
        <v>400</v>
      </c>
      <c r="BL1966" s="1" t="s">
        <v>4984</v>
      </c>
      <c r="BM1966" s="1" t="s">
        <v>3215</v>
      </c>
      <c r="BN1966" s="1" t="s">
        <v>7716</v>
      </c>
      <c r="BO1966" s="1" t="s">
        <v>400</v>
      </c>
      <c r="BP1966" s="1" t="s">
        <v>4984</v>
      </c>
      <c r="BQ1966" s="1" t="s">
        <v>3216</v>
      </c>
      <c r="BR1966" s="1" t="s">
        <v>8162</v>
      </c>
      <c r="BS1966" s="1" t="s">
        <v>83</v>
      </c>
      <c r="BT1966" s="1" t="s">
        <v>6343</v>
      </c>
    </row>
    <row r="1967" spans="1:72" ht="13.5" customHeight="1">
      <c r="A1967" s="3" t="str">
        <f>HYPERLINK("http://kyu.snu.ac.kr/sdhj/index.jsp?type=hj/GK14648_00IH_0001_0029.jpg","1798_각북면_29")</f>
        <v>1798_각북면_29</v>
      </c>
      <c r="B1967" s="2">
        <v>1798</v>
      </c>
      <c r="C1967" s="2" t="s">
        <v>8653</v>
      </c>
      <c r="D1967" s="2" t="s">
        <v>8654</v>
      </c>
      <c r="E1967" s="2">
        <v>1966</v>
      </c>
      <c r="F1967" s="1">
        <v>8</v>
      </c>
      <c r="G1967" s="1" t="s">
        <v>10875</v>
      </c>
      <c r="H1967" s="1" t="s">
        <v>10876</v>
      </c>
      <c r="I1967" s="1">
        <v>4</v>
      </c>
      <c r="L1967" s="1">
        <v>2</v>
      </c>
      <c r="M1967" s="2" t="s">
        <v>9670</v>
      </c>
      <c r="N1967" s="2" t="s">
        <v>9671</v>
      </c>
      <c r="S1967" s="1" t="s">
        <v>64</v>
      </c>
      <c r="T1967" s="1" t="s">
        <v>4834</v>
      </c>
      <c r="AC1967" s="1">
        <v>28</v>
      </c>
      <c r="AD1967" s="1" t="s">
        <v>136</v>
      </c>
      <c r="AE1967" s="1" t="s">
        <v>6302</v>
      </c>
    </row>
    <row r="1968" spans="1:72" ht="13.5" customHeight="1">
      <c r="A1968" s="3" t="str">
        <f>HYPERLINK("http://kyu.snu.ac.kr/sdhj/index.jsp?type=hj/GK14648_00IH_0001_0029.jpg","1798_각북면_29")</f>
        <v>1798_각북면_29</v>
      </c>
      <c r="B1968" s="2">
        <v>1798</v>
      </c>
      <c r="C1968" s="2" t="s">
        <v>8653</v>
      </c>
      <c r="D1968" s="2" t="s">
        <v>8654</v>
      </c>
      <c r="E1968" s="2">
        <v>1967</v>
      </c>
      <c r="F1968" s="1">
        <v>8</v>
      </c>
      <c r="G1968" s="1" t="s">
        <v>10875</v>
      </c>
      <c r="H1968" s="1" t="s">
        <v>10876</v>
      </c>
      <c r="I1968" s="1">
        <v>4</v>
      </c>
      <c r="L1968" s="1">
        <v>2</v>
      </c>
      <c r="M1968" s="2" t="s">
        <v>9670</v>
      </c>
      <c r="N1968" s="2" t="s">
        <v>9671</v>
      </c>
      <c r="S1968" s="1" t="s">
        <v>64</v>
      </c>
      <c r="T1968" s="1" t="s">
        <v>4834</v>
      </c>
      <c r="AC1968" s="1">
        <v>18</v>
      </c>
      <c r="AD1968" s="1" t="s">
        <v>170</v>
      </c>
      <c r="AE1968" s="1" t="s">
        <v>6266</v>
      </c>
    </row>
    <row r="1969" spans="1:72" ht="13.5" customHeight="1">
      <c r="A1969" s="3" t="str">
        <f>HYPERLINK("http://kyu.snu.ac.kr/sdhj/index.jsp?type=hj/GK14648_00IH_0001_0029.jpg","1798_각북면_29")</f>
        <v>1798_각북면_29</v>
      </c>
      <c r="B1969" s="2">
        <v>1798</v>
      </c>
      <c r="C1969" s="2" t="s">
        <v>8653</v>
      </c>
      <c r="D1969" s="2" t="s">
        <v>8654</v>
      </c>
      <c r="E1969" s="2">
        <v>1968</v>
      </c>
      <c r="F1969" s="1">
        <v>8</v>
      </c>
      <c r="G1969" s="1" t="s">
        <v>10875</v>
      </c>
      <c r="H1969" s="1" t="s">
        <v>10876</v>
      </c>
      <c r="I1969" s="1">
        <v>4</v>
      </c>
      <c r="L1969" s="1">
        <v>2</v>
      </c>
      <c r="M1969" s="2" t="s">
        <v>9670</v>
      </c>
      <c r="N1969" s="2" t="s">
        <v>9671</v>
      </c>
      <c r="S1969" s="1" t="s">
        <v>64</v>
      </c>
      <c r="T1969" s="1" t="s">
        <v>4834</v>
      </c>
      <c r="AC1969" s="1">
        <v>10</v>
      </c>
      <c r="AD1969" s="1" t="s">
        <v>182</v>
      </c>
      <c r="AE1969" s="1" t="s">
        <v>6258</v>
      </c>
    </row>
    <row r="1970" spans="1:72" ht="13.5" customHeight="1">
      <c r="A1970" s="3" t="str">
        <f>HYPERLINK("http://kyu.snu.ac.kr/sdhj/index.jsp?type=hj/GK14648_00IH_0001_0029.jpg","1798_각북면_29")</f>
        <v>1798_각북면_29</v>
      </c>
      <c r="B1970" s="2">
        <v>1798</v>
      </c>
      <c r="C1970" s="2" t="s">
        <v>8653</v>
      </c>
      <c r="D1970" s="2" t="s">
        <v>8654</v>
      </c>
      <c r="E1970" s="2">
        <v>1969</v>
      </c>
      <c r="F1970" s="1">
        <v>8</v>
      </c>
      <c r="G1970" s="1" t="s">
        <v>10875</v>
      </c>
      <c r="H1970" s="1" t="s">
        <v>10876</v>
      </c>
      <c r="I1970" s="1">
        <v>4</v>
      </c>
      <c r="L1970" s="1">
        <v>3</v>
      </c>
      <c r="M1970" s="2" t="s">
        <v>9288</v>
      </c>
      <c r="N1970" s="2" t="s">
        <v>9289</v>
      </c>
      <c r="T1970" s="1" t="s">
        <v>10466</v>
      </c>
      <c r="U1970" s="1" t="s">
        <v>849</v>
      </c>
      <c r="V1970" s="1" t="s">
        <v>4886</v>
      </c>
      <c r="W1970" s="1" t="s">
        <v>130</v>
      </c>
      <c r="X1970" s="1" t="s">
        <v>5004</v>
      </c>
      <c r="Y1970" s="1" t="s">
        <v>222</v>
      </c>
      <c r="Z1970" s="1" t="s">
        <v>5059</v>
      </c>
      <c r="AC1970" s="1">
        <v>66</v>
      </c>
      <c r="AD1970" s="1" t="s">
        <v>171</v>
      </c>
      <c r="AE1970" s="1" t="s">
        <v>6315</v>
      </c>
      <c r="AJ1970" s="1" t="s">
        <v>140</v>
      </c>
      <c r="AK1970" s="1" t="s">
        <v>6367</v>
      </c>
      <c r="AL1970" s="1" t="s">
        <v>83</v>
      </c>
      <c r="AM1970" s="1" t="s">
        <v>6343</v>
      </c>
      <c r="AT1970" s="1" t="s">
        <v>148</v>
      </c>
      <c r="AU1970" s="1" t="s">
        <v>4891</v>
      </c>
      <c r="AV1970" s="1" t="s">
        <v>856</v>
      </c>
      <c r="AW1970" s="1" t="s">
        <v>6709</v>
      </c>
      <c r="BG1970" s="1" t="s">
        <v>148</v>
      </c>
      <c r="BH1970" s="1" t="s">
        <v>4891</v>
      </c>
      <c r="BI1970" s="1" t="s">
        <v>3217</v>
      </c>
      <c r="BJ1970" s="1" t="s">
        <v>7264</v>
      </c>
      <c r="BK1970" s="1" t="s">
        <v>148</v>
      </c>
      <c r="BL1970" s="1" t="s">
        <v>4891</v>
      </c>
      <c r="BM1970" s="1" t="s">
        <v>3218</v>
      </c>
      <c r="BN1970" s="1" t="s">
        <v>7715</v>
      </c>
      <c r="BO1970" s="1" t="s">
        <v>148</v>
      </c>
      <c r="BP1970" s="1" t="s">
        <v>4891</v>
      </c>
      <c r="BQ1970" s="1" t="s">
        <v>3219</v>
      </c>
      <c r="BR1970" s="1" t="s">
        <v>8161</v>
      </c>
      <c r="BS1970" s="1" t="s">
        <v>107</v>
      </c>
      <c r="BT1970" s="1" t="s">
        <v>6372</v>
      </c>
    </row>
    <row r="1971" spans="1:72" ht="13.5" customHeight="1">
      <c r="A1971" s="3" t="str">
        <f>HYPERLINK("http://kyu.snu.ac.kr/sdhj/index.jsp?type=hj/GK14648_00IH_0001_0029.jpg","1798_각북면_29")</f>
        <v>1798_각북면_29</v>
      </c>
      <c r="B1971" s="2">
        <v>1798</v>
      </c>
      <c r="C1971" s="2" t="s">
        <v>8653</v>
      </c>
      <c r="D1971" s="2" t="s">
        <v>8654</v>
      </c>
      <c r="E1971" s="2">
        <v>1970</v>
      </c>
      <c r="F1971" s="1">
        <v>8</v>
      </c>
      <c r="G1971" s="1" t="s">
        <v>10875</v>
      </c>
      <c r="H1971" s="1" t="s">
        <v>10876</v>
      </c>
      <c r="I1971" s="1">
        <v>4</v>
      </c>
      <c r="L1971" s="1">
        <v>3</v>
      </c>
      <c r="M1971" s="2" t="s">
        <v>9288</v>
      </c>
      <c r="N1971" s="2" t="s">
        <v>9289</v>
      </c>
      <c r="S1971" s="1" t="s">
        <v>58</v>
      </c>
      <c r="T1971" s="1" t="s">
        <v>4833</v>
      </c>
      <c r="U1971" s="1" t="s">
        <v>138</v>
      </c>
      <c r="V1971" s="1" t="s">
        <v>4880</v>
      </c>
      <c r="W1971" s="1" t="s">
        <v>92</v>
      </c>
      <c r="X1971" s="1" t="s">
        <v>10467</v>
      </c>
      <c r="Y1971" s="1" t="s">
        <v>3220</v>
      </c>
      <c r="Z1971" s="1" t="s">
        <v>5589</v>
      </c>
      <c r="AC1971" s="1">
        <v>40</v>
      </c>
      <c r="AD1971" s="1" t="s">
        <v>324</v>
      </c>
      <c r="AE1971" s="1" t="s">
        <v>6269</v>
      </c>
    </row>
    <row r="1972" spans="1:72" ht="13.5" customHeight="1">
      <c r="A1972" s="3" t="str">
        <f>HYPERLINK("http://kyu.snu.ac.kr/sdhj/index.jsp?type=hj/GK14648_00IH_0001_0029.jpg","1798_각북면_29")</f>
        <v>1798_각북면_29</v>
      </c>
      <c r="B1972" s="2">
        <v>1798</v>
      </c>
      <c r="C1972" s="2" t="s">
        <v>8653</v>
      </c>
      <c r="D1972" s="2" t="s">
        <v>8654</v>
      </c>
      <c r="E1972" s="2">
        <v>1971</v>
      </c>
      <c r="F1972" s="1">
        <v>8</v>
      </c>
      <c r="G1972" s="1" t="s">
        <v>10875</v>
      </c>
      <c r="H1972" s="1" t="s">
        <v>10876</v>
      </c>
      <c r="I1972" s="1">
        <v>4</v>
      </c>
      <c r="L1972" s="1">
        <v>3</v>
      </c>
      <c r="M1972" s="2" t="s">
        <v>9288</v>
      </c>
      <c r="N1972" s="2" t="s">
        <v>9289</v>
      </c>
      <c r="T1972" s="1" t="s">
        <v>10468</v>
      </c>
      <c r="U1972" s="1" t="s">
        <v>458</v>
      </c>
      <c r="V1972" s="1" t="s">
        <v>4879</v>
      </c>
      <c r="Y1972" s="1" t="s">
        <v>3221</v>
      </c>
      <c r="Z1972" s="1" t="s">
        <v>5588</v>
      </c>
      <c r="AC1972" s="1">
        <v>79</v>
      </c>
      <c r="AD1972" s="1" t="s">
        <v>216</v>
      </c>
      <c r="AE1972" s="1" t="s">
        <v>6276</v>
      </c>
    </row>
    <row r="1973" spans="1:72" ht="13.5" customHeight="1">
      <c r="A1973" s="3" t="str">
        <f>HYPERLINK("http://kyu.snu.ac.kr/sdhj/index.jsp?type=hj/GK14648_00IH_0001_0029.jpg","1798_각북면_29")</f>
        <v>1798_각북면_29</v>
      </c>
      <c r="B1973" s="2">
        <v>1798</v>
      </c>
      <c r="C1973" s="2" t="s">
        <v>8653</v>
      </c>
      <c r="D1973" s="2" t="s">
        <v>8654</v>
      </c>
      <c r="E1973" s="2">
        <v>1972</v>
      </c>
      <c r="F1973" s="1">
        <v>8</v>
      </c>
      <c r="G1973" s="1" t="s">
        <v>10875</v>
      </c>
      <c r="H1973" s="1" t="s">
        <v>10876</v>
      </c>
      <c r="I1973" s="1">
        <v>4</v>
      </c>
      <c r="L1973" s="1">
        <v>3</v>
      </c>
      <c r="M1973" s="2" t="s">
        <v>9288</v>
      </c>
      <c r="N1973" s="2" t="s">
        <v>9289</v>
      </c>
      <c r="T1973" s="1" t="s">
        <v>10468</v>
      </c>
      <c r="U1973" s="1" t="s">
        <v>195</v>
      </c>
      <c r="V1973" s="1" t="s">
        <v>4873</v>
      </c>
      <c r="Y1973" s="1" t="s">
        <v>10859</v>
      </c>
      <c r="Z1973" s="1" t="s">
        <v>8749</v>
      </c>
      <c r="AC1973" s="1">
        <v>11</v>
      </c>
      <c r="AD1973" s="1" t="s">
        <v>66</v>
      </c>
      <c r="AE1973" s="1" t="s">
        <v>6262</v>
      </c>
    </row>
    <row r="1974" spans="1:72" ht="13.5" customHeight="1">
      <c r="A1974" s="3" t="str">
        <f>HYPERLINK("http://kyu.snu.ac.kr/sdhj/index.jsp?type=hj/GK14648_00IH_0001_0029.jpg","1798_각북면_29")</f>
        <v>1798_각북면_29</v>
      </c>
      <c r="B1974" s="2">
        <v>1798</v>
      </c>
      <c r="C1974" s="2" t="s">
        <v>8653</v>
      </c>
      <c r="D1974" s="2" t="s">
        <v>8654</v>
      </c>
      <c r="E1974" s="2">
        <v>1973</v>
      </c>
      <c r="F1974" s="1">
        <v>8</v>
      </c>
      <c r="G1974" s="1" t="s">
        <v>10875</v>
      </c>
      <c r="H1974" s="1" t="s">
        <v>10876</v>
      </c>
      <c r="I1974" s="1">
        <v>4</v>
      </c>
      <c r="L1974" s="1">
        <v>4</v>
      </c>
      <c r="M1974" s="2" t="s">
        <v>9672</v>
      </c>
      <c r="N1974" s="2" t="s">
        <v>9673</v>
      </c>
      <c r="T1974" s="1" t="s">
        <v>10247</v>
      </c>
      <c r="W1974" s="1" t="s">
        <v>100</v>
      </c>
      <c r="X1974" s="1" t="s">
        <v>5008</v>
      </c>
      <c r="Y1974" s="1" t="s">
        <v>497</v>
      </c>
      <c r="Z1974" s="1" t="s">
        <v>5085</v>
      </c>
      <c r="AC1974" s="1">
        <v>42</v>
      </c>
      <c r="AD1974" s="1" t="s">
        <v>132</v>
      </c>
      <c r="AE1974" s="1" t="s">
        <v>6265</v>
      </c>
      <c r="AJ1974" s="1" t="s">
        <v>17</v>
      </c>
      <c r="AK1974" s="1" t="s">
        <v>6366</v>
      </c>
      <c r="AL1974" s="1" t="s">
        <v>94</v>
      </c>
      <c r="AM1974" s="1" t="s">
        <v>6393</v>
      </c>
      <c r="AT1974" s="1" t="s">
        <v>400</v>
      </c>
      <c r="AU1974" s="1" t="s">
        <v>4984</v>
      </c>
      <c r="AV1974" s="1" t="s">
        <v>3222</v>
      </c>
      <c r="AW1974" s="1" t="s">
        <v>6708</v>
      </c>
      <c r="BG1974" s="1" t="s">
        <v>400</v>
      </c>
      <c r="BH1974" s="1" t="s">
        <v>4984</v>
      </c>
      <c r="BI1974" s="1" t="s">
        <v>2892</v>
      </c>
      <c r="BJ1974" s="1" t="s">
        <v>7263</v>
      </c>
      <c r="BK1974" s="1" t="s">
        <v>400</v>
      </c>
      <c r="BL1974" s="1" t="s">
        <v>4984</v>
      </c>
      <c r="BM1974" s="1" t="s">
        <v>3223</v>
      </c>
      <c r="BN1974" s="1" t="s">
        <v>7714</v>
      </c>
      <c r="BO1974" s="1" t="s">
        <v>400</v>
      </c>
      <c r="BP1974" s="1" t="s">
        <v>4984</v>
      </c>
      <c r="BQ1974" s="1" t="s">
        <v>3224</v>
      </c>
      <c r="BR1974" s="1" t="s">
        <v>9040</v>
      </c>
      <c r="BS1974" s="1" t="s">
        <v>165</v>
      </c>
      <c r="BT1974" s="1" t="s">
        <v>6379</v>
      </c>
    </row>
    <row r="1975" spans="1:72" ht="13.5" customHeight="1">
      <c r="A1975" s="3" t="str">
        <f>HYPERLINK("http://kyu.snu.ac.kr/sdhj/index.jsp?type=hj/GK14648_00IH_0001_0029.jpg","1798_각북면_29")</f>
        <v>1798_각북면_29</v>
      </c>
      <c r="B1975" s="2">
        <v>1798</v>
      </c>
      <c r="C1975" s="2" t="s">
        <v>8653</v>
      </c>
      <c r="D1975" s="2" t="s">
        <v>8654</v>
      </c>
      <c r="E1975" s="2">
        <v>1974</v>
      </c>
      <c r="F1975" s="1">
        <v>8</v>
      </c>
      <c r="G1975" s="1" t="s">
        <v>10875</v>
      </c>
      <c r="H1975" s="1" t="s">
        <v>10876</v>
      </c>
      <c r="I1975" s="1">
        <v>4</v>
      </c>
      <c r="L1975" s="1">
        <v>4</v>
      </c>
      <c r="M1975" s="2" t="s">
        <v>9672</v>
      </c>
      <c r="N1975" s="2" t="s">
        <v>9673</v>
      </c>
      <c r="S1975" s="1" t="s">
        <v>64</v>
      </c>
      <c r="T1975" s="1" t="s">
        <v>4834</v>
      </c>
      <c r="AC1975" s="1">
        <v>20</v>
      </c>
      <c r="AD1975" s="1" t="s">
        <v>311</v>
      </c>
      <c r="AE1975" s="1" t="s">
        <v>6307</v>
      </c>
    </row>
    <row r="1976" spans="1:72" ht="13.5" customHeight="1">
      <c r="A1976" s="3" t="str">
        <f>HYPERLINK("http://kyu.snu.ac.kr/sdhj/index.jsp?type=hj/GK14648_00IH_0001_0029.jpg","1798_각북면_29")</f>
        <v>1798_각북면_29</v>
      </c>
      <c r="B1976" s="2">
        <v>1798</v>
      </c>
      <c r="C1976" s="2" t="s">
        <v>8653</v>
      </c>
      <c r="D1976" s="2" t="s">
        <v>8654</v>
      </c>
      <c r="E1976" s="2">
        <v>1975</v>
      </c>
      <c r="F1976" s="1">
        <v>8</v>
      </c>
      <c r="G1976" s="1" t="s">
        <v>10875</v>
      </c>
      <c r="H1976" s="1" t="s">
        <v>10876</v>
      </c>
      <c r="I1976" s="1">
        <v>4</v>
      </c>
      <c r="L1976" s="1">
        <v>4</v>
      </c>
      <c r="M1976" s="2" t="s">
        <v>9672</v>
      </c>
      <c r="N1976" s="2" t="s">
        <v>9673</v>
      </c>
      <c r="S1976" s="1" t="s">
        <v>64</v>
      </c>
      <c r="T1976" s="1" t="s">
        <v>4834</v>
      </c>
      <c r="AC1976" s="1">
        <v>19</v>
      </c>
      <c r="AD1976" s="1" t="s">
        <v>216</v>
      </c>
      <c r="AE1976" s="1" t="s">
        <v>6276</v>
      </c>
    </row>
    <row r="1977" spans="1:72" ht="13.5" customHeight="1">
      <c r="A1977" s="3" t="str">
        <f>HYPERLINK("http://kyu.snu.ac.kr/sdhj/index.jsp?type=hj/GK14648_00IH_0001_0029.jpg","1798_각북면_29")</f>
        <v>1798_각북면_29</v>
      </c>
      <c r="B1977" s="2">
        <v>1798</v>
      </c>
      <c r="C1977" s="2" t="s">
        <v>8653</v>
      </c>
      <c r="D1977" s="2" t="s">
        <v>8654</v>
      </c>
      <c r="E1977" s="2">
        <v>1976</v>
      </c>
      <c r="F1977" s="1">
        <v>8</v>
      </c>
      <c r="G1977" s="1" t="s">
        <v>10875</v>
      </c>
      <c r="H1977" s="1" t="s">
        <v>10876</v>
      </c>
      <c r="I1977" s="1">
        <v>4</v>
      </c>
      <c r="L1977" s="1">
        <v>5</v>
      </c>
      <c r="M1977" s="2" t="s">
        <v>9674</v>
      </c>
      <c r="N1977" s="2" t="s">
        <v>9675</v>
      </c>
      <c r="Q1977" s="1" t="s">
        <v>3225</v>
      </c>
      <c r="R1977" s="1" t="s">
        <v>4820</v>
      </c>
      <c r="T1977" s="1" t="s">
        <v>10247</v>
      </c>
      <c r="W1977" s="1" t="s">
        <v>115</v>
      </c>
      <c r="X1977" s="1" t="s">
        <v>5012</v>
      </c>
      <c r="Y1977" s="1" t="s">
        <v>497</v>
      </c>
      <c r="Z1977" s="1" t="s">
        <v>5085</v>
      </c>
      <c r="AC1977" s="1">
        <v>60</v>
      </c>
      <c r="AD1977" s="1" t="s">
        <v>342</v>
      </c>
      <c r="AE1977" s="1" t="s">
        <v>6288</v>
      </c>
      <c r="AJ1977" s="1" t="s">
        <v>17</v>
      </c>
      <c r="AK1977" s="1" t="s">
        <v>6366</v>
      </c>
      <c r="AL1977" s="1" t="s">
        <v>165</v>
      </c>
      <c r="AM1977" s="1" t="s">
        <v>6379</v>
      </c>
      <c r="AT1977" s="1" t="s">
        <v>400</v>
      </c>
      <c r="AU1977" s="1" t="s">
        <v>4984</v>
      </c>
      <c r="AV1977" s="1" t="s">
        <v>1259</v>
      </c>
      <c r="AW1977" s="1" t="s">
        <v>6013</v>
      </c>
      <c r="BG1977" s="1" t="s">
        <v>400</v>
      </c>
      <c r="BH1977" s="1" t="s">
        <v>4984</v>
      </c>
      <c r="BI1977" s="1" t="s">
        <v>3226</v>
      </c>
      <c r="BJ1977" s="1" t="s">
        <v>6510</v>
      </c>
      <c r="BK1977" s="1" t="s">
        <v>400</v>
      </c>
      <c r="BL1977" s="1" t="s">
        <v>4984</v>
      </c>
      <c r="BM1977" s="1" t="s">
        <v>3227</v>
      </c>
      <c r="BN1977" s="1" t="s">
        <v>7713</v>
      </c>
      <c r="BO1977" s="1" t="s">
        <v>400</v>
      </c>
      <c r="BP1977" s="1" t="s">
        <v>4984</v>
      </c>
      <c r="BQ1977" s="1" t="s">
        <v>3228</v>
      </c>
      <c r="BR1977" s="1" t="s">
        <v>8160</v>
      </c>
      <c r="BS1977" s="1" t="s">
        <v>83</v>
      </c>
      <c r="BT1977" s="1" t="s">
        <v>6343</v>
      </c>
    </row>
    <row r="1978" spans="1:72" ht="13.5" customHeight="1">
      <c r="A1978" s="3" t="str">
        <f>HYPERLINK("http://kyu.snu.ac.kr/sdhj/index.jsp?type=hj/GK14648_00IH_0001_0029.jpg","1798_각북면_29")</f>
        <v>1798_각북면_29</v>
      </c>
      <c r="B1978" s="2">
        <v>1798</v>
      </c>
      <c r="C1978" s="2" t="s">
        <v>8653</v>
      </c>
      <c r="D1978" s="2" t="s">
        <v>8654</v>
      </c>
      <c r="E1978" s="2">
        <v>1977</v>
      </c>
      <c r="F1978" s="1">
        <v>8</v>
      </c>
      <c r="G1978" s="1" t="s">
        <v>10875</v>
      </c>
      <c r="H1978" s="1" t="s">
        <v>10876</v>
      </c>
      <c r="I1978" s="1">
        <v>4</v>
      </c>
      <c r="L1978" s="1">
        <v>5</v>
      </c>
      <c r="M1978" s="2" t="s">
        <v>9674</v>
      </c>
      <c r="N1978" s="2" t="s">
        <v>9675</v>
      </c>
      <c r="S1978" s="1" t="s">
        <v>64</v>
      </c>
      <c r="T1978" s="1" t="s">
        <v>4834</v>
      </c>
      <c r="AC1978" s="1">
        <v>25</v>
      </c>
      <c r="AD1978" s="1" t="s">
        <v>529</v>
      </c>
      <c r="AE1978" s="1" t="s">
        <v>6274</v>
      </c>
    </row>
    <row r="1979" spans="1:72" ht="13.5" customHeight="1">
      <c r="A1979" s="3" t="str">
        <f>HYPERLINK("http://kyu.snu.ac.kr/sdhj/index.jsp?type=hj/GK14648_00IH_0001_0029.jpg","1798_각북면_29")</f>
        <v>1798_각북면_29</v>
      </c>
      <c r="B1979" s="2">
        <v>1798</v>
      </c>
      <c r="C1979" s="2" t="s">
        <v>8653</v>
      </c>
      <c r="D1979" s="2" t="s">
        <v>8654</v>
      </c>
      <c r="E1979" s="2">
        <v>1978</v>
      </c>
      <c r="F1979" s="1">
        <v>8</v>
      </c>
      <c r="G1979" s="1" t="s">
        <v>10875</v>
      </c>
      <c r="H1979" s="1" t="s">
        <v>10876</v>
      </c>
      <c r="I1979" s="1">
        <v>4</v>
      </c>
      <c r="L1979" s="1">
        <v>5</v>
      </c>
      <c r="M1979" s="2" t="s">
        <v>9674</v>
      </c>
      <c r="N1979" s="2" t="s">
        <v>9675</v>
      </c>
      <c r="S1979" s="1" t="s">
        <v>64</v>
      </c>
      <c r="T1979" s="1" t="s">
        <v>4834</v>
      </c>
      <c r="AC1979" s="1">
        <v>23</v>
      </c>
      <c r="AD1979" s="1" t="s">
        <v>180</v>
      </c>
      <c r="AE1979" s="1" t="s">
        <v>6290</v>
      </c>
    </row>
    <row r="1980" spans="1:72" ht="13.5" customHeight="1">
      <c r="A1980" s="3" t="str">
        <f>HYPERLINK("http://kyu.snu.ac.kr/sdhj/index.jsp?type=hj/GK14648_00IH_0001_0029.jpg","1798_각북면_29")</f>
        <v>1798_각북면_29</v>
      </c>
      <c r="B1980" s="2">
        <v>1798</v>
      </c>
      <c r="C1980" s="2" t="s">
        <v>8653</v>
      </c>
      <c r="D1980" s="2" t="s">
        <v>8654</v>
      </c>
      <c r="E1980" s="2">
        <v>1979</v>
      </c>
      <c r="F1980" s="1">
        <v>8</v>
      </c>
      <c r="G1980" s="1" t="s">
        <v>10875</v>
      </c>
      <c r="H1980" s="1" t="s">
        <v>10876</v>
      </c>
      <c r="I1980" s="1">
        <v>4</v>
      </c>
      <c r="L1980" s="1">
        <v>5</v>
      </c>
      <c r="M1980" s="2" t="s">
        <v>9674</v>
      </c>
      <c r="N1980" s="2" t="s">
        <v>9675</v>
      </c>
      <c r="S1980" s="1" t="s">
        <v>64</v>
      </c>
      <c r="T1980" s="1" t="s">
        <v>4834</v>
      </c>
      <c r="AC1980" s="1">
        <v>21</v>
      </c>
      <c r="AD1980" s="1" t="s">
        <v>233</v>
      </c>
      <c r="AE1980" s="1" t="s">
        <v>6264</v>
      </c>
    </row>
    <row r="1981" spans="1:72" ht="13.5" customHeight="1">
      <c r="A1981" s="3" t="str">
        <f>HYPERLINK("http://kyu.snu.ac.kr/sdhj/index.jsp?type=hj/GK14648_00IH_0001_0029.jpg","1798_각북면_29")</f>
        <v>1798_각북면_29</v>
      </c>
      <c r="B1981" s="2">
        <v>1798</v>
      </c>
      <c r="C1981" s="2" t="s">
        <v>8653</v>
      </c>
      <c r="D1981" s="2" t="s">
        <v>8654</v>
      </c>
      <c r="E1981" s="2">
        <v>1980</v>
      </c>
      <c r="F1981" s="1">
        <v>8</v>
      </c>
      <c r="G1981" s="1" t="s">
        <v>10875</v>
      </c>
      <c r="H1981" s="1" t="s">
        <v>10876</v>
      </c>
      <c r="I1981" s="1">
        <v>4</v>
      </c>
      <c r="L1981" s="1">
        <v>5</v>
      </c>
      <c r="M1981" s="2" t="s">
        <v>9674</v>
      </c>
      <c r="N1981" s="2" t="s">
        <v>9675</v>
      </c>
      <c r="S1981" s="1" t="s">
        <v>64</v>
      </c>
      <c r="T1981" s="1" t="s">
        <v>4834</v>
      </c>
      <c r="AC1981" s="1">
        <v>10</v>
      </c>
      <c r="AD1981" s="1" t="s">
        <v>182</v>
      </c>
      <c r="AE1981" s="1" t="s">
        <v>6258</v>
      </c>
    </row>
    <row r="1982" spans="1:72" ht="13.5" customHeight="1">
      <c r="A1982" s="3" t="str">
        <f>HYPERLINK("http://kyu.snu.ac.kr/sdhj/index.jsp?type=hj/GK14648_00IH_0001_0029.jpg","1798_각북면_29")</f>
        <v>1798_각북면_29</v>
      </c>
      <c r="B1982" s="2">
        <v>1798</v>
      </c>
      <c r="C1982" s="2" t="s">
        <v>8653</v>
      </c>
      <c r="D1982" s="2" t="s">
        <v>8654</v>
      </c>
      <c r="E1982" s="2">
        <v>1981</v>
      </c>
      <c r="F1982" s="1">
        <v>9</v>
      </c>
      <c r="G1982" s="1" t="s">
        <v>10877</v>
      </c>
      <c r="H1982" s="1" t="s">
        <v>10878</v>
      </c>
      <c r="I1982" s="1">
        <v>1</v>
      </c>
      <c r="J1982" s="1" t="s">
        <v>3229</v>
      </c>
      <c r="K1982" s="1" t="s">
        <v>4767</v>
      </c>
      <c r="L1982" s="1">
        <v>1</v>
      </c>
      <c r="M1982" s="2" t="s">
        <v>3229</v>
      </c>
      <c r="N1982" s="2" t="s">
        <v>4767</v>
      </c>
      <c r="T1982" s="1" t="s">
        <v>10466</v>
      </c>
      <c r="U1982" s="1" t="s">
        <v>2538</v>
      </c>
      <c r="V1982" s="1" t="s">
        <v>4903</v>
      </c>
      <c r="W1982" s="1" t="s">
        <v>263</v>
      </c>
      <c r="X1982" s="1" t="s">
        <v>4995</v>
      </c>
      <c r="Y1982" s="1" t="s">
        <v>2183</v>
      </c>
      <c r="Z1982" s="1" t="s">
        <v>5587</v>
      </c>
      <c r="AC1982" s="1">
        <v>27</v>
      </c>
      <c r="AD1982" s="1" t="s">
        <v>108</v>
      </c>
      <c r="AE1982" s="1" t="s">
        <v>6279</v>
      </c>
      <c r="AJ1982" s="1" t="s">
        <v>17</v>
      </c>
      <c r="AK1982" s="1" t="s">
        <v>6366</v>
      </c>
      <c r="AL1982" s="1" t="s">
        <v>3201</v>
      </c>
      <c r="AM1982" s="1" t="s">
        <v>6381</v>
      </c>
      <c r="AT1982" s="1" t="s">
        <v>148</v>
      </c>
      <c r="AU1982" s="1" t="s">
        <v>4891</v>
      </c>
      <c r="AV1982" s="1" t="s">
        <v>3230</v>
      </c>
      <c r="AW1982" s="1" t="s">
        <v>10588</v>
      </c>
      <c r="BG1982" s="1" t="s">
        <v>148</v>
      </c>
      <c r="BH1982" s="1" t="s">
        <v>4891</v>
      </c>
      <c r="BI1982" s="1" t="s">
        <v>3202</v>
      </c>
      <c r="BJ1982" s="1" t="s">
        <v>4999</v>
      </c>
      <c r="BK1982" s="1" t="s">
        <v>148</v>
      </c>
      <c r="BL1982" s="1" t="s">
        <v>4891</v>
      </c>
      <c r="BM1982" s="1" t="s">
        <v>207</v>
      </c>
      <c r="BN1982" s="1" t="s">
        <v>10584</v>
      </c>
      <c r="BO1982" s="1" t="s">
        <v>148</v>
      </c>
      <c r="BP1982" s="1" t="s">
        <v>4891</v>
      </c>
      <c r="BQ1982" s="1" t="s">
        <v>3231</v>
      </c>
      <c r="BR1982" s="1" t="s">
        <v>8159</v>
      </c>
      <c r="BS1982" s="1" t="s">
        <v>244</v>
      </c>
      <c r="BT1982" s="1" t="s">
        <v>8827</v>
      </c>
    </row>
    <row r="1983" spans="1:72" ht="13.5" customHeight="1">
      <c r="A1983" s="3" t="str">
        <f>HYPERLINK("http://kyu.snu.ac.kr/sdhj/index.jsp?type=hj/GK14648_00IH_0001_0029.jpg","1798_각북면_29")</f>
        <v>1798_각북면_29</v>
      </c>
      <c r="B1983" s="2">
        <v>1798</v>
      </c>
      <c r="C1983" s="2" t="s">
        <v>8653</v>
      </c>
      <c r="D1983" s="2" t="s">
        <v>8654</v>
      </c>
      <c r="E1983" s="2">
        <v>1982</v>
      </c>
      <c r="F1983" s="1">
        <v>9</v>
      </c>
      <c r="G1983" s="1" t="s">
        <v>10877</v>
      </c>
      <c r="H1983" s="1" t="s">
        <v>10878</v>
      </c>
      <c r="I1983" s="1">
        <v>1</v>
      </c>
      <c r="L1983" s="1">
        <v>1</v>
      </c>
      <c r="M1983" s="2" t="s">
        <v>3229</v>
      </c>
      <c r="N1983" s="2" t="s">
        <v>4767</v>
      </c>
      <c r="S1983" s="1" t="s">
        <v>166</v>
      </c>
      <c r="T1983" s="1" t="s">
        <v>4836</v>
      </c>
      <c r="W1983" s="1" t="s">
        <v>2351</v>
      </c>
      <c r="X1983" s="1" t="s">
        <v>5002</v>
      </c>
      <c r="Y1983" s="1" t="s">
        <v>10</v>
      </c>
      <c r="Z1983" s="1" t="s">
        <v>5029</v>
      </c>
      <c r="AC1983" s="1">
        <v>69</v>
      </c>
      <c r="AD1983" s="1" t="s">
        <v>68</v>
      </c>
      <c r="AE1983" s="1" t="s">
        <v>6260</v>
      </c>
    </row>
    <row r="1984" spans="1:72" ht="13.5" customHeight="1">
      <c r="A1984" s="3" t="str">
        <f>HYPERLINK("http://kyu.snu.ac.kr/sdhj/index.jsp?type=hj/GK14648_00IH_0001_0029.jpg","1798_각북면_29")</f>
        <v>1798_각북면_29</v>
      </c>
      <c r="B1984" s="2">
        <v>1798</v>
      </c>
      <c r="C1984" s="2" t="s">
        <v>8653</v>
      </c>
      <c r="D1984" s="2" t="s">
        <v>8654</v>
      </c>
      <c r="E1984" s="2">
        <v>1983</v>
      </c>
      <c r="F1984" s="1">
        <v>9</v>
      </c>
      <c r="G1984" s="1" t="s">
        <v>10877</v>
      </c>
      <c r="H1984" s="1" t="s">
        <v>10878</v>
      </c>
      <c r="I1984" s="1">
        <v>1</v>
      </c>
      <c r="L1984" s="1">
        <v>1</v>
      </c>
      <c r="M1984" s="2" t="s">
        <v>3229</v>
      </c>
      <c r="N1984" s="2" t="s">
        <v>4767</v>
      </c>
      <c r="S1984" s="1" t="s">
        <v>49</v>
      </c>
      <c r="T1984" s="1" t="s">
        <v>139</v>
      </c>
      <c r="W1984" s="1" t="s">
        <v>1990</v>
      </c>
      <c r="X1984" s="1" t="s">
        <v>5026</v>
      </c>
      <c r="Y1984" s="1" t="s">
        <v>222</v>
      </c>
      <c r="Z1984" s="1" t="s">
        <v>5059</v>
      </c>
      <c r="AC1984" s="1">
        <v>21</v>
      </c>
      <c r="AD1984" s="1" t="s">
        <v>233</v>
      </c>
      <c r="AE1984" s="1" t="s">
        <v>6264</v>
      </c>
      <c r="AJ1984" s="1" t="s">
        <v>17</v>
      </c>
      <c r="AK1984" s="1" t="s">
        <v>6366</v>
      </c>
      <c r="AL1984" s="1" t="s">
        <v>1991</v>
      </c>
      <c r="AM1984" s="1" t="s">
        <v>6413</v>
      </c>
      <c r="AT1984" s="1" t="s">
        <v>148</v>
      </c>
      <c r="AU1984" s="1" t="s">
        <v>4891</v>
      </c>
      <c r="AV1984" s="1" t="s">
        <v>3232</v>
      </c>
      <c r="AW1984" s="1" t="s">
        <v>6707</v>
      </c>
      <c r="BG1984" s="1" t="s">
        <v>148</v>
      </c>
      <c r="BH1984" s="1" t="s">
        <v>4891</v>
      </c>
      <c r="BI1984" s="1" t="s">
        <v>3233</v>
      </c>
      <c r="BJ1984" s="1" t="s">
        <v>6622</v>
      </c>
      <c r="BK1984" s="1" t="s">
        <v>148</v>
      </c>
      <c r="BL1984" s="1" t="s">
        <v>4891</v>
      </c>
      <c r="BM1984" s="1" t="s">
        <v>3234</v>
      </c>
      <c r="BN1984" s="1" t="s">
        <v>10589</v>
      </c>
      <c r="BO1984" s="1" t="s">
        <v>148</v>
      </c>
      <c r="BP1984" s="1" t="s">
        <v>4891</v>
      </c>
      <c r="BQ1984" s="1" t="s">
        <v>3235</v>
      </c>
      <c r="BR1984" s="1" t="s">
        <v>8158</v>
      </c>
      <c r="BS1984" s="1" t="s">
        <v>83</v>
      </c>
      <c r="BT1984" s="1" t="s">
        <v>6343</v>
      </c>
    </row>
    <row r="1985" spans="1:72" ht="13.5" customHeight="1">
      <c r="A1985" s="3" t="str">
        <f>HYPERLINK("http://kyu.snu.ac.kr/sdhj/index.jsp?type=hj/GK14648_00IH_0001_0029.jpg","1798_각북면_29")</f>
        <v>1798_각북면_29</v>
      </c>
      <c r="B1985" s="2">
        <v>1798</v>
      </c>
      <c r="C1985" s="2" t="s">
        <v>8653</v>
      </c>
      <c r="D1985" s="2" t="s">
        <v>8654</v>
      </c>
      <c r="E1985" s="2">
        <v>1984</v>
      </c>
      <c r="F1985" s="1">
        <v>9</v>
      </c>
      <c r="G1985" s="1" t="s">
        <v>10877</v>
      </c>
      <c r="H1985" s="1" t="s">
        <v>10878</v>
      </c>
      <c r="I1985" s="1">
        <v>1</v>
      </c>
      <c r="L1985" s="1">
        <v>1</v>
      </c>
      <c r="M1985" s="2" t="s">
        <v>3229</v>
      </c>
      <c r="N1985" s="2" t="s">
        <v>4767</v>
      </c>
      <c r="T1985" s="1" t="s">
        <v>10468</v>
      </c>
      <c r="U1985" s="1" t="s">
        <v>195</v>
      </c>
      <c r="V1985" s="1" t="s">
        <v>4873</v>
      </c>
      <c r="Y1985" s="1" t="s">
        <v>3236</v>
      </c>
      <c r="Z1985" s="1" t="s">
        <v>5586</v>
      </c>
      <c r="AC1985" s="1">
        <v>41</v>
      </c>
      <c r="AD1985" s="1" t="s">
        <v>149</v>
      </c>
      <c r="AE1985" s="1" t="s">
        <v>6270</v>
      </c>
    </row>
    <row r="1986" spans="1:72" ht="13.5" customHeight="1">
      <c r="A1986" s="3" t="str">
        <f>HYPERLINK("http://kyu.snu.ac.kr/sdhj/index.jsp?type=hj/GK14648_00IH_0001_0029.jpg","1798_각북면_29")</f>
        <v>1798_각북면_29</v>
      </c>
      <c r="B1986" s="2">
        <v>1798</v>
      </c>
      <c r="C1986" s="2" t="s">
        <v>8653</v>
      </c>
      <c r="D1986" s="2" t="s">
        <v>8654</v>
      </c>
      <c r="E1986" s="2">
        <v>1985</v>
      </c>
      <c r="F1986" s="1">
        <v>9</v>
      </c>
      <c r="G1986" s="1" t="s">
        <v>10877</v>
      </c>
      <c r="H1986" s="1" t="s">
        <v>10878</v>
      </c>
      <c r="I1986" s="1">
        <v>1</v>
      </c>
      <c r="L1986" s="1">
        <v>1</v>
      </c>
      <c r="M1986" s="2" t="s">
        <v>3229</v>
      </c>
      <c r="N1986" s="2" t="s">
        <v>4767</v>
      </c>
      <c r="T1986" s="1" t="s">
        <v>10468</v>
      </c>
      <c r="U1986" s="1" t="s">
        <v>458</v>
      </c>
      <c r="V1986" s="1" t="s">
        <v>4879</v>
      </c>
      <c r="Y1986" s="1" t="s">
        <v>1651</v>
      </c>
      <c r="Z1986" s="1" t="s">
        <v>5585</v>
      </c>
      <c r="AC1986" s="1">
        <v>54</v>
      </c>
      <c r="AD1986" s="1" t="s">
        <v>197</v>
      </c>
      <c r="AE1986" s="1" t="s">
        <v>6287</v>
      </c>
    </row>
    <row r="1987" spans="1:72" ht="13.5" customHeight="1">
      <c r="A1987" s="3" t="str">
        <f>HYPERLINK("http://kyu.snu.ac.kr/sdhj/index.jsp?type=hj/GK14648_00IH_0001_0029.jpg","1798_각북면_29")</f>
        <v>1798_각북면_29</v>
      </c>
      <c r="B1987" s="2">
        <v>1798</v>
      </c>
      <c r="C1987" s="2" t="s">
        <v>8653</v>
      </c>
      <c r="D1987" s="2" t="s">
        <v>8654</v>
      </c>
      <c r="E1987" s="2">
        <v>1986</v>
      </c>
      <c r="F1987" s="1">
        <v>9</v>
      </c>
      <c r="G1987" s="1" t="s">
        <v>10877</v>
      </c>
      <c r="H1987" s="1" t="s">
        <v>10878</v>
      </c>
      <c r="I1987" s="1">
        <v>1</v>
      </c>
      <c r="L1987" s="1">
        <v>1</v>
      </c>
      <c r="M1987" s="2" t="s">
        <v>3229</v>
      </c>
      <c r="N1987" s="2" t="s">
        <v>4767</v>
      </c>
      <c r="T1987" s="1" t="s">
        <v>10468</v>
      </c>
      <c r="U1987" s="1" t="s">
        <v>195</v>
      </c>
      <c r="V1987" s="1" t="s">
        <v>4873</v>
      </c>
      <c r="Y1987" s="1" t="s">
        <v>198</v>
      </c>
      <c r="Z1987" s="1" t="s">
        <v>5049</v>
      </c>
      <c r="AC1987" s="1">
        <v>23</v>
      </c>
      <c r="AD1987" s="1" t="s">
        <v>180</v>
      </c>
      <c r="AE1987" s="1" t="s">
        <v>6290</v>
      </c>
    </row>
    <row r="1988" spans="1:72" ht="13.5" customHeight="1">
      <c r="A1988" s="3" t="str">
        <f>HYPERLINK("http://kyu.snu.ac.kr/sdhj/index.jsp?type=hj/GK14648_00IH_0001_0029.jpg","1798_각북면_29")</f>
        <v>1798_각북면_29</v>
      </c>
      <c r="B1988" s="2">
        <v>1798</v>
      </c>
      <c r="C1988" s="2" t="s">
        <v>8653</v>
      </c>
      <c r="D1988" s="2" t="s">
        <v>8654</v>
      </c>
      <c r="E1988" s="2">
        <v>1987</v>
      </c>
      <c r="F1988" s="1">
        <v>9</v>
      </c>
      <c r="G1988" s="1" t="s">
        <v>10877</v>
      </c>
      <c r="H1988" s="1" t="s">
        <v>10878</v>
      </c>
      <c r="I1988" s="1">
        <v>1</v>
      </c>
      <c r="L1988" s="1">
        <v>2</v>
      </c>
      <c r="M1988" s="2" t="s">
        <v>9676</v>
      </c>
      <c r="N1988" s="2" t="s">
        <v>9677</v>
      </c>
      <c r="T1988" s="1" t="s">
        <v>10037</v>
      </c>
      <c r="U1988" s="1" t="s">
        <v>138</v>
      </c>
      <c r="V1988" s="1" t="s">
        <v>4880</v>
      </c>
      <c r="W1988" s="1" t="s">
        <v>1408</v>
      </c>
      <c r="X1988" s="1" t="s">
        <v>5026</v>
      </c>
      <c r="Y1988" s="1" t="s">
        <v>3237</v>
      </c>
      <c r="Z1988" s="1" t="s">
        <v>5584</v>
      </c>
      <c r="AC1988" s="1">
        <v>44</v>
      </c>
      <c r="AD1988" s="1" t="s">
        <v>443</v>
      </c>
      <c r="AE1988" s="1" t="s">
        <v>6273</v>
      </c>
      <c r="AJ1988" s="1" t="s">
        <v>17</v>
      </c>
      <c r="AK1988" s="1" t="s">
        <v>6366</v>
      </c>
      <c r="AL1988" s="1" t="s">
        <v>150</v>
      </c>
      <c r="AM1988" s="1" t="s">
        <v>6353</v>
      </c>
      <c r="AT1988" s="1" t="s">
        <v>148</v>
      </c>
      <c r="AU1988" s="1" t="s">
        <v>4891</v>
      </c>
      <c r="AV1988" s="1" t="s">
        <v>3238</v>
      </c>
      <c r="AW1988" s="1" t="s">
        <v>6582</v>
      </c>
      <c r="BG1988" s="1" t="s">
        <v>148</v>
      </c>
      <c r="BH1988" s="1" t="s">
        <v>4891</v>
      </c>
      <c r="BI1988" s="1" t="s">
        <v>3239</v>
      </c>
      <c r="BJ1988" s="1" t="s">
        <v>7262</v>
      </c>
      <c r="BK1988" s="1" t="s">
        <v>3240</v>
      </c>
      <c r="BL1988" s="1" t="s">
        <v>10590</v>
      </c>
      <c r="BM1988" s="1" t="s">
        <v>3241</v>
      </c>
      <c r="BN1988" s="1" t="s">
        <v>10591</v>
      </c>
      <c r="BO1988" s="1" t="s">
        <v>148</v>
      </c>
      <c r="BP1988" s="1" t="s">
        <v>4891</v>
      </c>
      <c r="BQ1988" s="1" t="s">
        <v>3242</v>
      </c>
      <c r="BR1988" s="1" t="s">
        <v>8157</v>
      </c>
      <c r="BS1988" s="1" t="s">
        <v>150</v>
      </c>
      <c r="BT1988" s="1" t="s">
        <v>6353</v>
      </c>
    </row>
    <row r="1989" spans="1:72" ht="13.5" customHeight="1">
      <c r="A1989" s="3" t="str">
        <f>HYPERLINK("http://kyu.snu.ac.kr/sdhj/index.jsp?type=hj/GK14648_00IH_0001_0029.jpg","1798_각북면_29")</f>
        <v>1798_각북면_29</v>
      </c>
      <c r="B1989" s="2">
        <v>1798</v>
      </c>
      <c r="C1989" s="2" t="s">
        <v>8653</v>
      </c>
      <c r="D1989" s="2" t="s">
        <v>8654</v>
      </c>
      <c r="E1989" s="2">
        <v>1988</v>
      </c>
      <c r="F1989" s="1">
        <v>9</v>
      </c>
      <c r="G1989" s="1" t="s">
        <v>10877</v>
      </c>
      <c r="H1989" s="1" t="s">
        <v>10878</v>
      </c>
      <c r="I1989" s="1">
        <v>1</v>
      </c>
      <c r="L1989" s="1">
        <v>2</v>
      </c>
      <c r="M1989" s="2" t="s">
        <v>9676</v>
      </c>
      <c r="N1989" s="2" t="s">
        <v>9677</v>
      </c>
      <c r="S1989" s="1" t="s">
        <v>58</v>
      </c>
      <c r="T1989" s="1" t="s">
        <v>4833</v>
      </c>
      <c r="Y1989" s="1" t="s">
        <v>3243</v>
      </c>
      <c r="Z1989" s="1" t="s">
        <v>5583</v>
      </c>
      <c r="AC1989" s="1">
        <v>12</v>
      </c>
      <c r="AD1989" s="1" t="s">
        <v>65</v>
      </c>
      <c r="AE1989" s="1" t="s">
        <v>6313</v>
      </c>
    </row>
    <row r="1990" spans="1:72" ht="13.5" customHeight="1">
      <c r="A1990" s="3" t="str">
        <f>HYPERLINK("http://kyu.snu.ac.kr/sdhj/index.jsp?type=hj/GK14648_00IH_0001_0029.jpg","1798_각북면_29")</f>
        <v>1798_각북면_29</v>
      </c>
      <c r="B1990" s="2">
        <v>1798</v>
      </c>
      <c r="C1990" s="2" t="s">
        <v>8653</v>
      </c>
      <c r="D1990" s="2" t="s">
        <v>8654</v>
      </c>
      <c r="E1990" s="2">
        <v>1989</v>
      </c>
      <c r="F1990" s="1">
        <v>9</v>
      </c>
      <c r="G1990" s="1" t="s">
        <v>10877</v>
      </c>
      <c r="H1990" s="1" t="s">
        <v>10878</v>
      </c>
      <c r="I1990" s="1">
        <v>1</v>
      </c>
      <c r="L1990" s="1">
        <v>2</v>
      </c>
      <c r="M1990" s="2" t="s">
        <v>9676</v>
      </c>
      <c r="N1990" s="2" t="s">
        <v>9677</v>
      </c>
      <c r="T1990" s="1" t="s">
        <v>10479</v>
      </c>
      <c r="U1990" s="1" t="s">
        <v>458</v>
      </c>
      <c r="V1990" s="1" t="s">
        <v>4879</v>
      </c>
      <c r="Y1990" s="1" t="s">
        <v>3244</v>
      </c>
      <c r="Z1990" s="1" t="s">
        <v>5582</v>
      </c>
      <c r="AC1990" s="1">
        <v>81</v>
      </c>
      <c r="AD1990" s="1" t="s">
        <v>233</v>
      </c>
      <c r="AE1990" s="1" t="s">
        <v>6264</v>
      </c>
    </row>
    <row r="1991" spans="1:72" ht="13.5" customHeight="1">
      <c r="A1991" s="3" t="str">
        <f>HYPERLINK("http://kyu.snu.ac.kr/sdhj/index.jsp?type=hj/GK14648_00IH_0001_0029.jpg","1798_각북면_29")</f>
        <v>1798_각북면_29</v>
      </c>
      <c r="B1991" s="2">
        <v>1798</v>
      </c>
      <c r="C1991" s="2" t="s">
        <v>8653</v>
      </c>
      <c r="D1991" s="2" t="s">
        <v>8654</v>
      </c>
      <c r="E1991" s="2">
        <v>1990</v>
      </c>
      <c r="F1991" s="1">
        <v>9</v>
      </c>
      <c r="G1991" s="1" t="s">
        <v>10877</v>
      </c>
      <c r="H1991" s="1" t="s">
        <v>10878</v>
      </c>
      <c r="I1991" s="1">
        <v>1</v>
      </c>
      <c r="L1991" s="1">
        <v>2</v>
      </c>
      <c r="M1991" s="2" t="s">
        <v>9676</v>
      </c>
      <c r="N1991" s="2" t="s">
        <v>9677</v>
      </c>
      <c r="T1991" s="1" t="s">
        <v>10479</v>
      </c>
      <c r="U1991" s="1" t="s">
        <v>458</v>
      </c>
      <c r="V1991" s="1" t="s">
        <v>4879</v>
      </c>
      <c r="Y1991" s="1" t="s">
        <v>3245</v>
      </c>
      <c r="Z1991" s="1" t="s">
        <v>5581</v>
      </c>
      <c r="AC1991" s="1">
        <v>59</v>
      </c>
      <c r="AD1991" s="1" t="s">
        <v>555</v>
      </c>
      <c r="AE1991" s="1" t="s">
        <v>6297</v>
      </c>
    </row>
    <row r="1992" spans="1:72" ht="13.5" customHeight="1">
      <c r="A1992" s="3" t="str">
        <f>HYPERLINK("http://kyu.snu.ac.kr/sdhj/index.jsp?type=hj/GK14648_00IH_0001_0029.jpg","1798_각북면_29")</f>
        <v>1798_각북면_29</v>
      </c>
      <c r="B1992" s="2">
        <v>1798</v>
      </c>
      <c r="C1992" s="2" t="s">
        <v>8653</v>
      </c>
      <c r="D1992" s="2" t="s">
        <v>8654</v>
      </c>
      <c r="E1992" s="2">
        <v>1991</v>
      </c>
      <c r="F1992" s="1">
        <v>9</v>
      </c>
      <c r="G1992" s="1" t="s">
        <v>10877</v>
      </c>
      <c r="H1992" s="1" t="s">
        <v>10878</v>
      </c>
      <c r="I1992" s="1">
        <v>1</v>
      </c>
      <c r="L1992" s="1">
        <v>2</v>
      </c>
      <c r="M1992" s="2" t="s">
        <v>9676</v>
      </c>
      <c r="N1992" s="2" t="s">
        <v>9677</v>
      </c>
      <c r="T1992" s="1" t="s">
        <v>10479</v>
      </c>
      <c r="U1992" s="1" t="s">
        <v>458</v>
      </c>
      <c r="V1992" s="1" t="s">
        <v>4879</v>
      </c>
      <c r="Y1992" s="1" t="s">
        <v>3246</v>
      </c>
      <c r="Z1992" s="1" t="s">
        <v>5580</v>
      </c>
      <c r="AG1992" s="1" t="s">
        <v>10592</v>
      </c>
    </row>
    <row r="1993" spans="1:72" ht="13.5" customHeight="1">
      <c r="A1993" s="3" t="str">
        <f>HYPERLINK("http://kyu.snu.ac.kr/sdhj/index.jsp?type=hj/GK14648_00IH_0001_0029.jpg","1798_각북면_29")</f>
        <v>1798_각북면_29</v>
      </c>
      <c r="B1993" s="2">
        <v>1798</v>
      </c>
      <c r="C1993" s="2" t="s">
        <v>8653</v>
      </c>
      <c r="D1993" s="2" t="s">
        <v>8654</v>
      </c>
      <c r="E1993" s="2">
        <v>1992</v>
      </c>
      <c r="F1993" s="1">
        <v>9</v>
      </c>
      <c r="G1993" s="1" t="s">
        <v>10877</v>
      </c>
      <c r="H1993" s="1" t="s">
        <v>10878</v>
      </c>
      <c r="I1993" s="1">
        <v>1</v>
      </c>
      <c r="L1993" s="1">
        <v>2</v>
      </c>
      <c r="M1993" s="2" t="s">
        <v>9676</v>
      </c>
      <c r="N1993" s="2" t="s">
        <v>9677</v>
      </c>
      <c r="T1993" s="1" t="s">
        <v>10479</v>
      </c>
      <c r="U1993" s="1" t="s">
        <v>458</v>
      </c>
      <c r="V1993" s="1" t="s">
        <v>4879</v>
      </c>
      <c r="Y1993" s="1" t="s">
        <v>3247</v>
      </c>
      <c r="Z1993" s="1" t="s">
        <v>5579</v>
      </c>
      <c r="AF1993" s="1" t="s">
        <v>8800</v>
      </c>
      <c r="AG1993" s="1" t="s">
        <v>8819</v>
      </c>
    </row>
    <row r="1994" spans="1:72" ht="13.5" customHeight="1">
      <c r="A1994" s="3" t="str">
        <f>HYPERLINK("http://kyu.snu.ac.kr/sdhj/index.jsp?type=hj/GK14648_00IH_0001_0029.jpg","1798_각북면_29")</f>
        <v>1798_각북면_29</v>
      </c>
      <c r="B1994" s="2">
        <v>1798</v>
      </c>
      <c r="C1994" s="2" t="s">
        <v>8653</v>
      </c>
      <c r="D1994" s="2" t="s">
        <v>8654</v>
      </c>
      <c r="E1994" s="2">
        <v>1993</v>
      </c>
      <c r="F1994" s="1">
        <v>9</v>
      </c>
      <c r="G1994" s="1" t="s">
        <v>10877</v>
      </c>
      <c r="H1994" s="1" t="s">
        <v>10878</v>
      </c>
      <c r="I1994" s="1">
        <v>1</v>
      </c>
      <c r="L1994" s="1">
        <v>3</v>
      </c>
      <c r="M1994" s="2" t="s">
        <v>9678</v>
      </c>
      <c r="N1994" s="2" t="s">
        <v>9679</v>
      </c>
      <c r="T1994" s="1" t="s">
        <v>10466</v>
      </c>
      <c r="U1994" s="1" t="s">
        <v>849</v>
      </c>
      <c r="V1994" s="1" t="s">
        <v>4886</v>
      </c>
      <c r="W1994" s="1" t="s">
        <v>1753</v>
      </c>
      <c r="X1994" s="1" t="s">
        <v>5024</v>
      </c>
      <c r="Y1994" s="1" t="s">
        <v>222</v>
      </c>
      <c r="Z1994" s="1" t="s">
        <v>5059</v>
      </c>
      <c r="AC1994" s="1">
        <v>50</v>
      </c>
      <c r="AD1994" s="1" t="s">
        <v>254</v>
      </c>
      <c r="AE1994" s="1" t="s">
        <v>6310</v>
      </c>
      <c r="AJ1994" s="1" t="s">
        <v>140</v>
      </c>
      <c r="AK1994" s="1" t="s">
        <v>6367</v>
      </c>
      <c r="AL1994" s="1" t="s">
        <v>795</v>
      </c>
      <c r="AM1994" s="1" t="s">
        <v>6402</v>
      </c>
      <c r="AT1994" s="1" t="s">
        <v>148</v>
      </c>
      <c r="AU1994" s="1" t="s">
        <v>4891</v>
      </c>
      <c r="AV1994" s="1" t="s">
        <v>3248</v>
      </c>
      <c r="AW1994" s="1" t="s">
        <v>6706</v>
      </c>
      <c r="BG1994" s="1" t="s">
        <v>446</v>
      </c>
      <c r="BH1994" s="1" t="s">
        <v>4970</v>
      </c>
      <c r="BI1994" s="1" t="s">
        <v>3249</v>
      </c>
      <c r="BJ1994" s="1" t="s">
        <v>5167</v>
      </c>
      <c r="BK1994" s="1" t="s">
        <v>446</v>
      </c>
      <c r="BL1994" s="1" t="s">
        <v>4970</v>
      </c>
      <c r="BM1994" s="1" t="s">
        <v>3250</v>
      </c>
      <c r="BN1994" s="1" t="s">
        <v>7711</v>
      </c>
      <c r="BO1994" s="1" t="s">
        <v>729</v>
      </c>
      <c r="BP1994" s="1" t="s">
        <v>4977</v>
      </c>
      <c r="BQ1994" s="1" t="s">
        <v>3251</v>
      </c>
      <c r="BR1994" s="1" t="s">
        <v>9023</v>
      </c>
      <c r="BS1994" s="1" t="s">
        <v>3252</v>
      </c>
      <c r="BT1994" s="1" t="s">
        <v>8458</v>
      </c>
    </row>
    <row r="1995" spans="1:72" ht="13.5" customHeight="1">
      <c r="A1995" s="3" t="str">
        <f>HYPERLINK("http://kyu.snu.ac.kr/sdhj/index.jsp?type=hj/GK14648_00IH_0001_0029.jpg","1798_각북면_29")</f>
        <v>1798_각북면_29</v>
      </c>
      <c r="B1995" s="2">
        <v>1798</v>
      </c>
      <c r="C1995" s="2" t="s">
        <v>8653</v>
      </c>
      <c r="D1995" s="2" t="s">
        <v>8654</v>
      </c>
      <c r="E1995" s="2">
        <v>1994</v>
      </c>
      <c r="F1995" s="1">
        <v>9</v>
      </c>
      <c r="G1995" s="1" t="s">
        <v>10877</v>
      </c>
      <c r="H1995" s="1" t="s">
        <v>10878</v>
      </c>
      <c r="I1995" s="1">
        <v>1</v>
      </c>
      <c r="L1995" s="1">
        <v>3</v>
      </c>
      <c r="M1995" s="2" t="s">
        <v>9678</v>
      </c>
      <c r="N1995" s="2" t="s">
        <v>9679</v>
      </c>
      <c r="S1995" s="1" t="s">
        <v>58</v>
      </c>
      <c r="T1995" s="1" t="s">
        <v>4833</v>
      </c>
      <c r="U1995" s="1" t="s">
        <v>138</v>
      </c>
      <c r="V1995" s="1" t="s">
        <v>4880</v>
      </c>
      <c r="W1995" s="1" t="s">
        <v>63</v>
      </c>
      <c r="X1995" s="1" t="s">
        <v>5001</v>
      </c>
      <c r="Y1995" s="1" t="s">
        <v>3253</v>
      </c>
      <c r="Z1995" s="1" t="s">
        <v>5578</v>
      </c>
      <c r="AC1995" s="1">
        <v>26</v>
      </c>
      <c r="AD1995" s="1" t="s">
        <v>422</v>
      </c>
      <c r="AE1995" s="1" t="s">
        <v>6299</v>
      </c>
    </row>
    <row r="1996" spans="1:72" ht="13.5" customHeight="1">
      <c r="A1996" s="3" t="str">
        <f>HYPERLINK("http://kyu.snu.ac.kr/sdhj/index.jsp?type=hj/GK14648_00IH_0001_0029.jpg","1798_각북면_29")</f>
        <v>1798_각북면_29</v>
      </c>
      <c r="B1996" s="2">
        <v>1798</v>
      </c>
      <c r="C1996" s="2" t="s">
        <v>8653</v>
      </c>
      <c r="D1996" s="2" t="s">
        <v>8654</v>
      </c>
      <c r="E1996" s="2">
        <v>1995</v>
      </c>
      <c r="F1996" s="1">
        <v>9</v>
      </c>
      <c r="G1996" s="1" t="s">
        <v>10877</v>
      </c>
      <c r="H1996" s="1" t="s">
        <v>10878</v>
      </c>
      <c r="I1996" s="1">
        <v>1</v>
      </c>
      <c r="L1996" s="1">
        <v>3</v>
      </c>
      <c r="M1996" s="2" t="s">
        <v>9678</v>
      </c>
      <c r="N1996" s="2" t="s">
        <v>9679</v>
      </c>
      <c r="T1996" s="1" t="s">
        <v>10468</v>
      </c>
      <c r="U1996" s="1" t="s">
        <v>458</v>
      </c>
      <c r="V1996" s="1" t="s">
        <v>4879</v>
      </c>
      <c r="Y1996" s="1" t="s">
        <v>2312</v>
      </c>
      <c r="Z1996" s="1" t="s">
        <v>5577</v>
      </c>
      <c r="AC1996" s="1">
        <v>31</v>
      </c>
      <c r="AD1996" s="1" t="s">
        <v>292</v>
      </c>
      <c r="AE1996" s="1" t="s">
        <v>6283</v>
      </c>
    </row>
    <row r="1997" spans="1:72" ht="13.5" customHeight="1">
      <c r="A1997" s="3" t="str">
        <f>HYPERLINK("http://kyu.snu.ac.kr/sdhj/index.jsp?type=hj/GK14648_00IH_0001_0029.jpg","1798_각북면_29")</f>
        <v>1798_각북면_29</v>
      </c>
      <c r="B1997" s="2">
        <v>1798</v>
      </c>
      <c r="C1997" s="2" t="s">
        <v>8653</v>
      </c>
      <c r="D1997" s="2" t="s">
        <v>8654</v>
      </c>
      <c r="E1997" s="2">
        <v>1996</v>
      </c>
      <c r="F1997" s="1">
        <v>9</v>
      </c>
      <c r="G1997" s="1" t="s">
        <v>10877</v>
      </c>
      <c r="H1997" s="1" t="s">
        <v>10878</v>
      </c>
      <c r="I1997" s="1">
        <v>1</v>
      </c>
      <c r="L1997" s="1">
        <v>4</v>
      </c>
      <c r="M1997" s="2" t="s">
        <v>9680</v>
      </c>
      <c r="N1997" s="2" t="s">
        <v>9681</v>
      </c>
      <c r="O1997" s="1" t="s">
        <v>6</v>
      </c>
      <c r="P1997" s="1" t="s">
        <v>4810</v>
      </c>
      <c r="T1997" s="1" t="s">
        <v>10218</v>
      </c>
      <c r="U1997" s="1" t="s">
        <v>138</v>
      </c>
      <c r="V1997" s="1" t="s">
        <v>4880</v>
      </c>
      <c r="W1997" s="1" t="s">
        <v>352</v>
      </c>
      <c r="X1997" s="1" t="s">
        <v>5017</v>
      </c>
      <c r="Y1997" s="1" t="s">
        <v>3254</v>
      </c>
      <c r="Z1997" s="1" t="s">
        <v>5576</v>
      </c>
      <c r="AC1997" s="1">
        <v>53</v>
      </c>
      <c r="AD1997" s="1" t="s">
        <v>270</v>
      </c>
      <c r="AE1997" s="1" t="s">
        <v>4949</v>
      </c>
      <c r="AJ1997" s="1" t="s">
        <v>17</v>
      </c>
      <c r="AK1997" s="1" t="s">
        <v>6366</v>
      </c>
      <c r="AL1997" s="1" t="s">
        <v>363</v>
      </c>
      <c r="AM1997" s="1" t="s">
        <v>6406</v>
      </c>
      <c r="AT1997" s="1" t="s">
        <v>148</v>
      </c>
      <c r="AU1997" s="1" t="s">
        <v>4891</v>
      </c>
      <c r="AV1997" s="1" t="s">
        <v>3255</v>
      </c>
      <c r="AW1997" s="1" t="s">
        <v>6591</v>
      </c>
      <c r="BG1997" s="1" t="s">
        <v>148</v>
      </c>
      <c r="BH1997" s="1" t="s">
        <v>4891</v>
      </c>
      <c r="BI1997" s="1" t="s">
        <v>3256</v>
      </c>
      <c r="BJ1997" s="1" t="s">
        <v>6706</v>
      </c>
      <c r="BK1997" s="1" t="s">
        <v>148</v>
      </c>
      <c r="BL1997" s="1" t="s">
        <v>4891</v>
      </c>
      <c r="BM1997" s="1" t="s">
        <v>1298</v>
      </c>
      <c r="BN1997" s="1" t="s">
        <v>7458</v>
      </c>
      <c r="BO1997" s="1" t="s">
        <v>148</v>
      </c>
      <c r="BP1997" s="1" t="s">
        <v>4891</v>
      </c>
      <c r="BQ1997" s="1" t="s">
        <v>3257</v>
      </c>
      <c r="BR1997" s="1" t="s">
        <v>8949</v>
      </c>
      <c r="BS1997" s="1" t="s">
        <v>41</v>
      </c>
      <c r="BT1997" s="1" t="s">
        <v>8826</v>
      </c>
    </row>
    <row r="1998" spans="1:72" ht="13.5" customHeight="1">
      <c r="A1998" s="3" t="str">
        <f>HYPERLINK("http://kyu.snu.ac.kr/sdhj/index.jsp?type=hj/GK14648_00IH_0001_0029.jpg","1798_각북면_29")</f>
        <v>1798_각북면_29</v>
      </c>
      <c r="B1998" s="2">
        <v>1798</v>
      </c>
      <c r="C1998" s="2" t="s">
        <v>8653</v>
      </c>
      <c r="D1998" s="2" t="s">
        <v>8654</v>
      </c>
      <c r="E1998" s="2">
        <v>1997</v>
      </c>
      <c r="F1998" s="1">
        <v>9</v>
      </c>
      <c r="G1998" s="1" t="s">
        <v>10877</v>
      </c>
      <c r="H1998" s="1" t="s">
        <v>10878</v>
      </c>
      <c r="I1998" s="1">
        <v>1</v>
      </c>
      <c r="L1998" s="1">
        <v>4</v>
      </c>
      <c r="M1998" s="2" t="s">
        <v>9680</v>
      </c>
      <c r="N1998" s="2" t="s">
        <v>9681</v>
      </c>
      <c r="S1998" s="1" t="s">
        <v>49</v>
      </c>
      <c r="T1998" s="1" t="s">
        <v>139</v>
      </c>
      <c r="W1998" s="1" t="s">
        <v>111</v>
      </c>
      <c r="X1998" s="1" t="s">
        <v>5020</v>
      </c>
      <c r="Y1998" s="1" t="s">
        <v>222</v>
      </c>
      <c r="Z1998" s="1" t="s">
        <v>5059</v>
      </c>
      <c r="AC1998" s="1">
        <v>35</v>
      </c>
      <c r="AD1998" s="1" t="s">
        <v>337</v>
      </c>
      <c r="AE1998" s="1" t="s">
        <v>6277</v>
      </c>
      <c r="AJ1998" s="1" t="s">
        <v>140</v>
      </c>
      <c r="AK1998" s="1" t="s">
        <v>6367</v>
      </c>
      <c r="AL1998" s="1" t="s">
        <v>137</v>
      </c>
      <c r="AM1998" s="1" t="s">
        <v>6364</v>
      </c>
      <c r="AT1998" s="1" t="s">
        <v>138</v>
      </c>
      <c r="AU1998" s="1" t="s">
        <v>4880</v>
      </c>
      <c r="AV1998" s="1" t="s">
        <v>1137</v>
      </c>
      <c r="AW1998" s="1" t="s">
        <v>5753</v>
      </c>
      <c r="BG1998" s="1" t="s">
        <v>543</v>
      </c>
      <c r="BH1998" s="1" t="s">
        <v>4982</v>
      </c>
      <c r="BI1998" s="1" t="s">
        <v>3258</v>
      </c>
      <c r="BJ1998" s="1" t="s">
        <v>7261</v>
      </c>
      <c r="BK1998" s="1" t="s">
        <v>148</v>
      </c>
      <c r="BL1998" s="1" t="s">
        <v>4891</v>
      </c>
      <c r="BM1998" s="1" t="s">
        <v>3259</v>
      </c>
      <c r="BN1998" s="1" t="s">
        <v>7710</v>
      </c>
      <c r="BO1998" s="1" t="s">
        <v>148</v>
      </c>
      <c r="BP1998" s="1" t="s">
        <v>4891</v>
      </c>
      <c r="BQ1998" s="1" t="s">
        <v>3260</v>
      </c>
      <c r="BR1998" s="1" t="s">
        <v>8156</v>
      </c>
      <c r="BS1998" s="1" t="s">
        <v>83</v>
      </c>
      <c r="BT1998" s="1" t="s">
        <v>6343</v>
      </c>
    </row>
    <row r="1999" spans="1:72" ht="13.5" customHeight="1">
      <c r="A1999" s="3" t="str">
        <f>HYPERLINK("http://kyu.snu.ac.kr/sdhj/index.jsp?type=hj/GK14648_00IH_0001_0029.jpg","1798_각북면_29")</f>
        <v>1798_각북면_29</v>
      </c>
      <c r="B1999" s="2">
        <v>1798</v>
      </c>
      <c r="C1999" s="2" t="s">
        <v>8653</v>
      </c>
      <c r="D1999" s="2" t="s">
        <v>8654</v>
      </c>
      <c r="E1999" s="2">
        <v>1998</v>
      </c>
      <c r="F1999" s="1">
        <v>9</v>
      </c>
      <c r="G1999" s="1" t="s">
        <v>10877</v>
      </c>
      <c r="H1999" s="1" t="s">
        <v>10878</v>
      </c>
      <c r="I1999" s="1">
        <v>1</v>
      </c>
      <c r="L1999" s="1">
        <v>4</v>
      </c>
      <c r="M1999" s="2" t="s">
        <v>9680</v>
      </c>
      <c r="N1999" s="2" t="s">
        <v>9681</v>
      </c>
      <c r="S1999" s="1" t="s">
        <v>58</v>
      </c>
      <c r="T1999" s="1" t="s">
        <v>4833</v>
      </c>
      <c r="Y1999" s="1" t="s">
        <v>651</v>
      </c>
      <c r="Z1999" s="1" t="s">
        <v>5575</v>
      </c>
      <c r="AC1999" s="1">
        <v>26</v>
      </c>
      <c r="AD1999" s="1" t="s">
        <v>422</v>
      </c>
      <c r="AE1999" s="1" t="s">
        <v>6299</v>
      </c>
    </row>
    <row r="2000" spans="1:72" ht="13.5" customHeight="1">
      <c r="A2000" s="3" t="str">
        <f>HYPERLINK("http://kyu.snu.ac.kr/sdhj/index.jsp?type=hj/GK14648_00IH_0001_0029.jpg","1798_각북면_29")</f>
        <v>1798_각북면_29</v>
      </c>
      <c r="B2000" s="2">
        <v>1798</v>
      </c>
      <c r="C2000" s="2" t="s">
        <v>8653</v>
      </c>
      <c r="D2000" s="2" t="s">
        <v>8654</v>
      </c>
      <c r="E2000" s="2">
        <v>1999</v>
      </c>
      <c r="F2000" s="1">
        <v>9</v>
      </c>
      <c r="G2000" s="1" t="s">
        <v>10877</v>
      </c>
      <c r="H2000" s="1" t="s">
        <v>10878</v>
      </c>
      <c r="I2000" s="1">
        <v>1</v>
      </c>
      <c r="L2000" s="1">
        <v>4</v>
      </c>
      <c r="M2000" s="2" t="s">
        <v>9680</v>
      </c>
      <c r="N2000" s="2" t="s">
        <v>9681</v>
      </c>
      <c r="S2000" s="1" t="s">
        <v>58</v>
      </c>
      <c r="T2000" s="1" t="s">
        <v>4833</v>
      </c>
      <c r="Y2000" s="1" t="s">
        <v>3261</v>
      </c>
      <c r="Z2000" s="1" t="s">
        <v>5574</v>
      </c>
      <c r="AC2000" s="1">
        <v>14</v>
      </c>
      <c r="AD2000" s="1" t="s">
        <v>128</v>
      </c>
      <c r="AE2000" s="1" t="s">
        <v>6275</v>
      </c>
    </row>
    <row r="2001" spans="1:72" ht="13.5" customHeight="1">
      <c r="A2001" s="3" t="str">
        <f>HYPERLINK("http://kyu.snu.ac.kr/sdhj/index.jsp?type=hj/GK14648_00IH_0001_0029.jpg","1798_각북면_29")</f>
        <v>1798_각북면_29</v>
      </c>
      <c r="B2001" s="2">
        <v>1798</v>
      </c>
      <c r="C2001" s="2" t="s">
        <v>8653</v>
      </c>
      <c r="D2001" s="2" t="s">
        <v>8654</v>
      </c>
      <c r="E2001" s="2">
        <v>2000</v>
      </c>
      <c r="F2001" s="1">
        <v>9</v>
      </c>
      <c r="G2001" s="1" t="s">
        <v>10877</v>
      </c>
      <c r="H2001" s="1" t="s">
        <v>10878</v>
      </c>
      <c r="I2001" s="1">
        <v>1</v>
      </c>
      <c r="L2001" s="1">
        <v>4</v>
      </c>
      <c r="M2001" s="2" t="s">
        <v>9680</v>
      </c>
      <c r="N2001" s="2" t="s">
        <v>9681</v>
      </c>
      <c r="T2001" s="1" t="s">
        <v>10223</v>
      </c>
      <c r="U2001" s="1" t="s">
        <v>195</v>
      </c>
      <c r="V2001" s="1" t="s">
        <v>4873</v>
      </c>
      <c r="Y2001" s="1" t="s">
        <v>824</v>
      </c>
      <c r="Z2001" s="1" t="s">
        <v>5236</v>
      </c>
      <c r="AC2001" s="1">
        <v>27</v>
      </c>
      <c r="AD2001" s="1" t="s">
        <v>108</v>
      </c>
      <c r="AE2001" s="1" t="s">
        <v>6279</v>
      </c>
    </row>
    <row r="2002" spans="1:72" ht="13.5" customHeight="1">
      <c r="A2002" s="3" t="str">
        <f>HYPERLINK("http://kyu.snu.ac.kr/sdhj/index.jsp?type=hj/GK14648_00IH_0001_0029.jpg","1798_각북면_29")</f>
        <v>1798_각북면_29</v>
      </c>
      <c r="B2002" s="2">
        <v>1798</v>
      </c>
      <c r="C2002" s="2" t="s">
        <v>8653</v>
      </c>
      <c r="D2002" s="2" t="s">
        <v>8654</v>
      </c>
      <c r="E2002" s="2">
        <v>2001</v>
      </c>
      <c r="F2002" s="1">
        <v>9</v>
      </c>
      <c r="G2002" s="1" t="s">
        <v>10877</v>
      </c>
      <c r="H2002" s="1" t="s">
        <v>10878</v>
      </c>
      <c r="I2002" s="1">
        <v>1</v>
      </c>
      <c r="L2002" s="1">
        <v>5</v>
      </c>
      <c r="M2002" s="2" t="s">
        <v>9682</v>
      </c>
      <c r="N2002" s="2" t="s">
        <v>9683</v>
      </c>
      <c r="T2002" s="1" t="s">
        <v>9982</v>
      </c>
      <c r="U2002" s="1" t="s">
        <v>54</v>
      </c>
      <c r="V2002" s="1" t="s">
        <v>4897</v>
      </c>
      <c r="W2002" s="1" t="s">
        <v>304</v>
      </c>
      <c r="X2002" s="1" t="s">
        <v>5015</v>
      </c>
      <c r="Y2002" s="1" t="s">
        <v>1385</v>
      </c>
      <c r="Z2002" s="1" t="s">
        <v>5573</v>
      </c>
      <c r="AC2002" s="1">
        <v>89</v>
      </c>
      <c r="AD2002" s="1" t="s">
        <v>194</v>
      </c>
      <c r="AE2002" s="1" t="s">
        <v>6304</v>
      </c>
      <c r="AJ2002" s="1" t="s">
        <v>17</v>
      </c>
      <c r="AK2002" s="1" t="s">
        <v>6366</v>
      </c>
      <c r="AL2002" s="1" t="s">
        <v>559</v>
      </c>
      <c r="AM2002" s="1" t="s">
        <v>6361</v>
      </c>
      <c r="AT2002" s="1" t="s">
        <v>148</v>
      </c>
      <c r="AU2002" s="1" t="s">
        <v>4891</v>
      </c>
      <c r="AV2002" s="1" t="s">
        <v>213</v>
      </c>
      <c r="AW2002" s="1" t="s">
        <v>6705</v>
      </c>
      <c r="BG2002" s="1" t="s">
        <v>148</v>
      </c>
      <c r="BH2002" s="1" t="s">
        <v>4891</v>
      </c>
      <c r="BI2002" s="1" t="s">
        <v>8642</v>
      </c>
      <c r="BJ2002" s="1" t="s">
        <v>10565</v>
      </c>
      <c r="BK2002" s="1" t="s">
        <v>446</v>
      </c>
      <c r="BL2002" s="1" t="s">
        <v>4970</v>
      </c>
      <c r="BM2002" s="1" t="s">
        <v>3133</v>
      </c>
      <c r="BN2002" s="1" t="s">
        <v>7709</v>
      </c>
      <c r="BO2002" s="1" t="s">
        <v>148</v>
      </c>
      <c r="BP2002" s="1" t="s">
        <v>4891</v>
      </c>
      <c r="BQ2002" s="1" t="s">
        <v>3134</v>
      </c>
      <c r="BR2002" s="1" t="s">
        <v>8155</v>
      </c>
      <c r="BS2002" s="1" t="s">
        <v>2393</v>
      </c>
      <c r="BT2002" s="1" t="s">
        <v>10566</v>
      </c>
    </row>
    <row r="2003" spans="1:72" ht="13.5" customHeight="1">
      <c r="A2003" s="3" t="str">
        <f>HYPERLINK("http://kyu.snu.ac.kr/sdhj/index.jsp?type=hj/GK14648_00IH_0001_0029.jpg","1798_각북면_29")</f>
        <v>1798_각북면_29</v>
      </c>
      <c r="B2003" s="2">
        <v>1798</v>
      </c>
      <c r="C2003" s="2" t="s">
        <v>8653</v>
      </c>
      <c r="D2003" s="2" t="s">
        <v>8654</v>
      </c>
      <c r="E2003" s="2">
        <v>2002</v>
      </c>
      <c r="F2003" s="1">
        <v>9</v>
      </c>
      <c r="G2003" s="1" t="s">
        <v>10877</v>
      </c>
      <c r="H2003" s="1" t="s">
        <v>10878</v>
      </c>
      <c r="I2003" s="1">
        <v>1</v>
      </c>
      <c r="L2003" s="1">
        <v>5</v>
      </c>
      <c r="M2003" s="2" t="s">
        <v>9682</v>
      </c>
      <c r="N2003" s="2" t="s">
        <v>9683</v>
      </c>
      <c r="S2003" s="1" t="s">
        <v>58</v>
      </c>
      <c r="T2003" s="1" t="s">
        <v>4833</v>
      </c>
      <c r="Y2003" s="1" t="s">
        <v>3262</v>
      </c>
      <c r="Z2003" s="1" t="s">
        <v>5572</v>
      </c>
      <c r="AC2003" s="1">
        <v>23</v>
      </c>
      <c r="AD2003" s="1" t="s">
        <v>180</v>
      </c>
      <c r="AE2003" s="1" t="s">
        <v>6290</v>
      </c>
    </row>
    <row r="2004" spans="1:72" ht="13.5" customHeight="1">
      <c r="A2004" s="3" t="str">
        <f>HYPERLINK("http://kyu.snu.ac.kr/sdhj/index.jsp?type=hj/GK14648_00IH_0001_0029.jpg","1798_각북면_29")</f>
        <v>1798_각북면_29</v>
      </c>
      <c r="B2004" s="2">
        <v>1798</v>
      </c>
      <c r="C2004" s="2" t="s">
        <v>8653</v>
      </c>
      <c r="D2004" s="2" t="s">
        <v>8654</v>
      </c>
      <c r="E2004" s="2">
        <v>2003</v>
      </c>
      <c r="F2004" s="1">
        <v>9</v>
      </c>
      <c r="G2004" s="1" t="s">
        <v>10877</v>
      </c>
      <c r="H2004" s="1" t="s">
        <v>10878</v>
      </c>
      <c r="I2004" s="1">
        <v>1</v>
      </c>
      <c r="L2004" s="1">
        <v>5</v>
      </c>
      <c r="M2004" s="2" t="s">
        <v>9682</v>
      </c>
      <c r="N2004" s="2" t="s">
        <v>9683</v>
      </c>
      <c r="S2004" s="1" t="s">
        <v>62</v>
      </c>
      <c r="T2004" s="1" t="s">
        <v>4838</v>
      </c>
      <c r="W2004" s="1" t="s">
        <v>130</v>
      </c>
      <c r="X2004" s="1" t="s">
        <v>5004</v>
      </c>
      <c r="Y2004" s="1" t="s">
        <v>222</v>
      </c>
      <c r="Z2004" s="1" t="s">
        <v>5059</v>
      </c>
      <c r="AC2004" s="1">
        <v>30</v>
      </c>
      <c r="AD2004" s="1" t="s">
        <v>231</v>
      </c>
      <c r="AE2004" s="1" t="s">
        <v>6305</v>
      </c>
    </row>
    <row r="2005" spans="1:72" ht="13.5" customHeight="1">
      <c r="A2005" s="3" t="str">
        <f>HYPERLINK("http://kyu.snu.ac.kr/sdhj/index.jsp?type=hj/GK14648_00IH_0001_0029.jpg","1798_각북면_29")</f>
        <v>1798_각북면_29</v>
      </c>
      <c r="B2005" s="2">
        <v>1798</v>
      </c>
      <c r="C2005" s="2" t="s">
        <v>8653</v>
      </c>
      <c r="D2005" s="2" t="s">
        <v>8654</v>
      </c>
      <c r="E2005" s="2">
        <v>2004</v>
      </c>
      <c r="F2005" s="1">
        <v>9</v>
      </c>
      <c r="G2005" s="1" t="s">
        <v>10877</v>
      </c>
      <c r="H2005" s="1" t="s">
        <v>10878</v>
      </c>
      <c r="I2005" s="1">
        <v>1</v>
      </c>
      <c r="L2005" s="1">
        <v>5</v>
      </c>
      <c r="M2005" s="2" t="s">
        <v>9682</v>
      </c>
      <c r="N2005" s="2" t="s">
        <v>9683</v>
      </c>
      <c r="T2005" s="1" t="s">
        <v>10593</v>
      </c>
      <c r="U2005" s="1" t="s">
        <v>195</v>
      </c>
      <c r="V2005" s="1" t="s">
        <v>4873</v>
      </c>
      <c r="Y2005" s="1" t="s">
        <v>3263</v>
      </c>
      <c r="Z2005" s="1" t="s">
        <v>5571</v>
      </c>
      <c r="AC2005" s="1">
        <v>74</v>
      </c>
      <c r="AD2005" s="1" t="s">
        <v>128</v>
      </c>
      <c r="AE2005" s="1" t="s">
        <v>6275</v>
      </c>
    </row>
    <row r="2006" spans="1:72" ht="13.5" customHeight="1">
      <c r="A2006" s="3" t="str">
        <f>HYPERLINK("http://kyu.snu.ac.kr/sdhj/index.jsp?type=hj/GK14648_00IH_0001_0029.jpg","1798_각북면_29")</f>
        <v>1798_각북면_29</v>
      </c>
      <c r="B2006" s="2">
        <v>1798</v>
      </c>
      <c r="C2006" s="2" t="s">
        <v>8653</v>
      </c>
      <c r="D2006" s="2" t="s">
        <v>8654</v>
      </c>
      <c r="E2006" s="2">
        <v>2005</v>
      </c>
      <c r="F2006" s="1">
        <v>9</v>
      </c>
      <c r="G2006" s="1" t="s">
        <v>10877</v>
      </c>
      <c r="H2006" s="1" t="s">
        <v>10878</v>
      </c>
      <c r="I2006" s="1">
        <v>1</v>
      </c>
      <c r="L2006" s="1">
        <v>5</v>
      </c>
      <c r="M2006" s="2" t="s">
        <v>9682</v>
      </c>
      <c r="N2006" s="2" t="s">
        <v>9683</v>
      </c>
      <c r="T2006" s="1" t="s">
        <v>10593</v>
      </c>
      <c r="U2006" s="1" t="s">
        <v>195</v>
      </c>
      <c r="V2006" s="1" t="s">
        <v>4873</v>
      </c>
      <c r="Y2006" s="1" t="s">
        <v>198</v>
      </c>
      <c r="Z2006" s="1" t="s">
        <v>5049</v>
      </c>
      <c r="AC2006" s="1">
        <v>20</v>
      </c>
      <c r="AD2006" s="1" t="s">
        <v>311</v>
      </c>
      <c r="AE2006" s="1" t="s">
        <v>6307</v>
      </c>
    </row>
    <row r="2007" spans="1:72" ht="13.5" customHeight="1">
      <c r="A2007" s="3" t="str">
        <f>HYPERLINK("http://kyu.snu.ac.kr/sdhj/index.jsp?type=hj/GK14648_00IH_0001_0029.jpg","1798_각북면_29")</f>
        <v>1798_각북면_29</v>
      </c>
      <c r="B2007" s="2">
        <v>1798</v>
      </c>
      <c r="C2007" s="2" t="s">
        <v>8653</v>
      </c>
      <c r="D2007" s="2" t="s">
        <v>8654</v>
      </c>
      <c r="E2007" s="2">
        <v>2006</v>
      </c>
      <c r="F2007" s="1">
        <v>9</v>
      </c>
      <c r="G2007" s="1" t="s">
        <v>10877</v>
      </c>
      <c r="H2007" s="1" t="s">
        <v>10878</v>
      </c>
      <c r="I2007" s="1">
        <v>2</v>
      </c>
      <c r="J2007" s="1" t="s">
        <v>3264</v>
      </c>
      <c r="K2007" s="1" t="s">
        <v>4766</v>
      </c>
      <c r="L2007" s="1">
        <v>1</v>
      </c>
      <c r="M2007" s="2" t="s">
        <v>10860</v>
      </c>
      <c r="N2007" s="2" t="s">
        <v>9684</v>
      </c>
      <c r="O2007" s="1" t="s">
        <v>6</v>
      </c>
      <c r="P2007" s="1" t="s">
        <v>4810</v>
      </c>
      <c r="T2007" s="1" t="s">
        <v>10594</v>
      </c>
      <c r="U2007" s="1" t="s">
        <v>138</v>
      </c>
      <c r="V2007" s="1" t="s">
        <v>4880</v>
      </c>
      <c r="W2007" s="1" t="s">
        <v>130</v>
      </c>
      <c r="X2007" s="1" t="s">
        <v>5004</v>
      </c>
      <c r="Y2007" s="1" t="s">
        <v>4727</v>
      </c>
      <c r="Z2007" s="1" t="s">
        <v>5570</v>
      </c>
      <c r="AC2007" s="1">
        <v>28</v>
      </c>
      <c r="AD2007" s="1" t="s">
        <v>136</v>
      </c>
      <c r="AE2007" s="1" t="s">
        <v>6302</v>
      </c>
      <c r="AJ2007" s="1" t="s">
        <v>17</v>
      </c>
      <c r="AK2007" s="1" t="s">
        <v>6366</v>
      </c>
      <c r="AL2007" s="1" t="s">
        <v>83</v>
      </c>
      <c r="AM2007" s="1" t="s">
        <v>6343</v>
      </c>
      <c r="AT2007" s="1" t="s">
        <v>148</v>
      </c>
      <c r="AU2007" s="1" t="s">
        <v>4891</v>
      </c>
      <c r="AV2007" s="1" t="s">
        <v>3265</v>
      </c>
      <c r="AW2007" s="1" t="s">
        <v>6704</v>
      </c>
      <c r="BG2007" s="1" t="s">
        <v>148</v>
      </c>
      <c r="BH2007" s="1" t="s">
        <v>4891</v>
      </c>
      <c r="BI2007" s="1" t="s">
        <v>3266</v>
      </c>
      <c r="BJ2007" s="1" t="s">
        <v>6955</v>
      </c>
      <c r="BK2007" s="1" t="s">
        <v>148</v>
      </c>
      <c r="BL2007" s="1" t="s">
        <v>4891</v>
      </c>
      <c r="BM2007" s="1" t="s">
        <v>1081</v>
      </c>
      <c r="BN2007" s="1" t="s">
        <v>6688</v>
      </c>
      <c r="BO2007" s="1" t="s">
        <v>148</v>
      </c>
      <c r="BP2007" s="1" t="s">
        <v>4891</v>
      </c>
      <c r="BQ2007" s="1" t="s">
        <v>3267</v>
      </c>
      <c r="BR2007" s="1" t="s">
        <v>8154</v>
      </c>
      <c r="BS2007" s="1" t="s">
        <v>150</v>
      </c>
      <c r="BT2007" s="1" t="s">
        <v>6353</v>
      </c>
    </row>
    <row r="2008" spans="1:72" ht="13.5" customHeight="1">
      <c r="A2008" s="3" t="str">
        <f>HYPERLINK("http://kyu.snu.ac.kr/sdhj/index.jsp?type=hj/GK14648_00IH_0001_0029.jpg","1798_각북면_29")</f>
        <v>1798_각북면_29</v>
      </c>
      <c r="B2008" s="2">
        <v>1798</v>
      </c>
      <c r="C2008" s="2" t="s">
        <v>8653</v>
      </c>
      <c r="D2008" s="2" t="s">
        <v>8654</v>
      </c>
      <c r="E2008" s="2">
        <v>2007</v>
      </c>
      <c r="F2008" s="1">
        <v>9</v>
      </c>
      <c r="G2008" s="1" t="s">
        <v>10877</v>
      </c>
      <c r="H2008" s="1" t="s">
        <v>10878</v>
      </c>
      <c r="I2008" s="1">
        <v>2</v>
      </c>
      <c r="L2008" s="1">
        <v>1</v>
      </c>
      <c r="M2008" s="2" t="s">
        <v>10860</v>
      </c>
      <c r="N2008" s="2" t="s">
        <v>9684</v>
      </c>
      <c r="S2008" s="1" t="s">
        <v>166</v>
      </c>
      <c r="T2008" s="1" t="s">
        <v>4836</v>
      </c>
      <c r="W2008" s="1" t="s">
        <v>1242</v>
      </c>
      <c r="X2008" s="1" t="s">
        <v>5029</v>
      </c>
      <c r="Y2008" s="1" t="s">
        <v>222</v>
      </c>
      <c r="Z2008" s="1" t="s">
        <v>5059</v>
      </c>
      <c r="AC2008" s="1">
        <v>63</v>
      </c>
      <c r="AD2008" s="1" t="s">
        <v>208</v>
      </c>
      <c r="AE2008" s="1" t="s">
        <v>6272</v>
      </c>
    </row>
    <row r="2009" spans="1:72" ht="13.5" customHeight="1">
      <c r="A2009" s="3" t="str">
        <f>HYPERLINK("http://kyu.snu.ac.kr/sdhj/index.jsp?type=hj/GK14648_00IH_0001_0029.jpg","1798_각북면_29")</f>
        <v>1798_각북면_29</v>
      </c>
      <c r="B2009" s="2">
        <v>1798</v>
      </c>
      <c r="C2009" s="2" t="s">
        <v>8653</v>
      </c>
      <c r="D2009" s="2" t="s">
        <v>8654</v>
      </c>
      <c r="E2009" s="2">
        <v>2008</v>
      </c>
      <c r="F2009" s="1">
        <v>9</v>
      </c>
      <c r="G2009" s="1" t="s">
        <v>10877</v>
      </c>
      <c r="H2009" s="1" t="s">
        <v>10878</v>
      </c>
      <c r="I2009" s="1">
        <v>2</v>
      </c>
      <c r="L2009" s="1">
        <v>1</v>
      </c>
      <c r="M2009" s="2" t="s">
        <v>10860</v>
      </c>
      <c r="N2009" s="2" t="s">
        <v>9684</v>
      </c>
      <c r="T2009" s="1" t="s">
        <v>10595</v>
      </c>
      <c r="U2009" s="1" t="s">
        <v>458</v>
      </c>
      <c r="V2009" s="1" t="s">
        <v>4879</v>
      </c>
      <c r="Y2009" s="1" t="s">
        <v>1084</v>
      </c>
      <c r="Z2009" s="1" t="s">
        <v>5569</v>
      </c>
      <c r="AC2009" s="1">
        <v>59</v>
      </c>
      <c r="AD2009" s="1" t="s">
        <v>555</v>
      </c>
      <c r="AE2009" s="1" t="s">
        <v>6297</v>
      </c>
    </row>
    <row r="2010" spans="1:72" ht="13.5" customHeight="1">
      <c r="A2010" s="3" t="str">
        <f>HYPERLINK("http://kyu.snu.ac.kr/sdhj/index.jsp?type=hj/GK14648_00IH_0001_0029.jpg","1798_각북면_29")</f>
        <v>1798_각북면_29</v>
      </c>
      <c r="B2010" s="2">
        <v>1798</v>
      </c>
      <c r="C2010" s="2" t="s">
        <v>8653</v>
      </c>
      <c r="D2010" s="2" t="s">
        <v>8654</v>
      </c>
      <c r="E2010" s="2">
        <v>2009</v>
      </c>
      <c r="F2010" s="1">
        <v>9</v>
      </c>
      <c r="G2010" s="1" t="s">
        <v>10877</v>
      </c>
      <c r="H2010" s="1" t="s">
        <v>10878</v>
      </c>
      <c r="I2010" s="1">
        <v>2</v>
      </c>
      <c r="L2010" s="1">
        <v>1</v>
      </c>
      <c r="M2010" s="2" t="s">
        <v>10860</v>
      </c>
      <c r="N2010" s="2" t="s">
        <v>9684</v>
      </c>
      <c r="T2010" s="1" t="s">
        <v>10595</v>
      </c>
      <c r="U2010" s="1" t="s">
        <v>195</v>
      </c>
      <c r="V2010" s="1" t="s">
        <v>4873</v>
      </c>
      <c r="Y2010" s="1" t="s">
        <v>3268</v>
      </c>
      <c r="Z2010" s="1" t="s">
        <v>5238</v>
      </c>
      <c r="AC2010" s="1">
        <v>50</v>
      </c>
      <c r="AD2010" s="1" t="s">
        <v>254</v>
      </c>
      <c r="AE2010" s="1" t="s">
        <v>6310</v>
      </c>
    </row>
    <row r="2011" spans="1:72" ht="13.5" customHeight="1">
      <c r="A2011" s="3" t="str">
        <f>HYPERLINK("http://kyu.snu.ac.kr/sdhj/index.jsp?type=hj/GK14648_00IH_0001_0029.jpg","1798_각북면_29")</f>
        <v>1798_각북면_29</v>
      </c>
      <c r="B2011" s="2">
        <v>1798</v>
      </c>
      <c r="C2011" s="2" t="s">
        <v>8653</v>
      </c>
      <c r="D2011" s="2" t="s">
        <v>8654</v>
      </c>
      <c r="E2011" s="2">
        <v>2010</v>
      </c>
      <c r="F2011" s="1">
        <v>9</v>
      </c>
      <c r="G2011" s="1" t="s">
        <v>10877</v>
      </c>
      <c r="H2011" s="1" t="s">
        <v>10878</v>
      </c>
      <c r="I2011" s="1">
        <v>2</v>
      </c>
      <c r="L2011" s="1">
        <v>2</v>
      </c>
      <c r="M2011" s="2" t="s">
        <v>9685</v>
      </c>
      <c r="N2011" s="2" t="s">
        <v>9686</v>
      </c>
      <c r="T2011" s="1" t="s">
        <v>10596</v>
      </c>
      <c r="U2011" s="1" t="s">
        <v>138</v>
      </c>
      <c r="V2011" s="1" t="s">
        <v>4880</v>
      </c>
      <c r="W2011" s="1" t="s">
        <v>130</v>
      </c>
      <c r="X2011" s="1" t="s">
        <v>5004</v>
      </c>
      <c r="Y2011" s="1" t="s">
        <v>3269</v>
      </c>
      <c r="Z2011" s="1" t="s">
        <v>5568</v>
      </c>
      <c r="AC2011" s="1">
        <v>63</v>
      </c>
      <c r="AD2011" s="1" t="s">
        <v>208</v>
      </c>
      <c r="AE2011" s="1" t="s">
        <v>6272</v>
      </c>
      <c r="AJ2011" s="1" t="s">
        <v>17</v>
      </c>
      <c r="AK2011" s="1" t="s">
        <v>6366</v>
      </c>
      <c r="AL2011" s="1" t="s">
        <v>83</v>
      </c>
      <c r="AM2011" s="1" t="s">
        <v>6343</v>
      </c>
      <c r="AT2011" s="1" t="s">
        <v>446</v>
      </c>
      <c r="AU2011" s="1" t="s">
        <v>4970</v>
      </c>
      <c r="AV2011" s="1" t="s">
        <v>3270</v>
      </c>
      <c r="AW2011" s="1" t="s">
        <v>6703</v>
      </c>
      <c r="BG2011" s="1" t="s">
        <v>148</v>
      </c>
      <c r="BH2011" s="1" t="s">
        <v>4891</v>
      </c>
      <c r="BI2011" s="1" t="s">
        <v>3271</v>
      </c>
      <c r="BJ2011" s="1" t="s">
        <v>7260</v>
      </c>
      <c r="BK2011" s="1" t="s">
        <v>3272</v>
      </c>
      <c r="BL2011" s="1" t="s">
        <v>6458</v>
      </c>
      <c r="BM2011" s="1" t="s">
        <v>3273</v>
      </c>
      <c r="BN2011" s="1" t="s">
        <v>7708</v>
      </c>
      <c r="BO2011" s="1" t="s">
        <v>148</v>
      </c>
      <c r="BP2011" s="1" t="s">
        <v>4891</v>
      </c>
      <c r="BQ2011" s="1" t="s">
        <v>3274</v>
      </c>
      <c r="BR2011" s="1" t="s">
        <v>8153</v>
      </c>
      <c r="BS2011" s="1" t="s">
        <v>717</v>
      </c>
      <c r="BT2011" s="1" t="s">
        <v>6368</v>
      </c>
    </row>
    <row r="2012" spans="1:72" ht="13.5" customHeight="1">
      <c r="A2012" s="3" t="str">
        <f>HYPERLINK("http://kyu.snu.ac.kr/sdhj/index.jsp?type=hj/GK14648_00IH_0001_0029.jpg","1798_각북면_29")</f>
        <v>1798_각북면_29</v>
      </c>
      <c r="B2012" s="2">
        <v>1798</v>
      </c>
      <c r="C2012" s="2" t="s">
        <v>8653</v>
      </c>
      <c r="D2012" s="2" t="s">
        <v>8654</v>
      </c>
      <c r="E2012" s="2">
        <v>2011</v>
      </c>
      <c r="F2012" s="1">
        <v>9</v>
      </c>
      <c r="G2012" s="1" t="s">
        <v>10877</v>
      </c>
      <c r="H2012" s="1" t="s">
        <v>10878</v>
      </c>
      <c r="I2012" s="1">
        <v>2</v>
      </c>
      <c r="L2012" s="1">
        <v>2</v>
      </c>
      <c r="M2012" s="2" t="s">
        <v>9685</v>
      </c>
      <c r="N2012" s="2" t="s">
        <v>9686</v>
      </c>
      <c r="S2012" s="1" t="s">
        <v>49</v>
      </c>
      <c r="T2012" s="1" t="s">
        <v>139</v>
      </c>
      <c r="W2012" s="1" t="s">
        <v>1242</v>
      </c>
      <c r="X2012" s="1" t="s">
        <v>5029</v>
      </c>
      <c r="Y2012" s="1" t="s">
        <v>222</v>
      </c>
      <c r="Z2012" s="1" t="s">
        <v>5059</v>
      </c>
      <c r="AC2012" s="1">
        <v>54</v>
      </c>
      <c r="AD2012" s="1" t="s">
        <v>197</v>
      </c>
      <c r="AE2012" s="1" t="s">
        <v>6287</v>
      </c>
      <c r="AJ2012" s="1" t="s">
        <v>140</v>
      </c>
      <c r="AK2012" s="1" t="s">
        <v>6367</v>
      </c>
      <c r="AL2012" s="1" t="s">
        <v>150</v>
      </c>
      <c r="AM2012" s="1" t="s">
        <v>6353</v>
      </c>
      <c r="AT2012" s="1" t="s">
        <v>148</v>
      </c>
      <c r="AU2012" s="1" t="s">
        <v>4891</v>
      </c>
      <c r="AV2012" s="1" t="s">
        <v>2004</v>
      </c>
      <c r="AW2012" s="1" t="s">
        <v>6702</v>
      </c>
      <c r="BG2012" s="1" t="s">
        <v>148</v>
      </c>
      <c r="BH2012" s="1" t="s">
        <v>4891</v>
      </c>
      <c r="BI2012" s="1" t="s">
        <v>3275</v>
      </c>
      <c r="BJ2012" s="1" t="s">
        <v>7259</v>
      </c>
      <c r="BK2012" s="1" t="s">
        <v>148</v>
      </c>
      <c r="BL2012" s="1" t="s">
        <v>4891</v>
      </c>
      <c r="BM2012" s="1" t="s">
        <v>3276</v>
      </c>
      <c r="BN2012" s="1" t="s">
        <v>7581</v>
      </c>
      <c r="BO2012" s="1" t="s">
        <v>148</v>
      </c>
      <c r="BP2012" s="1" t="s">
        <v>4891</v>
      </c>
      <c r="BQ2012" s="1" t="s">
        <v>3277</v>
      </c>
      <c r="BR2012" s="1" t="s">
        <v>8933</v>
      </c>
      <c r="BS2012" s="1" t="s">
        <v>41</v>
      </c>
      <c r="BT2012" s="1" t="s">
        <v>8826</v>
      </c>
    </row>
    <row r="2013" spans="1:72" ht="13.5" customHeight="1">
      <c r="A2013" s="3" t="str">
        <f>HYPERLINK("http://kyu.snu.ac.kr/sdhj/index.jsp?type=hj/GK14648_00IH_0001_0029.jpg","1798_각북면_29")</f>
        <v>1798_각북면_29</v>
      </c>
      <c r="B2013" s="2">
        <v>1798</v>
      </c>
      <c r="C2013" s="2" t="s">
        <v>8653</v>
      </c>
      <c r="D2013" s="2" t="s">
        <v>8654</v>
      </c>
      <c r="E2013" s="2">
        <v>2012</v>
      </c>
      <c r="F2013" s="1">
        <v>9</v>
      </c>
      <c r="G2013" s="1" t="s">
        <v>10877</v>
      </c>
      <c r="H2013" s="1" t="s">
        <v>10878</v>
      </c>
      <c r="I2013" s="1">
        <v>2</v>
      </c>
      <c r="L2013" s="1">
        <v>2</v>
      </c>
      <c r="M2013" s="2" t="s">
        <v>9685</v>
      </c>
      <c r="N2013" s="2" t="s">
        <v>9686</v>
      </c>
      <c r="S2013" s="1" t="s">
        <v>58</v>
      </c>
      <c r="T2013" s="1" t="s">
        <v>4833</v>
      </c>
      <c r="Y2013" s="1" t="s">
        <v>3278</v>
      </c>
      <c r="Z2013" s="1" t="s">
        <v>5567</v>
      </c>
      <c r="AC2013" s="1">
        <v>24</v>
      </c>
      <c r="AD2013" s="1" t="s">
        <v>440</v>
      </c>
      <c r="AE2013" s="1" t="s">
        <v>6309</v>
      </c>
    </row>
    <row r="2014" spans="1:72" ht="13.5" customHeight="1">
      <c r="A2014" s="3" t="str">
        <f>HYPERLINK("http://kyu.snu.ac.kr/sdhj/index.jsp?type=hj/GK14648_00IH_0001_0029.jpg","1798_각북면_29")</f>
        <v>1798_각북면_29</v>
      </c>
      <c r="B2014" s="2">
        <v>1798</v>
      </c>
      <c r="C2014" s="2" t="s">
        <v>8653</v>
      </c>
      <c r="D2014" s="2" t="s">
        <v>8654</v>
      </c>
      <c r="E2014" s="2">
        <v>2013</v>
      </c>
      <c r="F2014" s="1">
        <v>9</v>
      </c>
      <c r="G2014" s="1" t="s">
        <v>10877</v>
      </c>
      <c r="H2014" s="1" t="s">
        <v>10878</v>
      </c>
      <c r="I2014" s="1">
        <v>2</v>
      </c>
      <c r="L2014" s="1">
        <v>2</v>
      </c>
      <c r="M2014" s="2" t="s">
        <v>9685</v>
      </c>
      <c r="N2014" s="2" t="s">
        <v>9686</v>
      </c>
      <c r="S2014" s="1" t="s">
        <v>62</v>
      </c>
      <c r="T2014" s="1" t="s">
        <v>4838</v>
      </c>
      <c r="W2014" s="1" t="s">
        <v>38</v>
      </c>
      <c r="X2014" s="1" t="s">
        <v>10597</v>
      </c>
      <c r="Y2014" s="1" t="s">
        <v>222</v>
      </c>
      <c r="Z2014" s="1" t="s">
        <v>5059</v>
      </c>
      <c r="AC2014" s="1">
        <v>20</v>
      </c>
      <c r="AD2014" s="1" t="s">
        <v>311</v>
      </c>
      <c r="AE2014" s="1" t="s">
        <v>6307</v>
      </c>
    </row>
    <row r="2015" spans="1:72" ht="13.5" customHeight="1">
      <c r="A2015" s="3" t="str">
        <f>HYPERLINK("http://kyu.snu.ac.kr/sdhj/index.jsp?type=hj/GK14648_00IH_0001_0029.jpg","1798_각북면_29")</f>
        <v>1798_각북면_29</v>
      </c>
      <c r="B2015" s="2">
        <v>1798</v>
      </c>
      <c r="C2015" s="2" t="s">
        <v>8653</v>
      </c>
      <c r="D2015" s="2" t="s">
        <v>8654</v>
      </c>
      <c r="E2015" s="2">
        <v>2014</v>
      </c>
      <c r="F2015" s="1">
        <v>9</v>
      </c>
      <c r="G2015" s="1" t="s">
        <v>10877</v>
      </c>
      <c r="H2015" s="1" t="s">
        <v>10878</v>
      </c>
      <c r="I2015" s="1">
        <v>2</v>
      </c>
      <c r="L2015" s="1">
        <v>2</v>
      </c>
      <c r="M2015" s="2" t="s">
        <v>9685</v>
      </c>
      <c r="N2015" s="2" t="s">
        <v>9686</v>
      </c>
      <c r="T2015" s="1" t="s">
        <v>10598</v>
      </c>
      <c r="U2015" s="1" t="s">
        <v>458</v>
      </c>
      <c r="V2015" s="1" t="s">
        <v>4879</v>
      </c>
      <c r="Y2015" s="1" t="s">
        <v>3279</v>
      </c>
      <c r="Z2015" s="1" t="s">
        <v>5566</v>
      </c>
      <c r="AC2015" s="1">
        <v>78</v>
      </c>
      <c r="AD2015" s="1" t="s">
        <v>170</v>
      </c>
      <c r="AE2015" s="1" t="s">
        <v>6266</v>
      </c>
    </row>
    <row r="2016" spans="1:72" ht="13.5" customHeight="1">
      <c r="A2016" s="3" t="str">
        <f>HYPERLINK("http://kyu.snu.ac.kr/sdhj/index.jsp?type=hj/GK14648_00IH_0001_0029.jpg","1798_각북면_29")</f>
        <v>1798_각북면_29</v>
      </c>
      <c r="B2016" s="2">
        <v>1798</v>
      </c>
      <c r="C2016" s="2" t="s">
        <v>8653</v>
      </c>
      <c r="D2016" s="2" t="s">
        <v>8654</v>
      </c>
      <c r="E2016" s="2">
        <v>2015</v>
      </c>
      <c r="F2016" s="1">
        <v>9</v>
      </c>
      <c r="G2016" s="1" t="s">
        <v>10877</v>
      </c>
      <c r="H2016" s="1" t="s">
        <v>10878</v>
      </c>
      <c r="I2016" s="1">
        <v>2</v>
      </c>
      <c r="L2016" s="1">
        <v>2</v>
      </c>
      <c r="M2016" s="2" t="s">
        <v>9685</v>
      </c>
      <c r="N2016" s="2" t="s">
        <v>9686</v>
      </c>
      <c r="T2016" s="1" t="s">
        <v>10598</v>
      </c>
      <c r="U2016" s="1" t="s">
        <v>195</v>
      </c>
      <c r="V2016" s="1" t="s">
        <v>4873</v>
      </c>
      <c r="Y2016" s="1" t="s">
        <v>198</v>
      </c>
      <c r="Z2016" s="1" t="s">
        <v>5049</v>
      </c>
      <c r="AC2016" s="1">
        <v>18</v>
      </c>
      <c r="AD2016" s="1" t="s">
        <v>170</v>
      </c>
      <c r="AE2016" s="1" t="s">
        <v>6266</v>
      </c>
    </row>
    <row r="2017" spans="1:72" ht="13.5" customHeight="1">
      <c r="A2017" s="3" t="str">
        <f>HYPERLINK("http://kyu.snu.ac.kr/sdhj/index.jsp?type=hj/GK14648_00IH_0001_0029.jpg","1798_각북면_29")</f>
        <v>1798_각북면_29</v>
      </c>
      <c r="B2017" s="2">
        <v>1798</v>
      </c>
      <c r="C2017" s="2" t="s">
        <v>8653</v>
      </c>
      <c r="D2017" s="2" t="s">
        <v>8654</v>
      </c>
      <c r="E2017" s="2">
        <v>2016</v>
      </c>
      <c r="F2017" s="1">
        <v>9</v>
      </c>
      <c r="G2017" s="1" t="s">
        <v>10877</v>
      </c>
      <c r="H2017" s="1" t="s">
        <v>10878</v>
      </c>
      <c r="I2017" s="1">
        <v>2</v>
      </c>
      <c r="L2017" s="1">
        <v>3</v>
      </c>
      <c r="M2017" s="2" t="s">
        <v>9687</v>
      </c>
      <c r="N2017" s="2" t="s">
        <v>9688</v>
      </c>
      <c r="T2017" s="1" t="s">
        <v>10090</v>
      </c>
      <c r="U2017" s="1" t="s">
        <v>138</v>
      </c>
      <c r="V2017" s="1" t="s">
        <v>4880</v>
      </c>
      <c r="W2017" s="1" t="s">
        <v>38</v>
      </c>
      <c r="X2017" s="1" t="s">
        <v>10599</v>
      </c>
      <c r="Y2017" s="1" t="s">
        <v>3029</v>
      </c>
      <c r="Z2017" s="1" t="s">
        <v>5565</v>
      </c>
      <c r="AC2017" s="1">
        <v>64</v>
      </c>
      <c r="AD2017" s="1" t="s">
        <v>353</v>
      </c>
      <c r="AE2017" s="1" t="s">
        <v>6281</v>
      </c>
      <c r="AJ2017" s="1" t="s">
        <v>17</v>
      </c>
      <c r="AK2017" s="1" t="s">
        <v>6366</v>
      </c>
      <c r="AL2017" s="1" t="s">
        <v>2193</v>
      </c>
      <c r="AM2017" s="1" t="s">
        <v>6346</v>
      </c>
      <c r="AT2017" s="1" t="s">
        <v>148</v>
      </c>
      <c r="AU2017" s="1" t="s">
        <v>4891</v>
      </c>
      <c r="AV2017" s="1" t="s">
        <v>3030</v>
      </c>
      <c r="AW2017" s="1" t="s">
        <v>6701</v>
      </c>
      <c r="BG2017" s="1" t="s">
        <v>148</v>
      </c>
      <c r="BH2017" s="1" t="s">
        <v>4891</v>
      </c>
      <c r="BI2017" s="1" t="s">
        <v>3031</v>
      </c>
      <c r="BJ2017" s="1" t="s">
        <v>7252</v>
      </c>
      <c r="BK2017" s="1" t="s">
        <v>148</v>
      </c>
      <c r="BL2017" s="1" t="s">
        <v>4891</v>
      </c>
      <c r="BM2017" s="1" t="s">
        <v>10861</v>
      </c>
      <c r="BN2017" s="1" t="s">
        <v>10862</v>
      </c>
      <c r="BO2017" s="1" t="s">
        <v>148</v>
      </c>
      <c r="BP2017" s="1" t="s">
        <v>4891</v>
      </c>
      <c r="BQ2017" s="1" t="s">
        <v>3280</v>
      </c>
      <c r="BR2017" s="1" t="s">
        <v>8152</v>
      </c>
      <c r="BS2017" s="1" t="s">
        <v>2393</v>
      </c>
      <c r="BT2017" s="1" t="s">
        <v>10600</v>
      </c>
    </row>
    <row r="2018" spans="1:72" ht="13.5" customHeight="1">
      <c r="A2018" s="3" t="str">
        <f>HYPERLINK("http://kyu.snu.ac.kr/sdhj/index.jsp?type=hj/GK14648_00IH_0001_0029.jpg","1798_각북면_29")</f>
        <v>1798_각북면_29</v>
      </c>
      <c r="B2018" s="2">
        <v>1798</v>
      </c>
      <c r="C2018" s="2" t="s">
        <v>8653</v>
      </c>
      <c r="D2018" s="2" t="s">
        <v>8654</v>
      </c>
      <c r="E2018" s="2">
        <v>2017</v>
      </c>
      <c r="F2018" s="1">
        <v>9</v>
      </c>
      <c r="G2018" s="1" t="s">
        <v>10877</v>
      </c>
      <c r="H2018" s="1" t="s">
        <v>10878</v>
      </c>
      <c r="I2018" s="1">
        <v>2</v>
      </c>
      <c r="L2018" s="1">
        <v>3</v>
      </c>
      <c r="M2018" s="2" t="s">
        <v>9687</v>
      </c>
      <c r="N2018" s="2" t="s">
        <v>9688</v>
      </c>
      <c r="S2018" s="1" t="s">
        <v>49</v>
      </c>
      <c r="T2018" s="1" t="s">
        <v>139</v>
      </c>
      <c r="W2018" s="1" t="s">
        <v>3281</v>
      </c>
      <c r="X2018" s="1" t="s">
        <v>5014</v>
      </c>
      <c r="Y2018" s="1" t="s">
        <v>222</v>
      </c>
      <c r="Z2018" s="1" t="s">
        <v>5059</v>
      </c>
      <c r="AC2018" s="1">
        <v>44</v>
      </c>
      <c r="AD2018" s="1" t="s">
        <v>443</v>
      </c>
      <c r="AE2018" s="1" t="s">
        <v>6273</v>
      </c>
      <c r="AJ2018" s="1" t="s">
        <v>140</v>
      </c>
      <c r="AK2018" s="1" t="s">
        <v>6367</v>
      </c>
      <c r="AL2018" s="1" t="s">
        <v>1043</v>
      </c>
      <c r="AM2018" s="1" t="s">
        <v>6400</v>
      </c>
      <c r="AT2018" s="1" t="s">
        <v>148</v>
      </c>
      <c r="AU2018" s="1" t="s">
        <v>4891</v>
      </c>
      <c r="AV2018" s="1" t="s">
        <v>3282</v>
      </c>
      <c r="AW2018" s="1" t="s">
        <v>6493</v>
      </c>
      <c r="BG2018" s="1" t="s">
        <v>148</v>
      </c>
      <c r="BH2018" s="1" t="s">
        <v>4891</v>
      </c>
      <c r="BI2018" s="1" t="s">
        <v>3283</v>
      </c>
      <c r="BJ2018" s="1" t="s">
        <v>7258</v>
      </c>
      <c r="BK2018" s="1" t="s">
        <v>148</v>
      </c>
      <c r="BL2018" s="1" t="s">
        <v>4891</v>
      </c>
      <c r="BM2018" s="1" t="s">
        <v>3284</v>
      </c>
      <c r="BN2018" s="1" t="s">
        <v>7707</v>
      </c>
      <c r="BO2018" s="1" t="s">
        <v>148</v>
      </c>
      <c r="BP2018" s="1" t="s">
        <v>4891</v>
      </c>
      <c r="BQ2018" s="1" t="s">
        <v>3285</v>
      </c>
      <c r="BR2018" s="1" t="s">
        <v>8961</v>
      </c>
      <c r="BS2018" s="1" t="s">
        <v>41</v>
      </c>
      <c r="BT2018" s="1" t="s">
        <v>8826</v>
      </c>
    </row>
    <row r="2019" spans="1:72" ht="13.5" customHeight="1">
      <c r="A2019" s="3" t="str">
        <f>HYPERLINK("http://kyu.snu.ac.kr/sdhj/index.jsp?type=hj/GK14648_00IH_0001_0029.jpg","1798_각북면_29")</f>
        <v>1798_각북면_29</v>
      </c>
      <c r="B2019" s="2">
        <v>1798</v>
      </c>
      <c r="C2019" s="2" t="s">
        <v>8653</v>
      </c>
      <c r="D2019" s="2" t="s">
        <v>8654</v>
      </c>
      <c r="E2019" s="2">
        <v>2018</v>
      </c>
      <c r="F2019" s="1">
        <v>9</v>
      </c>
      <c r="G2019" s="1" t="s">
        <v>10877</v>
      </c>
      <c r="H2019" s="1" t="s">
        <v>10878</v>
      </c>
      <c r="I2019" s="1">
        <v>2</v>
      </c>
      <c r="L2019" s="1">
        <v>3</v>
      </c>
      <c r="M2019" s="2" t="s">
        <v>9687</v>
      </c>
      <c r="N2019" s="2" t="s">
        <v>9688</v>
      </c>
      <c r="S2019" s="1" t="s">
        <v>58</v>
      </c>
      <c r="T2019" s="1" t="s">
        <v>4833</v>
      </c>
      <c r="U2019" s="1" t="s">
        <v>138</v>
      </c>
      <c r="V2019" s="1" t="s">
        <v>4880</v>
      </c>
      <c r="Y2019" s="1" t="s">
        <v>3286</v>
      </c>
      <c r="Z2019" s="1" t="s">
        <v>5564</v>
      </c>
      <c r="AC2019" s="1">
        <v>42</v>
      </c>
      <c r="AD2019" s="1" t="s">
        <v>132</v>
      </c>
      <c r="AE2019" s="1" t="s">
        <v>6265</v>
      </c>
    </row>
    <row r="2020" spans="1:72" ht="13.5" customHeight="1">
      <c r="A2020" s="3" t="str">
        <f>HYPERLINK("http://kyu.snu.ac.kr/sdhj/index.jsp?type=hj/GK14648_00IH_0001_0029.jpg","1798_각북면_29")</f>
        <v>1798_각북면_29</v>
      </c>
      <c r="B2020" s="2">
        <v>1798</v>
      </c>
      <c r="C2020" s="2" t="s">
        <v>8653</v>
      </c>
      <c r="D2020" s="2" t="s">
        <v>8654</v>
      </c>
      <c r="E2020" s="2">
        <v>2019</v>
      </c>
      <c r="F2020" s="1">
        <v>9</v>
      </c>
      <c r="G2020" s="1" t="s">
        <v>10877</v>
      </c>
      <c r="H2020" s="1" t="s">
        <v>10878</v>
      </c>
      <c r="I2020" s="1">
        <v>2</v>
      </c>
      <c r="L2020" s="1">
        <v>3</v>
      </c>
      <c r="M2020" s="2" t="s">
        <v>9687</v>
      </c>
      <c r="N2020" s="2" t="s">
        <v>9688</v>
      </c>
      <c r="S2020" s="1" t="s">
        <v>62</v>
      </c>
      <c r="T2020" s="1" t="s">
        <v>4838</v>
      </c>
      <c r="W2020" s="1" t="s">
        <v>130</v>
      </c>
      <c r="X2020" s="1" t="s">
        <v>5004</v>
      </c>
      <c r="Y2020" s="1" t="s">
        <v>222</v>
      </c>
      <c r="Z2020" s="1" t="s">
        <v>5059</v>
      </c>
      <c r="AC2020" s="1">
        <v>36</v>
      </c>
      <c r="AD2020" s="1" t="s">
        <v>734</v>
      </c>
      <c r="AE2020" s="1" t="s">
        <v>6280</v>
      </c>
    </row>
    <row r="2021" spans="1:72" ht="13.5" customHeight="1">
      <c r="A2021" s="3" t="str">
        <f>HYPERLINK("http://kyu.snu.ac.kr/sdhj/index.jsp?type=hj/GK14648_00IH_0001_0029.jpg","1798_각북면_29")</f>
        <v>1798_각북면_29</v>
      </c>
      <c r="B2021" s="2">
        <v>1798</v>
      </c>
      <c r="C2021" s="2" t="s">
        <v>8653</v>
      </c>
      <c r="D2021" s="2" t="s">
        <v>8654</v>
      </c>
      <c r="E2021" s="2">
        <v>2020</v>
      </c>
      <c r="F2021" s="1">
        <v>9</v>
      </c>
      <c r="G2021" s="1" t="s">
        <v>10877</v>
      </c>
      <c r="H2021" s="1" t="s">
        <v>10878</v>
      </c>
      <c r="I2021" s="1">
        <v>2</v>
      </c>
      <c r="L2021" s="1">
        <v>3</v>
      </c>
      <c r="M2021" s="2" t="s">
        <v>9687</v>
      </c>
      <c r="N2021" s="2" t="s">
        <v>9688</v>
      </c>
      <c r="T2021" s="1" t="s">
        <v>10476</v>
      </c>
      <c r="U2021" s="1" t="s">
        <v>458</v>
      </c>
      <c r="V2021" s="1" t="s">
        <v>4879</v>
      </c>
      <c r="Y2021" s="1" t="s">
        <v>3287</v>
      </c>
      <c r="Z2021" s="1" t="s">
        <v>5563</v>
      </c>
      <c r="AC2021" s="1">
        <v>68</v>
      </c>
      <c r="AD2021" s="1" t="s">
        <v>90</v>
      </c>
      <c r="AE2021" s="1" t="s">
        <v>6267</v>
      </c>
    </row>
    <row r="2022" spans="1:72" ht="13.5" customHeight="1">
      <c r="A2022" s="3" t="str">
        <f>HYPERLINK("http://kyu.snu.ac.kr/sdhj/index.jsp?type=hj/GK14648_00IH_0001_0029.jpg","1798_각북면_29")</f>
        <v>1798_각북면_29</v>
      </c>
      <c r="B2022" s="2">
        <v>1798</v>
      </c>
      <c r="C2022" s="2" t="s">
        <v>8653</v>
      </c>
      <c r="D2022" s="2" t="s">
        <v>8654</v>
      </c>
      <c r="E2022" s="2">
        <v>2021</v>
      </c>
      <c r="F2022" s="1">
        <v>9</v>
      </c>
      <c r="G2022" s="1" t="s">
        <v>10877</v>
      </c>
      <c r="H2022" s="1" t="s">
        <v>10878</v>
      </c>
      <c r="I2022" s="1">
        <v>2</v>
      </c>
      <c r="L2022" s="1">
        <v>3</v>
      </c>
      <c r="M2022" s="2" t="s">
        <v>9687</v>
      </c>
      <c r="N2022" s="2" t="s">
        <v>9688</v>
      </c>
      <c r="T2022" s="1" t="s">
        <v>10476</v>
      </c>
      <c r="U2022" s="1" t="s">
        <v>195</v>
      </c>
      <c r="V2022" s="1" t="s">
        <v>4873</v>
      </c>
      <c r="Y2022" s="1" t="s">
        <v>3288</v>
      </c>
      <c r="Z2022" s="1" t="s">
        <v>5562</v>
      </c>
      <c r="AC2022" s="1">
        <v>33</v>
      </c>
      <c r="AD2022" s="1" t="s">
        <v>61</v>
      </c>
      <c r="AE2022" s="1" t="s">
        <v>6278</v>
      </c>
    </row>
    <row r="2023" spans="1:72" ht="13.5" customHeight="1">
      <c r="A2023" s="3" t="str">
        <f>HYPERLINK("http://kyu.snu.ac.kr/sdhj/index.jsp?type=hj/GK14648_00IH_0001_0029.jpg","1798_각북면_29")</f>
        <v>1798_각북면_29</v>
      </c>
      <c r="B2023" s="2">
        <v>1798</v>
      </c>
      <c r="C2023" s="2" t="s">
        <v>8653</v>
      </c>
      <c r="D2023" s="2" t="s">
        <v>8654</v>
      </c>
      <c r="E2023" s="2">
        <v>2022</v>
      </c>
      <c r="F2023" s="1">
        <v>9</v>
      </c>
      <c r="G2023" s="1" t="s">
        <v>10877</v>
      </c>
      <c r="H2023" s="1" t="s">
        <v>10878</v>
      </c>
      <c r="I2023" s="1">
        <v>2</v>
      </c>
      <c r="L2023" s="1">
        <v>4</v>
      </c>
      <c r="M2023" s="2" t="s">
        <v>9689</v>
      </c>
      <c r="N2023" s="2" t="s">
        <v>9690</v>
      </c>
      <c r="O2023" s="1" t="s">
        <v>6</v>
      </c>
      <c r="P2023" s="1" t="s">
        <v>4810</v>
      </c>
      <c r="T2023" s="1" t="s">
        <v>10203</v>
      </c>
      <c r="U2023" s="1" t="s">
        <v>138</v>
      </c>
      <c r="V2023" s="1" t="s">
        <v>4880</v>
      </c>
      <c r="W2023" s="1" t="s">
        <v>2351</v>
      </c>
      <c r="X2023" s="1" t="s">
        <v>5002</v>
      </c>
      <c r="Y2023" s="1" t="s">
        <v>3289</v>
      </c>
      <c r="Z2023" s="1" t="s">
        <v>10601</v>
      </c>
      <c r="AC2023" s="1">
        <v>47</v>
      </c>
      <c r="AD2023" s="1" t="s">
        <v>74</v>
      </c>
      <c r="AE2023" s="1" t="s">
        <v>6285</v>
      </c>
      <c r="AJ2023" s="1" t="s">
        <v>17</v>
      </c>
      <c r="AK2023" s="1" t="s">
        <v>6366</v>
      </c>
      <c r="AL2023" s="1" t="s">
        <v>244</v>
      </c>
      <c r="AM2023" s="1" t="s">
        <v>8827</v>
      </c>
      <c r="AT2023" s="1" t="s">
        <v>148</v>
      </c>
      <c r="AU2023" s="1" t="s">
        <v>4891</v>
      </c>
      <c r="AV2023" s="1" t="s">
        <v>3290</v>
      </c>
      <c r="AW2023" s="1" t="s">
        <v>6700</v>
      </c>
      <c r="BG2023" s="1" t="s">
        <v>148</v>
      </c>
      <c r="BH2023" s="1" t="s">
        <v>4891</v>
      </c>
      <c r="BI2023" s="1" t="s">
        <v>3291</v>
      </c>
      <c r="BJ2023" s="1" t="s">
        <v>6498</v>
      </c>
      <c r="BK2023" s="1" t="s">
        <v>148</v>
      </c>
      <c r="BL2023" s="1" t="s">
        <v>4891</v>
      </c>
      <c r="BM2023" s="1" t="s">
        <v>3192</v>
      </c>
      <c r="BN2023" s="1" t="s">
        <v>7257</v>
      </c>
      <c r="BO2023" s="1" t="s">
        <v>148</v>
      </c>
      <c r="BP2023" s="1" t="s">
        <v>4891</v>
      </c>
      <c r="BQ2023" s="1" t="s">
        <v>3292</v>
      </c>
      <c r="BR2023" s="1" t="s">
        <v>8151</v>
      </c>
      <c r="BS2023" s="1" t="s">
        <v>3293</v>
      </c>
      <c r="BT2023" s="1" t="s">
        <v>7712</v>
      </c>
    </row>
    <row r="2024" spans="1:72" ht="13.5" customHeight="1">
      <c r="A2024" s="3" t="str">
        <f>HYPERLINK("http://kyu.snu.ac.kr/sdhj/index.jsp?type=hj/GK14648_00IH_0001_0029.jpg","1798_각북면_29")</f>
        <v>1798_각북면_29</v>
      </c>
      <c r="B2024" s="2">
        <v>1798</v>
      </c>
      <c r="C2024" s="2" t="s">
        <v>8653</v>
      </c>
      <c r="D2024" s="2" t="s">
        <v>8654</v>
      </c>
      <c r="E2024" s="2">
        <v>2023</v>
      </c>
      <c r="F2024" s="1">
        <v>9</v>
      </c>
      <c r="G2024" s="1" t="s">
        <v>10877</v>
      </c>
      <c r="H2024" s="1" t="s">
        <v>10878</v>
      </c>
      <c r="I2024" s="1">
        <v>2</v>
      </c>
      <c r="L2024" s="1">
        <v>4</v>
      </c>
      <c r="M2024" s="2" t="s">
        <v>9689</v>
      </c>
      <c r="N2024" s="2" t="s">
        <v>9690</v>
      </c>
      <c r="S2024" s="1" t="s">
        <v>396</v>
      </c>
      <c r="T2024" s="1" t="s">
        <v>4845</v>
      </c>
      <c r="Y2024" s="1" t="s">
        <v>3294</v>
      </c>
      <c r="Z2024" s="1" t="s">
        <v>10602</v>
      </c>
      <c r="AC2024" s="1">
        <v>40</v>
      </c>
      <c r="AD2024" s="1" t="s">
        <v>324</v>
      </c>
      <c r="AE2024" s="1" t="s">
        <v>6269</v>
      </c>
    </row>
    <row r="2025" spans="1:72" ht="13.5" customHeight="1">
      <c r="A2025" s="3" t="str">
        <f>HYPERLINK("http://kyu.snu.ac.kr/sdhj/index.jsp?type=hj/GK14648_00IH_0001_0029.jpg","1798_각북면_29")</f>
        <v>1798_각북면_29</v>
      </c>
      <c r="B2025" s="2">
        <v>1798</v>
      </c>
      <c r="C2025" s="2" t="s">
        <v>8653</v>
      </c>
      <c r="D2025" s="2" t="s">
        <v>8654</v>
      </c>
      <c r="E2025" s="2">
        <v>2024</v>
      </c>
      <c r="F2025" s="1">
        <v>9</v>
      </c>
      <c r="G2025" s="1" t="s">
        <v>10877</v>
      </c>
      <c r="H2025" s="1" t="s">
        <v>10878</v>
      </c>
      <c r="I2025" s="1">
        <v>2</v>
      </c>
      <c r="L2025" s="1">
        <v>4</v>
      </c>
      <c r="M2025" s="2" t="s">
        <v>9689</v>
      </c>
      <c r="N2025" s="2" t="s">
        <v>9690</v>
      </c>
      <c r="S2025" s="1" t="s">
        <v>1849</v>
      </c>
      <c r="T2025" s="1" t="s">
        <v>4855</v>
      </c>
      <c r="W2025" s="1" t="s">
        <v>352</v>
      </c>
      <c r="X2025" s="1" t="s">
        <v>5017</v>
      </c>
      <c r="Y2025" s="1" t="s">
        <v>222</v>
      </c>
      <c r="Z2025" s="1" t="s">
        <v>5059</v>
      </c>
      <c r="AF2025" s="1" t="s">
        <v>167</v>
      </c>
      <c r="AG2025" s="1" t="s">
        <v>4835</v>
      </c>
    </row>
    <row r="2026" spans="1:72" ht="13.5" customHeight="1">
      <c r="A2026" s="3" t="str">
        <f>HYPERLINK("http://kyu.snu.ac.kr/sdhj/index.jsp?type=hj/GK14648_00IH_0001_0029.jpg","1798_각북면_29")</f>
        <v>1798_각북면_29</v>
      </c>
      <c r="B2026" s="2">
        <v>1798</v>
      </c>
      <c r="C2026" s="2" t="s">
        <v>8653</v>
      </c>
      <c r="D2026" s="2" t="s">
        <v>8654</v>
      </c>
      <c r="E2026" s="2">
        <v>2025</v>
      </c>
      <c r="F2026" s="1">
        <v>9</v>
      </c>
      <c r="G2026" s="1" t="s">
        <v>10877</v>
      </c>
      <c r="H2026" s="1" t="s">
        <v>10878</v>
      </c>
      <c r="I2026" s="1">
        <v>2</v>
      </c>
      <c r="L2026" s="1">
        <v>4</v>
      </c>
      <c r="M2026" s="2" t="s">
        <v>9689</v>
      </c>
      <c r="N2026" s="2" t="s">
        <v>9690</v>
      </c>
      <c r="T2026" s="1" t="s">
        <v>10388</v>
      </c>
      <c r="U2026" s="1" t="s">
        <v>458</v>
      </c>
      <c r="V2026" s="1" t="s">
        <v>4879</v>
      </c>
      <c r="Y2026" s="1" t="s">
        <v>3295</v>
      </c>
      <c r="Z2026" s="1" t="s">
        <v>5561</v>
      </c>
      <c r="AC2026" s="1">
        <v>67</v>
      </c>
      <c r="AD2026" s="1" t="s">
        <v>69</v>
      </c>
      <c r="AE2026" s="1" t="s">
        <v>6284</v>
      </c>
    </row>
    <row r="2027" spans="1:72" ht="13.5" customHeight="1">
      <c r="A2027" s="3" t="str">
        <f>HYPERLINK("http://kyu.snu.ac.kr/sdhj/index.jsp?type=hj/GK14648_00IH_0001_0029.jpg","1798_각북면_29")</f>
        <v>1798_각북면_29</v>
      </c>
      <c r="B2027" s="2">
        <v>1798</v>
      </c>
      <c r="C2027" s="2" t="s">
        <v>8653</v>
      </c>
      <c r="D2027" s="2" t="s">
        <v>8654</v>
      </c>
      <c r="E2027" s="2">
        <v>2026</v>
      </c>
      <c r="F2027" s="1">
        <v>9</v>
      </c>
      <c r="G2027" s="1" t="s">
        <v>10877</v>
      </c>
      <c r="H2027" s="1" t="s">
        <v>10878</v>
      </c>
      <c r="I2027" s="1">
        <v>2</v>
      </c>
      <c r="L2027" s="1">
        <v>4</v>
      </c>
      <c r="M2027" s="2" t="s">
        <v>9689</v>
      </c>
      <c r="N2027" s="2" t="s">
        <v>9690</v>
      </c>
      <c r="T2027" s="1" t="s">
        <v>10388</v>
      </c>
      <c r="U2027" s="1" t="s">
        <v>195</v>
      </c>
      <c r="V2027" s="1" t="s">
        <v>4873</v>
      </c>
      <c r="Y2027" s="1" t="s">
        <v>3296</v>
      </c>
      <c r="Z2027" s="1" t="s">
        <v>5560</v>
      </c>
      <c r="AC2027" s="1">
        <v>20</v>
      </c>
      <c r="AD2027" s="1" t="s">
        <v>311</v>
      </c>
      <c r="AE2027" s="1" t="s">
        <v>6307</v>
      </c>
      <c r="AF2027" s="1" t="s">
        <v>91</v>
      </c>
      <c r="AG2027" s="1" t="s">
        <v>6327</v>
      </c>
    </row>
    <row r="2028" spans="1:72" ht="13.5" customHeight="1">
      <c r="A2028" s="3" t="str">
        <f>HYPERLINK("http://kyu.snu.ac.kr/sdhj/index.jsp?type=hj/GK14648_00IH_0001_0030.jpg","1798_각북면_30")</f>
        <v>1798_각북면_30</v>
      </c>
      <c r="B2028" s="2">
        <v>1798</v>
      </c>
      <c r="C2028" s="2" t="s">
        <v>8653</v>
      </c>
      <c r="D2028" s="2" t="s">
        <v>8654</v>
      </c>
      <c r="E2028" s="2">
        <v>2027</v>
      </c>
      <c r="F2028" s="1">
        <v>9</v>
      </c>
      <c r="G2028" s="1" t="s">
        <v>10877</v>
      </c>
      <c r="H2028" s="1" t="s">
        <v>10878</v>
      </c>
      <c r="I2028" s="1">
        <v>2</v>
      </c>
      <c r="L2028" s="1">
        <v>5</v>
      </c>
      <c r="M2028" s="2" t="s">
        <v>9691</v>
      </c>
      <c r="N2028" s="2" t="s">
        <v>9692</v>
      </c>
      <c r="T2028" s="1" t="s">
        <v>10120</v>
      </c>
      <c r="U2028" s="1" t="s">
        <v>138</v>
      </c>
      <c r="V2028" s="1" t="s">
        <v>4880</v>
      </c>
      <c r="W2028" s="1" t="s">
        <v>2351</v>
      </c>
      <c r="X2028" s="1" t="s">
        <v>5002</v>
      </c>
      <c r="Y2028" s="1" t="s">
        <v>3297</v>
      </c>
      <c r="Z2028" s="1" t="s">
        <v>5127</v>
      </c>
      <c r="AC2028" s="1">
        <v>63</v>
      </c>
      <c r="AD2028" s="1" t="s">
        <v>208</v>
      </c>
      <c r="AE2028" s="1" t="s">
        <v>6272</v>
      </c>
      <c r="AJ2028" s="1" t="s">
        <v>17</v>
      </c>
      <c r="AK2028" s="1" t="s">
        <v>6366</v>
      </c>
      <c r="AL2028" s="1" t="s">
        <v>244</v>
      </c>
      <c r="AM2028" s="1" t="s">
        <v>8827</v>
      </c>
      <c r="AT2028" s="1" t="s">
        <v>148</v>
      </c>
      <c r="AU2028" s="1" t="s">
        <v>4891</v>
      </c>
      <c r="AV2028" s="1" t="s">
        <v>3291</v>
      </c>
      <c r="AW2028" s="1" t="s">
        <v>6498</v>
      </c>
      <c r="BG2028" s="1" t="s">
        <v>148</v>
      </c>
      <c r="BH2028" s="1" t="s">
        <v>4891</v>
      </c>
      <c r="BI2028" s="1" t="s">
        <v>3192</v>
      </c>
      <c r="BJ2028" s="1" t="s">
        <v>7257</v>
      </c>
      <c r="BK2028" s="1" t="s">
        <v>54</v>
      </c>
      <c r="BL2028" s="1" t="s">
        <v>4897</v>
      </c>
      <c r="BM2028" s="1" t="s">
        <v>3193</v>
      </c>
      <c r="BN2028" s="1" t="s">
        <v>5246</v>
      </c>
      <c r="BO2028" s="1" t="s">
        <v>148</v>
      </c>
      <c r="BP2028" s="1" t="s">
        <v>4891</v>
      </c>
      <c r="BQ2028" s="1" t="s">
        <v>3298</v>
      </c>
      <c r="BR2028" s="1" t="s">
        <v>8150</v>
      </c>
      <c r="BS2028" s="1" t="s">
        <v>85</v>
      </c>
      <c r="BT2028" s="1" t="s">
        <v>6384</v>
      </c>
    </row>
    <row r="2029" spans="1:72" ht="13.5" customHeight="1">
      <c r="A2029" s="3" t="str">
        <f>HYPERLINK("http://kyu.snu.ac.kr/sdhj/index.jsp?type=hj/GK14648_00IH_0001_0030.jpg","1798_각북면_30")</f>
        <v>1798_각북면_30</v>
      </c>
      <c r="B2029" s="2">
        <v>1798</v>
      </c>
      <c r="C2029" s="2" t="s">
        <v>8653</v>
      </c>
      <c r="D2029" s="2" t="s">
        <v>8654</v>
      </c>
      <c r="E2029" s="2">
        <v>2028</v>
      </c>
      <c r="F2029" s="1">
        <v>9</v>
      </c>
      <c r="G2029" s="1" t="s">
        <v>10877</v>
      </c>
      <c r="H2029" s="1" t="s">
        <v>10878</v>
      </c>
      <c r="I2029" s="1">
        <v>2</v>
      </c>
      <c r="L2029" s="1">
        <v>5</v>
      </c>
      <c r="M2029" s="2" t="s">
        <v>9691</v>
      </c>
      <c r="N2029" s="2" t="s">
        <v>9692</v>
      </c>
      <c r="S2029" s="1" t="s">
        <v>58</v>
      </c>
      <c r="T2029" s="1" t="s">
        <v>4833</v>
      </c>
      <c r="U2029" s="1" t="s">
        <v>138</v>
      </c>
      <c r="V2029" s="1" t="s">
        <v>4880</v>
      </c>
      <c r="Y2029" s="1" t="s">
        <v>3299</v>
      </c>
      <c r="Z2029" s="1" t="s">
        <v>10603</v>
      </c>
      <c r="AC2029" s="1">
        <v>32</v>
      </c>
      <c r="AD2029" s="1" t="s">
        <v>113</v>
      </c>
      <c r="AE2029" s="1" t="s">
        <v>6259</v>
      </c>
    </row>
    <row r="2030" spans="1:72" ht="13.5" customHeight="1">
      <c r="A2030" s="3" t="str">
        <f>HYPERLINK("http://kyu.snu.ac.kr/sdhj/index.jsp?type=hj/GK14648_00IH_0001_0030.jpg","1798_각북면_30")</f>
        <v>1798_각북면_30</v>
      </c>
      <c r="B2030" s="2">
        <v>1798</v>
      </c>
      <c r="C2030" s="2" t="s">
        <v>8653</v>
      </c>
      <c r="D2030" s="2" t="s">
        <v>8654</v>
      </c>
      <c r="E2030" s="2">
        <v>2029</v>
      </c>
      <c r="F2030" s="1">
        <v>9</v>
      </c>
      <c r="G2030" s="1" t="s">
        <v>10877</v>
      </c>
      <c r="H2030" s="1" t="s">
        <v>10878</v>
      </c>
      <c r="I2030" s="1">
        <v>2</v>
      </c>
      <c r="L2030" s="1">
        <v>5</v>
      </c>
      <c r="M2030" s="2" t="s">
        <v>9691</v>
      </c>
      <c r="N2030" s="2" t="s">
        <v>9692</v>
      </c>
      <c r="S2030" s="1" t="s">
        <v>58</v>
      </c>
      <c r="T2030" s="1" t="s">
        <v>4833</v>
      </c>
      <c r="Y2030" s="1" t="s">
        <v>3300</v>
      </c>
      <c r="Z2030" s="1" t="s">
        <v>10604</v>
      </c>
      <c r="AC2030" s="1">
        <v>18</v>
      </c>
      <c r="AD2030" s="1" t="s">
        <v>170</v>
      </c>
      <c r="AE2030" s="1" t="s">
        <v>6266</v>
      </c>
    </row>
    <row r="2031" spans="1:72" ht="13.5" customHeight="1">
      <c r="A2031" s="3" t="str">
        <f>HYPERLINK("http://kyu.snu.ac.kr/sdhj/index.jsp?type=hj/GK14648_00IH_0001_0030.jpg","1798_각북면_30")</f>
        <v>1798_각북면_30</v>
      </c>
      <c r="B2031" s="2">
        <v>1798</v>
      </c>
      <c r="C2031" s="2" t="s">
        <v>8653</v>
      </c>
      <c r="D2031" s="2" t="s">
        <v>8654</v>
      </c>
      <c r="E2031" s="2">
        <v>2030</v>
      </c>
      <c r="F2031" s="1">
        <v>9</v>
      </c>
      <c r="G2031" s="1" t="s">
        <v>10877</v>
      </c>
      <c r="H2031" s="1" t="s">
        <v>10878</v>
      </c>
      <c r="I2031" s="1">
        <v>2</v>
      </c>
      <c r="L2031" s="1">
        <v>5</v>
      </c>
      <c r="M2031" s="2" t="s">
        <v>9691</v>
      </c>
      <c r="N2031" s="2" t="s">
        <v>9692</v>
      </c>
      <c r="T2031" s="1" t="s">
        <v>10123</v>
      </c>
      <c r="U2031" s="1" t="s">
        <v>195</v>
      </c>
      <c r="V2031" s="1" t="s">
        <v>4873</v>
      </c>
      <c r="Y2031" s="1" t="s">
        <v>3301</v>
      </c>
      <c r="Z2031" s="1" t="s">
        <v>5558</v>
      </c>
      <c r="AC2031" s="1">
        <v>67</v>
      </c>
      <c r="AD2031" s="1" t="s">
        <v>69</v>
      </c>
      <c r="AE2031" s="1" t="s">
        <v>6284</v>
      </c>
    </row>
    <row r="2032" spans="1:72" ht="13.5" customHeight="1">
      <c r="A2032" s="3" t="str">
        <f>HYPERLINK("http://kyu.snu.ac.kr/sdhj/index.jsp?type=hj/GK14648_00IH_0001_0030.jpg","1798_각북면_30")</f>
        <v>1798_각북면_30</v>
      </c>
      <c r="B2032" s="2">
        <v>1798</v>
      </c>
      <c r="C2032" s="2" t="s">
        <v>8653</v>
      </c>
      <c r="D2032" s="2" t="s">
        <v>8654</v>
      </c>
      <c r="E2032" s="2">
        <v>2031</v>
      </c>
      <c r="F2032" s="1">
        <v>9</v>
      </c>
      <c r="G2032" s="1" t="s">
        <v>10877</v>
      </c>
      <c r="H2032" s="1" t="s">
        <v>10878</v>
      </c>
      <c r="I2032" s="1">
        <v>3</v>
      </c>
      <c r="J2032" s="1" t="s">
        <v>3302</v>
      </c>
      <c r="K2032" s="1" t="s">
        <v>8662</v>
      </c>
      <c r="L2032" s="1">
        <v>1</v>
      </c>
      <c r="M2032" s="2" t="s">
        <v>9693</v>
      </c>
      <c r="N2032" s="2" t="s">
        <v>9694</v>
      </c>
      <c r="T2032" s="1" t="s">
        <v>10257</v>
      </c>
      <c r="U2032" s="1" t="s">
        <v>138</v>
      </c>
      <c r="V2032" s="1" t="s">
        <v>4880</v>
      </c>
      <c r="W2032" s="1" t="s">
        <v>38</v>
      </c>
      <c r="X2032" s="1" t="s">
        <v>10258</v>
      </c>
      <c r="Y2032" s="1" t="s">
        <v>3303</v>
      </c>
      <c r="Z2032" s="1" t="s">
        <v>5557</v>
      </c>
      <c r="AC2032" s="1">
        <v>46</v>
      </c>
      <c r="AD2032" s="1" t="s">
        <v>142</v>
      </c>
      <c r="AE2032" s="1" t="s">
        <v>6294</v>
      </c>
      <c r="AJ2032" s="1" t="s">
        <v>17</v>
      </c>
      <c r="AK2032" s="1" t="s">
        <v>6366</v>
      </c>
      <c r="AL2032" s="1" t="s">
        <v>1056</v>
      </c>
      <c r="AM2032" s="1" t="s">
        <v>6423</v>
      </c>
      <c r="AT2032" s="1" t="s">
        <v>148</v>
      </c>
      <c r="AU2032" s="1" t="s">
        <v>4891</v>
      </c>
      <c r="AV2032" s="1" t="s">
        <v>3304</v>
      </c>
      <c r="AW2032" s="1" t="s">
        <v>6699</v>
      </c>
      <c r="BG2032" s="1" t="s">
        <v>148</v>
      </c>
      <c r="BH2032" s="1" t="s">
        <v>4891</v>
      </c>
      <c r="BI2032" s="1" t="s">
        <v>3305</v>
      </c>
      <c r="BJ2032" s="1" t="s">
        <v>7256</v>
      </c>
      <c r="BK2032" s="1" t="s">
        <v>148</v>
      </c>
      <c r="BL2032" s="1" t="s">
        <v>4891</v>
      </c>
      <c r="BM2032" s="1" t="s">
        <v>3306</v>
      </c>
      <c r="BN2032" s="1" t="s">
        <v>7706</v>
      </c>
      <c r="BO2032" s="1" t="s">
        <v>148</v>
      </c>
      <c r="BP2032" s="1" t="s">
        <v>4891</v>
      </c>
      <c r="BQ2032" s="1" t="s">
        <v>3307</v>
      </c>
      <c r="BR2032" s="1" t="s">
        <v>8149</v>
      </c>
      <c r="BS2032" s="1" t="s">
        <v>41</v>
      </c>
      <c r="BT2032" s="1" t="s">
        <v>8826</v>
      </c>
    </row>
    <row r="2033" spans="1:72" ht="13.5" customHeight="1">
      <c r="A2033" s="3" t="str">
        <f>HYPERLINK("http://kyu.snu.ac.kr/sdhj/index.jsp?type=hj/GK14648_00IH_0001_0030.jpg","1798_각북면_30")</f>
        <v>1798_각북면_30</v>
      </c>
      <c r="B2033" s="2">
        <v>1798</v>
      </c>
      <c r="C2033" s="2" t="s">
        <v>8653</v>
      </c>
      <c r="D2033" s="2" t="s">
        <v>8654</v>
      </c>
      <c r="E2033" s="2">
        <v>2032</v>
      </c>
      <c r="F2033" s="1">
        <v>9</v>
      </c>
      <c r="G2033" s="1" t="s">
        <v>10877</v>
      </c>
      <c r="H2033" s="1" t="s">
        <v>10878</v>
      </c>
      <c r="I2033" s="1">
        <v>3</v>
      </c>
      <c r="L2033" s="1">
        <v>1</v>
      </c>
      <c r="M2033" s="2" t="s">
        <v>9693</v>
      </c>
      <c r="N2033" s="2" t="s">
        <v>9694</v>
      </c>
      <c r="S2033" s="1" t="s">
        <v>49</v>
      </c>
      <c r="T2033" s="1" t="s">
        <v>139</v>
      </c>
      <c r="W2033" s="1" t="s">
        <v>38</v>
      </c>
      <c r="X2033" s="1" t="s">
        <v>10258</v>
      </c>
      <c r="Y2033" s="1" t="s">
        <v>222</v>
      </c>
      <c r="Z2033" s="1" t="s">
        <v>5059</v>
      </c>
      <c r="AC2033" s="1">
        <v>41</v>
      </c>
      <c r="AD2033" s="1" t="s">
        <v>149</v>
      </c>
      <c r="AE2033" s="1" t="s">
        <v>6270</v>
      </c>
      <c r="AJ2033" s="1" t="s">
        <v>140</v>
      </c>
      <c r="AK2033" s="1" t="s">
        <v>6367</v>
      </c>
      <c r="AL2033" s="1" t="s">
        <v>673</v>
      </c>
      <c r="AM2033" s="1" t="s">
        <v>6350</v>
      </c>
      <c r="AT2033" s="1" t="s">
        <v>148</v>
      </c>
      <c r="AU2033" s="1" t="s">
        <v>4891</v>
      </c>
      <c r="AV2033" s="1" t="s">
        <v>3308</v>
      </c>
      <c r="AW2033" s="1" t="s">
        <v>6698</v>
      </c>
      <c r="BG2033" s="1" t="s">
        <v>148</v>
      </c>
      <c r="BH2033" s="1" t="s">
        <v>4891</v>
      </c>
      <c r="BI2033" s="1" t="s">
        <v>3309</v>
      </c>
      <c r="BJ2033" s="1" t="s">
        <v>5464</v>
      </c>
      <c r="BK2033" s="1" t="s">
        <v>148</v>
      </c>
      <c r="BL2033" s="1" t="s">
        <v>4891</v>
      </c>
      <c r="BM2033" s="1" t="s">
        <v>3310</v>
      </c>
      <c r="BN2033" s="1" t="s">
        <v>7705</v>
      </c>
      <c r="BO2033" s="1" t="s">
        <v>148</v>
      </c>
      <c r="BP2033" s="1" t="s">
        <v>4891</v>
      </c>
      <c r="BQ2033" s="1" t="s">
        <v>3311</v>
      </c>
      <c r="BR2033" s="1" t="s">
        <v>9008</v>
      </c>
      <c r="BS2033" s="1" t="s">
        <v>3048</v>
      </c>
      <c r="BT2033" s="1" t="s">
        <v>6398</v>
      </c>
    </row>
    <row r="2034" spans="1:72" ht="13.5" customHeight="1">
      <c r="A2034" s="3" t="str">
        <f>HYPERLINK("http://kyu.snu.ac.kr/sdhj/index.jsp?type=hj/GK14648_00IH_0001_0030.jpg","1798_각북면_30")</f>
        <v>1798_각북면_30</v>
      </c>
      <c r="B2034" s="2">
        <v>1798</v>
      </c>
      <c r="C2034" s="2" t="s">
        <v>8653</v>
      </c>
      <c r="D2034" s="2" t="s">
        <v>8654</v>
      </c>
      <c r="E2034" s="2">
        <v>2033</v>
      </c>
      <c r="F2034" s="1">
        <v>9</v>
      </c>
      <c r="G2034" s="1" t="s">
        <v>10877</v>
      </c>
      <c r="H2034" s="1" t="s">
        <v>10878</v>
      </c>
      <c r="I2034" s="1">
        <v>3</v>
      </c>
      <c r="L2034" s="1">
        <v>1</v>
      </c>
      <c r="M2034" s="2" t="s">
        <v>9693</v>
      </c>
      <c r="N2034" s="2" t="s">
        <v>9694</v>
      </c>
      <c r="S2034" s="1" t="s">
        <v>166</v>
      </c>
      <c r="T2034" s="1" t="s">
        <v>4836</v>
      </c>
      <c r="W2034" s="1" t="s">
        <v>263</v>
      </c>
      <c r="X2034" s="1" t="s">
        <v>4995</v>
      </c>
      <c r="Y2034" s="1" t="s">
        <v>222</v>
      </c>
      <c r="Z2034" s="1" t="s">
        <v>5059</v>
      </c>
      <c r="AC2034" s="1">
        <v>66</v>
      </c>
      <c r="AD2034" s="1" t="s">
        <v>171</v>
      </c>
      <c r="AE2034" s="1" t="s">
        <v>6315</v>
      </c>
    </row>
    <row r="2035" spans="1:72" ht="13.5" customHeight="1">
      <c r="A2035" s="3" t="str">
        <f>HYPERLINK("http://kyu.snu.ac.kr/sdhj/index.jsp?type=hj/GK14648_00IH_0001_0030.jpg","1798_각북면_30")</f>
        <v>1798_각북면_30</v>
      </c>
      <c r="B2035" s="2">
        <v>1798</v>
      </c>
      <c r="C2035" s="2" t="s">
        <v>8653</v>
      </c>
      <c r="D2035" s="2" t="s">
        <v>8654</v>
      </c>
      <c r="E2035" s="2">
        <v>2034</v>
      </c>
      <c r="F2035" s="1">
        <v>9</v>
      </c>
      <c r="G2035" s="1" t="s">
        <v>10877</v>
      </c>
      <c r="H2035" s="1" t="s">
        <v>10878</v>
      </c>
      <c r="I2035" s="1">
        <v>3</v>
      </c>
      <c r="L2035" s="1">
        <v>1</v>
      </c>
      <c r="M2035" s="2" t="s">
        <v>9693</v>
      </c>
      <c r="N2035" s="2" t="s">
        <v>9694</v>
      </c>
      <c r="S2035" s="1" t="s">
        <v>58</v>
      </c>
      <c r="T2035" s="1" t="s">
        <v>4833</v>
      </c>
      <c r="Y2035" s="1" t="s">
        <v>3312</v>
      </c>
      <c r="Z2035" s="1" t="s">
        <v>5556</v>
      </c>
      <c r="AC2035" s="1">
        <v>20</v>
      </c>
      <c r="AD2035" s="1" t="s">
        <v>311</v>
      </c>
      <c r="AE2035" s="1" t="s">
        <v>6307</v>
      </c>
    </row>
    <row r="2036" spans="1:72" ht="13.5" customHeight="1">
      <c r="A2036" s="3" t="str">
        <f>HYPERLINK("http://kyu.snu.ac.kr/sdhj/index.jsp?type=hj/GK14648_00IH_0001_0030.jpg","1798_각북면_30")</f>
        <v>1798_각북면_30</v>
      </c>
      <c r="B2036" s="2">
        <v>1798</v>
      </c>
      <c r="C2036" s="2" t="s">
        <v>8653</v>
      </c>
      <c r="D2036" s="2" t="s">
        <v>8654</v>
      </c>
      <c r="E2036" s="2">
        <v>2035</v>
      </c>
      <c r="F2036" s="1">
        <v>9</v>
      </c>
      <c r="G2036" s="1" t="s">
        <v>10877</v>
      </c>
      <c r="H2036" s="1" t="s">
        <v>10878</v>
      </c>
      <c r="I2036" s="1">
        <v>3</v>
      </c>
      <c r="L2036" s="1">
        <v>1</v>
      </c>
      <c r="M2036" s="2" t="s">
        <v>9693</v>
      </c>
      <c r="N2036" s="2" t="s">
        <v>9694</v>
      </c>
      <c r="T2036" s="1" t="s">
        <v>10259</v>
      </c>
      <c r="U2036" s="1" t="s">
        <v>458</v>
      </c>
      <c r="V2036" s="1" t="s">
        <v>4879</v>
      </c>
      <c r="Y2036" s="1" t="s">
        <v>1400</v>
      </c>
      <c r="Z2036" s="1" t="s">
        <v>5555</v>
      </c>
      <c r="AC2036" s="1">
        <v>75</v>
      </c>
      <c r="AD2036" s="1" t="s">
        <v>234</v>
      </c>
      <c r="AE2036" s="1" t="s">
        <v>6268</v>
      </c>
    </row>
    <row r="2037" spans="1:72" ht="13.5" customHeight="1">
      <c r="A2037" s="3" t="str">
        <f>HYPERLINK("http://kyu.snu.ac.kr/sdhj/index.jsp?type=hj/GK14648_00IH_0001_0030.jpg","1798_각북면_30")</f>
        <v>1798_각북면_30</v>
      </c>
      <c r="B2037" s="2">
        <v>1798</v>
      </c>
      <c r="C2037" s="2" t="s">
        <v>8653</v>
      </c>
      <c r="D2037" s="2" t="s">
        <v>8654</v>
      </c>
      <c r="E2037" s="2">
        <v>2036</v>
      </c>
      <c r="F2037" s="1">
        <v>9</v>
      </c>
      <c r="G2037" s="1" t="s">
        <v>10877</v>
      </c>
      <c r="H2037" s="1" t="s">
        <v>10878</v>
      </c>
      <c r="I2037" s="1">
        <v>3</v>
      </c>
      <c r="L2037" s="1">
        <v>2</v>
      </c>
      <c r="M2037" s="2" t="s">
        <v>9695</v>
      </c>
      <c r="N2037" s="2" t="s">
        <v>9696</v>
      </c>
      <c r="T2037" s="1" t="s">
        <v>10120</v>
      </c>
      <c r="U2037" s="1" t="s">
        <v>138</v>
      </c>
      <c r="V2037" s="1" t="s">
        <v>4880</v>
      </c>
      <c r="W2037" s="1" t="s">
        <v>130</v>
      </c>
      <c r="X2037" s="1" t="s">
        <v>5004</v>
      </c>
      <c r="Y2037" s="1" t="s">
        <v>3313</v>
      </c>
      <c r="Z2037" s="1" t="s">
        <v>5554</v>
      </c>
      <c r="AC2037" s="1">
        <v>32</v>
      </c>
      <c r="AD2037" s="1" t="s">
        <v>113</v>
      </c>
      <c r="AE2037" s="1" t="s">
        <v>6259</v>
      </c>
      <c r="AJ2037" s="1" t="s">
        <v>17</v>
      </c>
      <c r="AK2037" s="1" t="s">
        <v>6366</v>
      </c>
      <c r="AL2037" s="1" t="s">
        <v>83</v>
      </c>
      <c r="AM2037" s="1" t="s">
        <v>6343</v>
      </c>
      <c r="AT2037" s="1" t="s">
        <v>148</v>
      </c>
      <c r="AU2037" s="1" t="s">
        <v>4891</v>
      </c>
      <c r="AV2037" s="1" t="s">
        <v>3314</v>
      </c>
      <c r="AW2037" s="1" t="s">
        <v>6697</v>
      </c>
      <c r="BG2037" s="1" t="s">
        <v>148</v>
      </c>
      <c r="BH2037" s="1" t="s">
        <v>4891</v>
      </c>
      <c r="BI2037" s="1" t="s">
        <v>3156</v>
      </c>
      <c r="BJ2037" s="1" t="s">
        <v>7255</v>
      </c>
      <c r="BK2037" s="1" t="s">
        <v>978</v>
      </c>
      <c r="BL2037" s="1" t="s">
        <v>7542</v>
      </c>
      <c r="BM2037" s="1" t="s">
        <v>3157</v>
      </c>
      <c r="BN2037" s="1" t="s">
        <v>7704</v>
      </c>
      <c r="BO2037" s="1" t="s">
        <v>148</v>
      </c>
      <c r="BP2037" s="1" t="s">
        <v>4891</v>
      </c>
      <c r="BQ2037" s="1" t="s">
        <v>3315</v>
      </c>
      <c r="BR2037" s="1" t="s">
        <v>10605</v>
      </c>
      <c r="BS2037" s="1" t="s">
        <v>94</v>
      </c>
      <c r="BT2037" s="1" t="s">
        <v>6393</v>
      </c>
    </row>
    <row r="2038" spans="1:72" ht="13.5" customHeight="1">
      <c r="A2038" s="3" t="str">
        <f>HYPERLINK("http://kyu.snu.ac.kr/sdhj/index.jsp?type=hj/GK14648_00IH_0001_0030.jpg","1798_각북면_30")</f>
        <v>1798_각북면_30</v>
      </c>
      <c r="B2038" s="2">
        <v>1798</v>
      </c>
      <c r="C2038" s="2" t="s">
        <v>8653</v>
      </c>
      <c r="D2038" s="2" t="s">
        <v>8654</v>
      </c>
      <c r="E2038" s="2">
        <v>2037</v>
      </c>
      <c r="F2038" s="1">
        <v>9</v>
      </c>
      <c r="G2038" s="1" t="s">
        <v>10877</v>
      </c>
      <c r="H2038" s="1" t="s">
        <v>10878</v>
      </c>
      <c r="I2038" s="1">
        <v>3</v>
      </c>
      <c r="L2038" s="1">
        <v>2</v>
      </c>
      <c r="M2038" s="2" t="s">
        <v>9695</v>
      </c>
      <c r="N2038" s="2" t="s">
        <v>9696</v>
      </c>
      <c r="S2038" s="1" t="s">
        <v>166</v>
      </c>
      <c r="T2038" s="1" t="s">
        <v>4836</v>
      </c>
      <c r="W2038" s="1" t="s">
        <v>790</v>
      </c>
      <c r="X2038" s="1" t="s">
        <v>10606</v>
      </c>
      <c r="Y2038" s="1" t="s">
        <v>222</v>
      </c>
      <c r="Z2038" s="1" t="s">
        <v>5059</v>
      </c>
      <c r="AC2038" s="1">
        <v>68</v>
      </c>
      <c r="AD2038" s="1" t="s">
        <v>90</v>
      </c>
      <c r="AE2038" s="1" t="s">
        <v>6267</v>
      </c>
    </row>
    <row r="2039" spans="1:72" ht="13.5" customHeight="1">
      <c r="A2039" s="3" t="str">
        <f>HYPERLINK("http://kyu.snu.ac.kr/sdhj/index.jsp?type=hj/GK14648_00IH_0001_0030.jpg","1798_각북면_30")</f>
        <v>1798_각북면_30</v>
      </c>
      <c r="B2039" s="2">
        <v>1798</v>
      </c>
      <c r="C2039" s="2" t="s">
        <v>8653</v>
      </c>
      <c r="D2039" s="2" t="s">
        <v>8654</v>
      </c>
      <c r="E2039" s="2">
        <v>2038</v>
      </c>
      <c r="F2039" s="1">
        <v>9</v>
      </c>
      <c r="G2039" s="1" t="s">
        <v>10877</v>
      </c>
      <c r="H2039" s="1" t="s">
        <v>10878</v>
      </c>
      <c r="I2039" s="1">
        <v>3</v>
      </c>
      <c r="L2039" s="1">
        <v>2</v>
      </c>
      <c r="M2039" s="2" t="s">
        <v>9695</v>
      </c>
      <c r="N2039" s="2" t="s">
        <v>9696</v>
      </c>
      <c r="T2039" s="1" t="s">
        <v>10123</v>
      </c>
      <c r="U2039" s="1" t="s">
        <v>458</v>
      </c>
      <c r="V2039" s="1" t="s">
        <v>4879</v>
      </c>
      <c r="Y2039" s="1" t="s">
        <v>3316</v>
      </c>
      <c r="Z2039" s="1" t="s">
        <v>5553</v>
      </c>
      <c r="AC2039" s="1">
        <v>71</v>
      </c>
      <c r="AD2039" s="1" t="s">
        <v>66</v>
      </c>
      <c r="AE2039" s="1" t="s">
        <v>6262</v>
      </c>
    </row>
    <row r="2040" spans="1:72" ht="13.5" customHeight="1">
      <c r="A2040" s="3" t="str">
        <f>HYPERLINK("http://kyu.snu.ac.kr/sdhj/index.jsp?type=hj/GK14648_00IH_0001_0030.jpg","1798_각북면_30")</f>
        <v>1798_각북면_30</v>
      </c>
      <c r="B2040" s="2">
        <v>1798</v>
      </c>
      <c r="C2040" s="2" t="s">
        <v>8653</v>
      </c>
      <c r="D2040" s="2" t="s">
        <v>8654</v>
      </c>
      <c r="E2040" s="2">
        <v>2039</v>
      </c>
      <c r="F2040" s="1">
        <v>9</v>
      </c>
      <c r="G2040" s="1" t="s">
        <v>10877</v>
      </c>
      <c r="H2040" s="1" t="s">
        <v>10878</v>
      </c>
      <c r="I2040" s="1">
        <v>3</v>
      </c>
      <c r="L2040" s="1">
        <v>3</v>
      </c>
      <c r="M2040" s="2" t="s">
        <v>9697</v>
      </c>
      <c r="N2040" s="2" t="s">
        <v>9698</v>
      </c>
      <c r="O2040" s="1" t="s">
        <v>6</v>
      </c>
      <c r="P2040" s="1" t="s">
        <v>4810</v>
      </c>
      <c r="T2040" s="1" t="s">
        <v>10062</v>
      </c>
      <c r="U2040" s="1" t="s">
        <v>3317</v>
      </c>
      <c r="V2040" s="1" t="s">
        <v>4929</v>
      </c>
      <c r="W2040" s="1" t="s">
        <v>3318</v>
      </c>
      <c r="X2040" s="1" t="s">
        <v>5028</v>
      </c>
      <c r="Y2040" s="1" t="s">
        <v>3319</v>
      </c>
      <c r="Z2040" s="1" t="s">
        <v>5552</v>
      </c>
      <c r="AC2040" s="1">
        <v>54</v>
      </c>
      <c r="AD2040" s="1" t="s">
        <v>197</v>
      </c>
      <c r="AE2040" s="1" t="s">
        <v>6287</v>
      </c>
      <c r="AJ2040" s="1" t="s">
        <v>17</v>
      </c>
      <c r="AK2040" s="1" t="s">
        <v>6366</v>
      </c>
      <c r="AL2040" s="1" t="s">
        <v>1432</v>
      </c>
      <c r="AM2040" s="1" t="s">
        <v>6399</v>
      </c>
      <c r="AT2040" s="1" t="s">
        <v>3320</v>
      </c>
      <c r="AU2040" s="1" t="s">
        <v>8836</v>
      </c>
      <c r="AV2040" s="1" t="s">
        <v>3321</v>
      </c>
      <c r="AW2040" s="1" t="s">
        <v>6696</v>
      </c>
      <c r="BG2040" s="1" t="s">
        <v>3320</v>
      </c>
      <c r="BH2040" s="1" t="s">
        <v>8836</v>
      </c>
      <c r="BI2040" s="1" t="s">
        <v>3322</v>
      </c>
      <c r="BJ2040" s="1" t="s">
        <v>7254</v>
      </c>
      <c r="BK2040" s="1" t="s">
        <v>3320</v>
      </c>
      <c r="BL2040" s="1" t="s">
        <v>8836</v>
      </c>
      <c r="BM2040" s="1" t="s">
        <v>3323</v>
      </c>
      <c r="BN2040" s="1" t="s">
        <v>5068</v>
      </c>
      <c r="BO2040" s="1" t="s">
        <v>3320</v>
      </c>
      <c r="BP2040" s="1" t="s">
        <v>8836</v>
      </c>
      <c r="BQ2040" s="1" t="s">
        <v>3324</v>
      </c>
      <c r="BR2040" s="1" t="s">
        <v>8945</v>
      </c>
      <c r="BS2040" s="1" t="s">
        <v>41</v>
      </c>
      <c r="BT2040" s="1" t="s">
        <v>8826</v>
      </c>
    </row>
    <row r="2041" spans="1:72" ht="13.5" customHeight="1">
      <c r="A2041" s="3" t="str">
        <f>HYPERLINK("http://kyu.snu.ac.kr/sdhj/index.jsp?type=hj/GK14648_00IH_0001_0030.jpg","1798_각북면_30")</f>
        <v>1798_각북면_30</v>
      </c>
      <c r="B2041" s="2">
        <v>1798</v>
      </c>
      <c r="C2041" s="2" t="s">
        <v>8653</v>
      </c>
      <c r="D2041" s="2" t="s">
        <v>8654</v>
      </c>
      <c r="E2041" s="2">
        <v>2040</v>
      </c>
      <c r="F2041" s="1">
        <v>9</v>
      </c>
      <c r="G2041" s="1" t="s">
        <v>10877</v>
      </c>
      <c r="H2041" s="1" t="s">
        <v>10878</v>
      </c>
      <c r="I2041" s="1">
        <v>3</v>
      </c>
      <c r="L2041" s="1">
        <v>3</v>
      </c>
      <c r="M2041" s="2" t="s">
        <v>9697</v>
      </c>
      <c r="N2041" s="2" t="s">
        <v>9698</v>
      </c>
      <c r="S2041" s="1" t="s">
        <v>49</v>
      </c>
      <c r="T2041" s="1" t="s">
        <v>139</v>
      </c>
      <c r="W2041" s="1" t="s">
        <v>277</v>
      </c>
      <c r="X2041" s="1" t="s">
        <v>5000</v>
      </c>
      <c r="Y2041" s="1" t="s">
        <v>497</v>
      </c>
      <c r="Z2041" s="1" t="s">
        <v>5085</v>
      </c>
      <c r="AC2041" s="1">
        <v>51</v>
      </c>
      <c r="AD2041" s="1" t="s">
        <v>285</v>
      </c>
      <c r="AE2041" s="1" t="s">
        <v>5135</v>
      </c>
      <c r="AJ2041" s="1" t="s">
        <v>17</v>
      </c>
      <c r="AK2041" s="1" t="s">
        <v>6366</v>
      </c>
      <c r="AL2041" s="1" t="s">
        <v>48</v>
      </c>
      <c r="AM2041" s="1" t="s">
        <v>6378</v>
      </c>
      <c r="AT2041" s="1" t="s">
        <v>400</v>
      </c>
      <c r="AU2041" s="1" t="s">
        <v>4984</v>
      </c>
      <c r="AV2041" s="1" t="s">
        <v>3325</v>
      </c>
      <c r="AW2041" s="1" t="s">
        <v>5237</v>
      </c>
      <c r="BG2041" s="1" t="s">
        <v>400</v>
      </c>
      <c r="BH2041" s="1" t="s">
        <v>4984</v>
      </c>
      <c r="BI2041" s="1" t="s">
        <v>3326</v>
      </c>
      <c r="BJ2041" s="1" t="s">
        <v>7253</v>
      </c>
      <c r="BK2041" s="1" t="s">
        <v>400</v>
      </c>
      <c r="BL2041" s="1" t="s">
        <v>4984</v>
      </c>
      <c r="BM2041" s="1" t="s">
        <v>3327</v>
      </c>
      <c r="BN2041" s="1" t="s">
        <v>7703</v>
      </c>
      <c r="BO2041" s="1" t="s">
        <v>400</v>
      </c>
      <c r="BP2041" s="1" t="s">
        <v>4984</v>
      </c>
      <c r="BQ2041" s="1" t="s">
        <v>3328</v>
      </c>
      <c r="BR2041" s="1" t="s">
        <v>8148</v>
      </c>
      <c r="BS2041" s="1" t="s">
        <v>48</v>
      </c>
      <c r="BT2041" s="1" t="s">
        <v>6378</v>
      </c>
    </row>
    <row r="2042" spans="1:72" ht="13.5" customHeight="1">
      <c r="A2042" s="3" t="str">
        <f>HYPERLINK("http://kyu.snu.ac.kr/sdhj/index.jsp?type=hj/GK14648_00IH_0001_0030.jpg","1798_각북면_30")</f>
        <v>1798_각북면_30</v>
      </c>
      <c r="B2042" s="2">
        <v>1798</v>
      </c>
      <c r="C2042" s="2" t="s">
        <v>8653</v>
      </c>
      <c r="D2042" s="2" t="s">
        <v>8654</v>
      </c>
      <c r="E2042" s="2">
        <v>2041</v>
      </c>
      <c r="F2042" s="1">
        <v>9</v>
      </c>
      <c r="G2042" s="1" t="s">
        <v>10877</v>
      </c>
      <c r="H2042" s="1" t="s">
        <v>10878</v>
      </c>
      <c r="I2042" s="1">
        <v>3</v>
      </c>
      <c r="L2042" s="1">
        <v>3</v>
      </c>
      <c r="M2042" s="2" t="s">
        <v>9697</v>
      </c>
      <c r="N2042" s="2" t="s">
        <v>9698</v>
      </c>
      <c r="S2042" s="1" t="s">
        <v>64</v>
      </c>
      <c r="T2042" s="1" t="s">
        <v>4834</v>
      </c>
      <c r="AC2042" s="1">
        <v>5</v>
      </c>
      <c r="AD2042" s="1" t="s">
        <v>70</v>
      </c>
      <c r="AE2042" s="1" t="s">
        <v>6289</v>
      </c>
    </row>
    <row r="2043" spans="1:72" ht="13.5" customHeight="1">
      <c r="A2043" s="3" t="str">
        <f>HYPERLINK("http://kyu.snu.ac.kr/sdhj/index.jsp?type=hj/GK14648_00IH_0001_0030.jpg","1798_각북면_30")</f>
        <v>1798_각북면_30</v>
      </c>
      <c r="B2043" s="2">
        <v>1798</v>
      </c>
      <c r="C2043" s="2" t="s">
        <v>8653</v>
      </c>
      <c r="D2043" s="2" t="s">
        <v>8654</v>
      </c>
      <c r="E2043" s="2">
        <v>2042</v>
      </c>
      <c r="F2043" s="1">
        <v>9</v>
      </c>
      <c r="G2043" s="1" t="s">
        <v>10877</v>
      </c>
      <c r="H2043" s="1" t="s">
        <v>10878</v>
      </c>
      <c r="I2043" s="1">
        <v>3</v>
      </c>
      <c r="L2043" s="1">
        <v>4</v>
      </c>
      <c r="M2043" s="2" t="s">
        <v>9699</v>
      </c>
      <c r="N2043" s="2" t="s">
        <v>9700</v>
      </c>
      <c r="T2043" s="1" t="s">
        <v>10203</v>
      </c>
      <c r="U2043" s="1" t="s">
        <v>138</v>
      </c>
      <c r="V2043" s="1" t="s">
        <v>4880</v>
      </c>
      <c r="W2043" s="1" t="s">
        <v>63</v>
      </c>
      <c r="X2043" s="1" t="s">
        <v>5001</v>
      </c>
      <c r="Y2043" s="1" t="s">
        <v>3329</v>
      </c>
      <c r="Z2043" s="1" t="s">
        <v>5551</v>
      </c>
      <c r="AC2043" s="1">
        <v>42</v>
      </c>
      <c r="AD2043" s="1" t="s">
        <v>132</v>
      </c>
      <c r="AE2043" s="1" t="s">
        <v>6265</v>
      </c>
      <c r="AJ2043" s="1" t="s">
        <v>17</v>
      </c>
      <c r="AK2043" s="1" t="s">
        <v>6366</v>
      </c>
      <c r="AL2043" s="1" t="s">
        <v>3330</v>
      </c>
      <c r="AM2043" s="1" t="s">
        <v>6422</v>
      </c>
      <c r="AT2043" s="1" t="s">
        <v>148</v>
      </c>
      <c r="AU2043" s="1" t="s">
        <v>4891</v>
      </c>
      <c r="AV2043" s="1" t="s">
        <v>3331</v>
      </c>
      <c r="AW2043" s="1" t="s">
        <v>6695</v>
      </c>
      <c r="BG2043" s="1" t="s">
        <v>148</v>
      </c>
      <c r="BH2043" s="1" t="s">
        <v>4891</v>
      </c>
      <c r="BI2043" s="1" t="s">
        <v>3332</v>
      </c>
      <c r="BJ2043" s="1" t="s">
        <v>7252</v>
      </c>
      <c r="BK2043" s="1" t="s">
        <v>148</v>
      </c>
      <c r="BL2043" s="1" t="s">
        <v>4891</v>
      </c>
      <c r="BM2043" s="1" t="s">
        <v>3333</v>
      </c>
      <c r="BN2043" s="1" t="s">
        <v>7702</v>
      </c>
      <c r="BO2043" s="1" t="s">
        <v>148</v>
      </c>
      <c r="BP2043" s="1" t="s">
        <v>4891</v>
      </c>
      <c r="BQ2043" s="1" t="s">
        <v>3334</v>
      </c>
      <c r="BR2043" s="1" t="s">
        <v>8147</v>
      </c>
      <c r="BS2043" s="1" t="s">
        <v>75</v>
      </c>
      <c r="BT2043" s="1" t="s">
        <v>6411</v>
      </c>
    </row>
    <row r="2044" spans="1:72" ht="13.5" customHeight="1">
      <c r="A2044" s="3" t="str">
        <f>HYPERLINK("http://kyu.snu.ac.kr/sdhj/index.jsp?type=hj/GK14648_00IH_0001_0030.jpg","1798_각북면_30")</f>
        <v>1798_각북면_30</v>
      </c>
      <c r="B2044" s="2">
        <v>1798</v>
      </c>
      <c r="C2044" s="2" t="s">
        <v>8653</v>
      </c>
      <c r="D2044" s="2" t="s">
        <v>8654</v>
      </c>
      <c r="E2044" s="2">
        <v>2043</v>
      </c>
      <c r="F2044" s="1">
        <v>9</v>
      </c>
      <c r="G2044" s="1" t="s">
        <v>10877</v>
      </c>
      <c r="H2044" s="1" t="s">
        <v>10878</v>
      </c>
      <c r="I2044" s="1">
        <v>3</v>
      </c>
      <c r="L2044" s="1">
        <v>4</v>
      </c>
      <c r="M2044" s="2" t="s">
        <v>9699</v>
      </c>
      <c r="N2044" s="2" t="s">
        <v>9700</v>
      </c>
      <c r="S2044" s="1" t="s">
        <v>49</v>
      </c>
      <c r="T2044" s="1" t="s">
        <v>139</v>
      </c>
      <c r="W2044" s="1" t="s">
        <v>304</v>
      </c>
      <c r="X2044" s="1" t="s">
        <v>5015</v>
      </c>
      <c r="Y2044" s="1" t="s">
        <v>222</v>
      </c>
      <c r="Z2044" s="1" t="s">
        <v>5059</v>
      </c>
      <c r="AC2044" s="1">
        <v>31</v>
      </c>
      <c r="AD2044" s="1" t="s">
        <v>292</v>
      </c>
      <c r="AE2044" s="1" t="s">
        <v>6283</v>
      </c>
      <c r="AJ2044" s="1" t="s">
        <v>140</v>
      </c>
      <c r="AK2044" s="1" t="s">
        <v>6367</v>
      </c>
      <c r="AL2044" s="1" t="s">
        <v>559</v>
      </c>
      <c r="AM2044" s="1" t="s">
        <v>6361</v>
      </c>
      <c r="AT2044" s="1" t="s">
        <v>138</v>
      </c>
      <c r="AU2044" s="1" t="s">
        <v>4880</v>
      </c>
      <c r="AV2044" s="1" t="s">
        <v>3132</v>
      </c>
      <c r="AW2044" s="1" t="s">
        <v>5611</v>
      </c>
      <c r="BG2044" s="1" t="s">
        <v>148</v>
      </c>
      <c r="BH2044" s="1" t="s">
        <v>4891</v>
      </c>
      <c r="BI2044" s="1" t="s">
        <v>213</v>
      </c>
      <c r="BJ2044" s="1" t="s">
        <v>6705</v>
      </c>
      <c r="BK2044" s="1" t="s">
        <v>148</v>
      </c>
      <c r="BL2044" s="1" t="s">
        <v>4891</v>
      </c>
      <c r="BM2044" s="1" t="s">
        <v>8642</v>
      </c>
      <c r="BN2044" s="1" t="s">
        <v>10565</v>
      </c>
      <c r="BO2044" s="1" t="s">
        <v>148</v>
      </c>
      <c r="BP2044" s="1" t="s">
        <v>4891</v>
      </c>
      <c r="BQ2044" s="1" t="s">
        <v>3335</v>
      </c>
      <c r="BR2044" s="1" t="s">
        <v>8947</v>
      </c>
      <c r="BS2044" s="1" t="s">
        <v>41</v>
      </c>
      <c r="BT2044" s="1" t="s">
        <v>8826</v>
      </c>
    </row>
    <row r="2045" spans="1:72" ht="13.5" customHeight="1">
      <c r="A2045" s="3" t="str">
        <f>HYPERLINK("http://kyu.snu.ac.kr/sdhj/index.jsp?type=hj/GK14648_00IH_0001_0030.jpg","1798_각북면_30")</f>
        <v>1798_각북면_30</v>
      </c>
      <c r="B2045" s="2">
        <v>1798</v>
      </c>
      <c r="C2045" s="2" t="s">
        <v>8653</v>
      </c>
      <c r="D2045" s="2" t="s">
        <v>8654</v>
      </c>
      <c r="E2045" s="2">
        <v>2044</v>
      </c>
      <c r="F2045" s="1">
        <v>9</v>
      </c>
      <c r="G2045" s="1" t="s">
        <v>10877</v>
      </c>
      <c r="H2045" s="1" t="s">
        <v>10878</v>
      </c>
      <c r="I2045" s="1">
        <v>3</v>
      </c>
      <c r="L2045" s="1">
        <v>4</v>
      </c>
      <c r="M2045" s="2" t="s">
        <v>9699</v>
      </c>
      <c r="N2045" s="2" t="s">
        <v>9700</v>
      </c>
      <c r="T2045" s="1" t="s">
        <v>10388</v>
      </c>
      <c r="U2045" s="1" t="s">
        <v>458</v>
      </c>
      <c r="V2045" s="1" t="s">
        <v>4879</v>
      </c>
      <c r="Y2045" s="1" t="s">
        <v>616</v>
      </c>
      <c r="Z2045" s="1" t="s">
        <v>5550</v>
      </c>
      <c r="AC2045" s="1">
        <v>42</v>
      </c>
      <c r="AD2045" s="1" t="s">
        <v>132</v>
      </c>
      <c r="AE2045" s="1" t="s">
        <v>6265</v>
      </c>
    </row>
    <row r="2046" spans="1:72" ht="13.5" customHeight="1">
      <c r="A2046" s="3" t="str">
        <f>HYPERLINK("http://kyu.snu.ac.kr/sdhj/index.jsp?type=hj/GK14648_00IH_0001_0030.jpg","1798_각북면_30")</f>
        <v>1798_각북면_30</v>
      </c>
      <c r="B2046" s="2">
        <v>1798</v>
      </c>
      <c r="C2046" s="2" t="s">
        <v>8653</v>
      </c>
      <c r="D2046" s="2" t="s">
        <v>8654</v>
      </c>
      <c r="E2046" s="2">
        <v>2045</v>
      </c>
      <c r="F2046" s="1">
        <v>9</v>
      </c>
      <c r="G2046" s="1" t="s">
        <v>10877</v>
      </c>
      <c r="H2046" s="1" t="s">
        <v>10878</v>
      </c>
      <c r="I2046" s="1">
        <v>3</v>
      </c>
      <c r="L2046" s="1">
        <v>4</v>
      </c>
      <c r="M2046" s="2" t="s">
        <v>9699</v>
      </c>
      <c r="N2046" s="2" t="s">
        <v>9700</v>
      </c>
      <c r="T2046" s="1" t="s">
        <v>10388</v>
      </c>
      <c r="U2046" s="1" t="s">
        <v>195</v>
      </c>
      <c r="V2046" s="1" t="s">
        <v>4873</v>
      </c>
      <c r="Y2046" s="1" t="s">
        <v>3336</v>
      </c>
      <c r="Z2046" s="1" t="s">
        <v>5549</v>
      </c>
      <c r="AC2046" s="1">
        <v>33</v>
      </c>
      <c r="AD2046" s="1" t="s">
        <v>61</v>
      </c>
      <c r="AE2046" s="1" t="s">
        <v>6278</v>
      </c>
    </row>
    <row r="2047" spans="1:72" ht="13.5" customHeight="1">
      <c r="A2047" s="3" t="str">
        <f>HYPERLINK("http://kyu.snu.ac.kr/sdhj/index.jsp?type=hj/GK14648_00IH_0001_0030.jpg","1798_각북면_30")</f>
        <v>1798_각북면_30</v>
      </c>
      <c r="B2047" s="2">
        <v>1798</v>
      </c>
      <c r="C2047" s="2" t="s">
        <v>8653</v>
      </c>
      <c r="D2047" s="2" t="s">
        <v>8654</v>
      </c>
      <c r="E2047" s="2">
        <v>2046</v>
      </c>
      <c r="F2047" s="1">
        <v>9</v>
      </c>
      <c r="G2047" s="1" t="s">
        <v>10877</v>
      </c>
      <c r="H2047" s="1" t="s">
        <v>10878</v>
      </c>
      <c r="I2047" s="1">
        <v>3</v>
      </c>
      <c r="L2047" s="1">
        <v>5</v>
      </c>
      <c r="M2047" s="2" t="s">
        <v>9701</v>
      </c>
      <c r="N2047" s="2" t="s">
        <v>9702</v>
      </c>
      <c r="Q2047" s="1" t="s">
        <v>3337</v>
      </c>
      <c r="R2047" s="1" t="s">
        <v>4819</v>
      </c>
      <c r="T2047" s="1" t="s">
        <v>10466</v>
      </c>
      <c r="U2047" s="1" t="s">
        <v>138</v>
      </c>
      <c r="V2047" s="1" t="s">
        <v>4880</v>
      </c>
      <c r="W2047" s="1" t="s">
        <v>263</v>
      </c>
      <c r="X2047" s="1" t="s">
        <v>4995</v>
      </c>
      <c r="Y2047" s="1" t="s">
        <v>3338</v>
      </c>
      <c r="Z2047" s="1" t="s">
        <v>5548</v>
      </c>
      <c r="AC2047" s="1">
        <v>46</v>
      </c>
      <c r="AD2047" s="1" t="s">
        <v>142</v>
      </c>
      <c r="AE2047" s="1" t="s">
        <v>6294</v>
      </c>
      <c r="AJ2047" s="1" t="s">
        <v>17</v>
      </c>
      <c r="AK2047" s="1" t="s">
        <v>6366</v>
      </c>
      <c r="AL2047" s="1" t="s">
        <v>3201</v>
      </c>
      <c r="AM2047" s="1" t="s">
        <v>6381</v>
      </c>
      <c r="AT2047" s="1" t="s">
        <v>148</v>
      </c>
      <c r="AU2047" s="1" t="s">
        <v>4891</v>
      </c>
      <c r="AV2047" s="1" t="s">
        <v>927</v>
      </c>
      <c r="AW2047" s="1" t="s">
        <v>6092</v>
      </c>
      <c r="BG2047" s="1" t="s">
        <v>148</v>
      </c>
      <c r="BH2047" s="1" t="s">
        <v>4891</v>
      </c>
      <c r="BI2047" s="1" t="s">
        <v>3339</v>
      </c>
      <c r="BJ2047" s="1" t="s">
        <v>7251</v>
      </c>
      <c r="BK2047" s="1" t="s">
        <v>143</v>
      </c>
      <c r="BL2047" s="1" t="s">
        <v>6455</v>
      </c>
      <c r="BM2047" s="1" t="s">
        <v>3340</v>
      </c>
      <c r="BN2047" s="1" t="s">
        <v>5013</v>
      </c>
      <c r="BO2047" s="1" t="s">
        <v>148</v>
      </c>
      <c r="BP2047" s="1" t="s">
        <v>4891</v>
      </c>
      <c r="BQ2047" s="1" t="s">
        <v>3341</v>
      </c>
      <c r="BR2047" s="1" t="s">
        <v>8852</v>
      </c>
      <c r="BS2047" s="1" t="s">
        <v>41</v>
      </c>
      <c r="BT2047" s="1" t="s">
        <v>8826</v>
      </c>
    </row>
    <row r="2048" spans="1:72" ht="13.5" customHeight="1">
      <c r="A2048" s="3" t="str">
        <f>HYPERLINK("http://kyu.snu.ac.kr/sdhj/index.jsp?type=hj/GK14648_00IH_0001_0030.jpg","1798_각북면_30")</f>
        <v>1798_각북면_30</v>
      </c>
      <c r="B2048" s="2">
        <v>1798</v>
      </c>
      <c r="C2048" s="2" t="s">
        <v>8653</v>
      </c>
      <c r="D2048" s="2" t="s">
        <v>8654</v>
      </c>
      <c r="E2048" s="2">
        <v>2047</v>
      </c>
      <c r="F2048" s="1">
        <v>9</v>
      </c>
      <c r="G2048" s="1" t="s">
        <v>10877</v>
      </c>
      <c r="H2048" s="1" t="s">
        <v>10878</v>
      </c>
      <c r="I2048" s="1">
        <v>3</v>
      </c>
      <c r="L2048" s="1">
        <v>5</v>
      </c>
      <c r="M2048" s="2" t="s">
        <v>9701</v>
      </c>
      <c r="N2048" s="2" t="s">
        <v>9702</v>
      </c>
      <c r="T2048" s="1" t="s">
        <v>10468</v>
      </c>
      <c r="U2048" s="1" t="s">
        <v>195</v>
      </c>
      <c r="V2048" s="1" t="s">
        <v>4873</v>
      </c>
      <c r="Y2048" s="1" t="s">
        <v>3342</v>
      </c>
      <c r="Z2048" s="1" t="s">
        <v>5547</v>
      </c>
      <c r="AC2048" s="1">
        <v>45</v>
      </c>
      <c r="AD2048" s="1" t="s">
        <v>414</v>
      </c>
      <c r="AE2048" s="1" t="s">
        <v>6300</v>
      </c>
    </row>
    <row r="2049" spans="1:72" ht="13.5" customHeight="1">
      <c r="A2049" s="3" t="str">
        <f>HYPERLINK("http://kyu.snu.ac.kr/sdhj/index.jsp?type=hj/GK14648_00IH_0001_0030.jpg","1798_각북면_30")</f>
        <v>1798_각북면_30</v>
      </c>
      <c r="B2049" s="2">
        <v>1798</v>
      </c>
      <c r="C2049" s="2" t="s">
        <v>8653</v>
      </c>
      <c r="D2049" s="2" t="s">
        <v>8654</v>
      </c>
      <c r="E2049" s="2">
        <v>2048</v>
      </c>
      <c r="F2049" s="1">
        <v>9</v>
      </c>
      <c r="G2049" s="1" t="s">
        <v>10877</v>
      </c>
      <c r="H2049" s="1" t="s">
        <v>10878</v>
      </c>
      <c r="I2049" s="1">
        <v>4</v>
      </c>
      <c r="J2049" s="1" t="s">
        <v>3343</v>
      </c>
      <c r="K2049" s="1" t="s">
        <v>4765</v>
      </c>
      <c r="L2049" s="1">
        <v>1</v>
      </c>
      <c r="M2049" s="2" t="s">
        <v>3343</v>
      </c>
      <c r="N2049" s="2" t="s">
        <v>4765</v>
      </c>
      <c r="Q2049" s="1" t="s">
        <v>3344</v>
      </c>
      <c r="R2049" s="1" t="s">
        <v>4818</v>
      </c>
      <c r="T2049" s="1" t="s">
        <v>10008</v>
      </c>
      <c r="U2049" s="1" t="s">
        <v>138</v>
      </c>
      <c r="V2049" s="1" t="s">
        <v>4880</v>
      </c>
      <c r="W2049" s="1" t="s">
        <v>10607</v>
      </c>
      <c r="X2049" s="1" t="s">
        <v>10608</v>
      </c>
      <c r="Y2049" s="1" t="s">
        <v>3345</v>
      </c>
      <c r="Z2049" s="1" t="s">
        <v>5546</v>
      </c>
      <c r="AC2049" s="1">
        <v>26</v>
      </c>
      <c r="AD2049" s="1" t="s">
        <v>422</v>
      </c>
      <c r="AE2049" s="1" t="s">
        <v>6299</v>
      </c>
      <c r="AJ2049" s="1" t="s">
        <v>17</v>
      </c>
      <c r="AK2049" s="1" t="s">
        <v>6366</v>
      </c>
      <c r="AL2049" s="1" t="s">
        <v>1043</v>
      </c>
      <c r="AM2049" s="1" t="s">
        <v>6400</v>
      </c>
      <c r="AT2049" s="1" t="s">
        <v>148</v>
      </c>
      <c r="AU2049" s="1" t="s">
        <v>4891</v>
      </c>
      <c r="AV2049" s="1" t="s">
        <v>3346</v>
      </c>
      <c r="AW2049" s="1" t="s">
        <v>6694</v>
      </c>
      <c r="BG2049" s="1" t="s">
        <v>148</v>
      </c>
      <c r="BH2049" s="1" t="s">
        <v>4891</v>
      </c>
      <c r="BI2049" s="1" t="s">
        <v>3282</v>
      </c>
      <c r="BJ2049" s="1" t="s">
        <v>6493</v>
      </c>
      <c r="BK2049" s="1" t="s">
        <v>148</v>
      </c>
      <c r="BL2049" s="1" t="s">
        <v>4891</v>
      </c>
      <c r="BM2049" s="1" t="s">
        <v>3283</v>
      </c>
      <c r="BN2049" s="1" t="s">
        <v>7258</v>
      </c>
      <c r="BO2049" s="1" t="s">
        <v>148</v>
      </c>
      <c r="BP2049" s="1" t="s">
        <v>4891</v>
      </c>
      <c r="BQ2049" s="1" t="s">
        <v>3347</v>
      </c>
      <c r="BR2049" s="1" t="s">
        <v>8146</v>
      </c>
      <c r="BS2049" s="1" t="s">
        <v>1690</v>
      </c>
      <c r="BT2049" s="1" t="s">
        <v>6419</v>
      </c>
    </row>
    <row r="2050" spans="1:72" ht="13.5" customHeight="1">
      <c r="A2050" s="3" t="str">
        <f>HYPERLINK("http://kyu.snu.ac.kr/sdhj/index.jsp?type=hj/GK14648_00IH_0001_0030.jpg","1798_각북면_30")</f>
        <v>1798_각북면_30</v>
      </c>
      <c r="B2050" s="2">
        <v>1798</v>
      </c>
      <c r="C2050" s="2" t="s">
        <v>8653</v>
      </c>
      <c r="D2050" s="2" t="s">
        <v>8654</v>
      </c>
      <c r="E2050" s="2">
        <v>2049</v>
      </c>
      <c r="F2050" s="1">
        <v>9</v>
      </c>
      <c r="G2050" s="1" t="s">
        <v>10877</v>
      </c>
      <c r="H2050" s="1" t="s">
        <v>10878</v>
      </c>
      <c r="I2050" s="1">
        <v>4</v>
      </c>
      <c r="L2050" s="1">
        <v>1</v>
      </c>
      <c r="M2050" s="2" t="s">
        <v>3343</v>
      </c>
      <c r="N2050" s="2" t="s">
        <v>4765</v>
      </c>
      <c r="S2050" s="1" t="s">
        <v>49</v>
      </c>
      <c r="T2050" s="1" t="s">
        <v>139</v>
      </c>
      <c r="W2050" s="1" t="s">
        <v>130</v>
      </c>
      <c r="X2050" s="1" t="s">
        <v>5004</v>
      </c>
      <c r="Y2050" s="1" t="s">
        <v>222</v>
      </c>
      <c r="Z2050" s="1" t="s">
        <v>5059</v>
      </c>
      <c r="AC2050" s="1">
        <v>26</v>
      </c>
      <c r="AD2050" s="1" t="s">
        <v>422</v>
      </c>
      <c r="AE2050" s="1" t="s">
        <v>6299</v>
      </c>
      <c r="AJ2050" s="1" t="s">
        <v>140</v>
      </c>
      <c r="AK2050" s="1" t="s">
        <v>6367</v>
      </c>
      <c r="AL2050" s="1" t="s">
        <v>83</v>
      </c>
      <c r="AM2050" s="1" t="s">
        <v>6343</v>
      </c>
      <c r="AT2050" s="1" t="s">
        <v>138</v>
      </c>
      <c r="AU2050" s="1" t="s">
        <v>4880</v>
      </c>
      <c r="AV2050" s="1" t="s">
        <v>3269</v>
      </c>
      <c r="AW2050" s="1" t="s">
        <v>5568</v>
      </c>
      <c r="BG2050" s="1" t="s">
        <v>148</v>
      </c>
      <c r="BH2050" s="1" t="s">
        <v>4891</v>
      </c>
      <c r="BI2050" s="1" t="s">
        <v>3270</v>
      </c>
      <c r="BJ2050" s="1" t="s">
        <v>6703</v>
      </c>
      <c r="BK2050" s="1" t="s">
        <v>148</v>
      </c>
      <c r="BL2050" s="1" t="s">
        <v>4891</v>
      </c>
      <c r="BM2050" s="1" t="s">
        <v>3271</v>
      </c>
      <c r="BN2050" s="1" t="s">
        <v>7260</v>
      </c>
      <c r="BO2050" s="1" t="s">
        <v>148</v>
      </c>
      <c r="BP2050" s="1" t="s">
        <v>4891</v>
      </c>
      <c r="BQ2050" s="1" t="s">
        <v>3348</v>
      </c>
      <c r="BR2050" s="1" t="s">
        <v>8965</v>
      </c>
      <c r="BS2050" s="1" t="s">
        <v>2193</v>
      </c>
      <c r="BT2050" s="1" t="s">
        <v>6346</v>
      </c>
    </row>
    <row r="2051" spans="1:72" ht="13.5" customHeight="1">
      <c r="A2051" s="3" t="str">
        <f>HYPERLINK("http://kyu.snu.ac.kr/sdhj/index.jsp?type=hj/GK14648_00IH_0001_0030.jpg","1798_각북면_30")</f>
        <v>1798_각북면_30</v>
      </c>
      <c r="B2051" s="2">
        <v>1798</v>
      </c>
      <c r="C2051" s="2" t="s">
        <v>8653</v>
      </c>
      <c r="D2051" s="2" t="s">
        <v>8654</v>
      </c>
      <c r="E2051" s="2">
        <v>2050</v>
      </c>
      <c r="F2051" s="1">
        <v>9</v>
      </c>
      <c r="G2051" s="1" t="s">
        <v>10877</v>
      </c>
      <c r="H2051" s="1" t="s">
        <v>10878</v>
      </c>
      <c r="I2051" s="1">
        <v>4</v>
      </c>
      <c r="L2051" s="1">
        <v>1</v>
      </c>
      <c r="M2051" s="2" t="s">
        <v>3343</v>
      </c>
      <c r="N2051" s="2" t="s">
        <v>4765</v>
      </c>
      <c r="S2051" s="1" t="s">
        <v>1477</v>
      </c>
      <c r="T2051" s="1" t="s">
        <v>4858</v>
      </c>
      <c r="W2051" s="1" t="s">
        <v>38</v>
      </c>
      <c r="X2051" s="1" t="s">
        <v>10009</v>
      </c>
      <c r="Y2051" s="1" t="s">
        <v>222</v>
      </c>
      <c r="Z2051" s="1" t="s">
        <v>5059</v>
      </c>
      <c r="AF2051" s="1" t="s">
        <v>167</v>
      </c>
      <c r="AG2051" s="1" t="s">
        <v>4835</v>
      </c>
    </row>
    <row r="2052" spans="1:72" ht="13.5" customHeight="1">
      <c r="A2052" s="3" t="str">
        <f>HYPERLINK("http://kyu.snu.ac.kr/sdhj/index.jsp?type=hj/GK14648_00IH_0001_0030.jpg","1798_각북면_30")</f>
        <v>1798_각북면_30</v>
      </c>
      <c r="B2052" s="2">
        <v>1798</v>
      </c>
      <c r="C2052" s="2" t="s">
        <v>8653</v>
      </c>
      <c r="D2052" s="2" t="s">
        <v>8654</v>
      </c>
      <c r="E2052" s="2">
        <v>2051</v>
      </c>
      <c r="F2052" s="1">
        <v>9</v>
      </c>
      <c r="G2052" s="1" t="s">
        <v>10877</v>
      </c>
      <c r="H2052" s="1" t="s">
        <v>10878</v>
      </c>
      <c r="I2052" s="1">
        <v>4</v>
      </c>
      <c r="L2052" s="1">
        <v>1</v>
      </c>
      <c r="M2052" s="2" t="s">
        <v>3343</v>
      </c>
      <c r="N2052" s="2" t="s">
        <v>4765</v>
      </c>
      <c r="S2052" s="1" t="s">
        <v>166</v>
      </c>
      <c r="T2052" s="1" t="s">
        <v>4836</v>
      </c>
      <c r="W2052" s="1" t="s">
        <v>38</v>
      </c>
      <c r="X2052" s="1" t="s">
        <v>10009</v>
      </c>
      <c r="Y2052" s="1" t="s">
        <v>222</v>
      </c>
      <c r="Z2052" s="1" t="s">
        <v>5059</v>
      </c>
      <c r="AC2052" s="1">
        <v>38</v>
      </c>
      <c r="AD2052" s="1" t="s">
        <v>206</v>
      </c>
      <c r="AE2052" s="1" t="s">
        <v>6314</v>
      </c>
    </row>
    <row r="2053" spans="1:72" ht="13.5" customHeight="1">
      <c r="A2053" s="3" t="str">
        <f>HYPERLINK("http://kyu.snu.ac.kr/sdhj/index.jsp?type=hj/GK14648_00IH_0001_0030.jpg","1798_각북면_30")</f>
        <v>1798_각북면_30</v>
      </c>
      <c r="B2053" s="2">
        <v>1798</v>
      </c>
      <c r="C2053" s="2" t="s">
        <v>8653</v>
      </c>
      <c r="D2053" s="2" t="s">
        <v>8654</v>
      </c>
      <c r="E2053" s="2">
        <v>2052</v>
      </c>
      <c r="F2053" s="1">
        <v>9</v>
      </c>
      <c r="G2053" s="1" t="s">
        <v>10877</v>
      </c>
      <c r="H2053" s="1" t="s">
        <v>10878</v>
      </c>
      <c r="I2053" s="1">
        <v>4</v>
      </c>
      <c r="L2053" s="1">
        <v>1</v>
      </c>
      <c r="M2053" s="2" t="s">
        <v>3343</v>
      </c>
      <c r="N2053" s="2" t="s">
        <v>4765</v>
      </c>
      <c r="S2053" s="1" t="s">
        <v>396</v>
      </c>
      <c r="T2053" s="1" t="s">
        <v>4845</v>
      </c>
      <c r="Y2053" s="1" t="s">
        <v>3349</v>
      </c>
      <c r="Z2053" s="1" t="s">
        <v>5545</v>
      </c>
      <c r="AC2053" s="1">
        <v>20</v>
      </c>
      <c r="AD2053" s="1" t="s">
        <v>311</v>
      </c>
      <c r="AE2053" s="1" t="s">
        <v>6307</v>
      </c>
    </row>
    <row r="2054" spans="1:72" ht="13.5" customHeight="1">
      <c r="A2054" s="3" t="str">
        <f>HYPERLINK("http://kyu.snu.ac.kr/sdhj/index.jsp?type=hj/GK14648_00IH_0001_0030.jpg","1798_각북면_30")</f>
        <v>1798_각북면_30</v>
      </c>
      <c r="B2054" s="2">
        <v>1798</v>
      </c>
      <c r="C2054" s="2" t="s">
        <v>8653</v>
      </c>
      <c r="D2054" s="2" t="s">
        <v>8654</v>
      </c>
      <c r="E2054" s="2">
        <v>2053</v>
      </c>
      <c r="F2054" s="1">
        <v>9</v>
      </c>
      <c r="G2054" s="1" t="s">
        <v>10877</v>
      </c>
      <c r="H2054" s="1" t="s">
        <v>10878</v>
      </c>
      <c r="I2054" s="1">
        <v>4</v>
      </c>
      <c r="L2054" s="1">
        <v>1</v>
      </c>
      <c r="M2054" s="2" t="s">
        <v>3343</v>
      </c>
      <c r="N2054" s="2" t="s">
        <v>4765</v>
      </c>
      <c r="T2054" s="1" t="s">
        <v>10530</v>
      </c>
      <c r="U2054" s="1" t="s">
        <v>195</v>
      </c>
      <c r="V2054" s="1" t="s">
        <v>4873</v>
      </c>
      <c r="Y2054" s="1" t="s">
        <v>3350</v>
      </c>
      <c r="Z2054" s="1" t="s">
        <v>5544</v>
      </c>
      <c r="AC2054" s="1">
        <v>23</v>
      </c>
      <c r="AD2054" s="1" t="s">
        <v>180</v>
      </c>
      <c r="AE2054" s="1" t="s">
        <v>6290</v>
      </c>
    </row>
    <row r="2055" spans="1:72" ht="13.5" customHeight="1">
      <c r="A2055" s="3" t="str">
        <f>HYPERLINK("http://kyu.snu.ac.kr/sdhj/index.jsp?type=hj/GK14648_00IH_0001_0030.jpg","1798_각북면_30")</f>
        <v>1798_각북면_30</v>
      </c>
      <c r="B2055" s="2">
        <v>1798</v>
      </c>
      <c r="C2055" s="2" t="s">
        <v>8653</v>
      </c>
      <c r="D2055" s="2" t="s">
        <v>8654</v>
      </c>
      <c r="E2055" s="2">
        <v>2054</v>
      </c>
      <c r="F2055" s="1">
        <v>9</v>
      </c>
      <c r="G2055" s="1" t="s">
        <v>10877</v>
      </c>
      <c r="H2055" s="1" t="s">
        <v>10878</v>
      </c>
      <c r="I2055" s="1">
        <v>4</v>
      </c>
      <c r="L2055" s="1">
        <v>1</v>
      </c>
      <c r="M2055" s="2" t="s">
        <v>3343</v>
      </c>
      <c r="N2055" s="2" t="s">
        <v>4765</v>
      </c>
      <c r="T2055" s="1" t="s">
        <v>10530</v>
      </c>
      <c r="U2055" s="1" t="s">
        <v>195</v>
      </c>
      <c r="V2055" s="1" t="s">
        <v>4873</v>
      </c>
      <c r="Y2055" s="1" t="s">
        <v>3351</v>
      </c>
      <c r="Z2055" s="1" t="s">
        <v>5543</v>
      </c>
      <c r="AC2055" s="1">
        <v>22</v>
      </c>
      <c r="AD2055" s="1" t="s">
        <v>482</v>
      </c>
      <c r="AE2055" s="1" t="s">
        <v>6292</v>
      </c>
    </row>
    <row r="2056" spans="1:72" ht="13.5" customHeight="1">
      <c r="A2056" s="3" t="str">
        <f>HYPERLINK("http://kyu.snu.ac.kr/sdhj/index.jsp?type=hj/GK14648_00IH_0001_0030.jpg","1798_각북면_30")</f>
        <v>1798_각북면_30</v>
      </c>
      <c r="B2056" s="2">
        <v>1798</v>
      </c>
      <c r="C2056" s="2" t="s">
        <v>8653</v>
      </c>
      <c r="D2056" s="2" t="s">
        <v>8654</v>
      </c>
      <c r="E2056" s="2">
        <v>2055</v>
      </c>
      <c r="F2056" s="1">
        <v>9</v>
      </c>
      <c r="G2056" s="1" t="s">
        <v>10877</v>
      </c>
      <c r="H2056" s="1" t="s">
        <v>10878</v>
      </c>
      <c r="I2056" s="1">
        <v>4</v>
      </c>
      <c r="L2056" s="1">
        <v>1</v>
      </c>
      <c r="M2056" s="2" t="s">
        <v>3343</v>
      </c>
      <c r="N2056" s="2" t="s">
        <v>4765</v>
      </c>
      <c r="T2056" s="1" t="s">
        <v>10530</v>
      </c>
      <c r="U2056" s="1" t="s">
        <v>195</v>
      </c>
      <c r="V2056" s="1" t="s">
        <v>4873</v>
      </c>
      <c r="Y2056" s="1" t="s">
        <v>3352</v>
      </c>
      <c r="Z2056" s="1" t="s">
        <v>5542</v>
      </c>
      <c r="AC2056" s="1">
        <v>28</v>
      </c>
      <c r="AD2056" s="1" t="s">
        <v>136</v>
      </c>
      <c r="AE2056" s="1" t="s">
        <v>6302</v>
      </c>
    </row>
    <row r="2057" spans="1:72" ht="13.5" customHeight="1">
      <c r="A2057" s="3" t="str">
        <f>HYPERLINK("http://kyu.snu.ac.kr/sdhj/index.jsp?type=hj/GK14648_00IH_0001_0030.jpg","1798_각북면_30")</f>
        <v>1798_각북면_30</v>
      </c>
      <c r="B2057" s="2">
        <v>1798</v>
      </c>
      <c r="C2057" s="2" t="s">
        <v>8653</v>
      </c>
      <c r="D2057" s="2" t="s">
        <v>8654</v>
      </c>
      <c r="E2057" s="2">
        <v>2056</v>
      </c>
      <c r="F2057" s="1">
        <v>9</v>
      </c>
      <c r="G2057" s="1" t="s">
        <v>10877</v>
      </c>
      <c r="H2057" s="1" t="s">
        <v>10878</v>
      </c>
      <c r="I2057" s="1">
        <v>4</v>
      </c>
      <c r="L2057" s="1">
        <v>1</v>
      </c>
      <c r="M2057" s="2" t="s">
        <v>3343</v>
      </c>
      <c r="N2057" s="2" t="s">
        <v>4765</v>
      </c>
      <c r="T2057" s="1" t="s">
        <v>10530</v>
      </c>
      <c r="U2057" s="1" t="s">
        <v>195</v>
      </c>
      <c r="V2057" s="1" t="s">
        <v>4873</v>
      </c>
      <c r="Y2057" s="1" t="s">
        <v>3353</v>
      </c>
      <c r="Z2057" s="1" t="s">
        <v>5541</v>
      </c>
      <c r="AC2057" s="1">
        <v>18</v>
      </c>
      <c r="AD2057" s="1" t="s">
        <v>170</v>
      </c>
      <c r="AE2057" s="1" t="s">
        <v>6266</v>
      </c>
    </row>
    <row r="2058" spans="1:72" ht="13.5" customHeight="1">
      <c r="A2058" s="3" t="str">
        <f>HYPERLINK("http://kyu.snu.ac.kr/sdhj/index.jsp?type=hj/GK14648_00IH_0001_0030.jpg","1798_각북면_30")</f>
        <v>1798_각북면_30</v>
      </c>
      <c r="B2058" s="2">
        <v>1798</v>
      </c>
      <c r="C2058" s="2" t="s">
        <v>8653</v>
      </c>
      <c r="D2058" s="2" t="s">
        <v>8654</v>
      </c>
      <c r="E2058" s="2">
        <v>2057</v>
      </c>
      <c r="F2058" s="1">
        <v>9</v>
      </c>
      <c r="G2058" s="1" t="s">
        <v>10877</v>
      </c>
      <c r="H2058" s="1" t="s">
        <v>10878</v>
      </c>
      <c r="I2058" s="1">
        <v>4</v>
      </c>
      <c r="L2058" s="1">
        <v>2</v>
      </c>
      <c r="M2058" s="2" t="s">
        <v>9703</v>
      </c>
      <c r="N2058" s="2" t="s">
        <v>9704</v>
      </c>
      <c r="Q2058" s="1" t="s">
        <v>3354</v>
      </c>
      <c r="R2058" s="1" t="s">
        <v>4817</v>
      </c>
      <c r="T2058" s="1" t="s">
        <v>10609</v>
      </c>
      <c r="U2058" s="1" t="s">
        <v>138</v>
      </c>
      <c r="V2058" s="1" t="s">
        <v>4880</v>
      </c>
      <c r="W2058" s="1" t="s">
        <v>130</v>
      </c>
      <c r="X2058" s="1" t="s">
        <v>5004</v>
      </c>
      <c r="Y2058" s="1" t="s">
        <v>3355</v>
      </c>
      <c r="Z2058" s="1" t="s">
        <v>5540</v>
      </c>
      <c r="AA2058" s="1" t="s">
        <v>3356</v>
      </c>
      <c r="AB2058" s="1" t="s">
        <v>10610</v>
      </c>
      <c r="AC2058" s="1">
        <v>24</v>
      </c>
      <c r="AD2058" s="1" t="s">
        <v>440</v>
      </c>
      <c r="AE2058" s="1" t="s">
        <v>6309</v>
      </c>
      <c r="AJ2058" s="1" t="s">
        <v>17</v>
      </c>
      <c r="AK2058" s="1" t="s">
        <v>6366</v>
      </c>
      <c r="AL2058" s="1" t="s">
        <v>83</v>
      </c>
      <c r="AM2058" s="1" t="s">
        <v>6343</v>
      </c>
      <c r="AT2058" s="1" t="s">
        <v>148</v>
      </c>
      <c r="AU2058" s="1" t="s">
        <v>4891</v>
      </c>
      <c r="AV2058" s="1" t="s">
        <v>3357</v>
      </c>
      <c r="AW2058" s="1" t="s">
        <v>6693</v>
      </c>
      <c r="BG2058" s="1" t="s">
        <v>148</v>
      </c>
      <c r="BH2058" s="1" t="s">
        <v>4891</v>
      </c>
      <c r="BI2058" s="1" t="s">
        <v>3358</v>
      </c>
      <c r="BJ2058" s="1" t="s">
        <v>7250</v>
      </c>
      <c r="BK2058" s="1" t="s">
        <v>148</v>
      </c>
      <c r="BL2058" s="1" t="s">
        <v>4891</v>
      </c>
      <c r="BM2058" s="1" t="s">
        <v>3359</v>
      </c>
      <c r="BN2058" s="1" t="s">
        <v>7701</v>
      </c>
      <c r="BO2058" s="1" t="s">
        <v>148</v>
      </c>
      <c r="BP2058" s="1" t="s">
        <v>4891</v>
      </c>
      <c r="BQ2058" s="1" t="s">
        <v>3360</v>
      </c>
      <c r="BR2058" s="1" t="s">
        <v>8958</v>
      </c>
      <c r="BS2058" s="1" t="s">
        <v>2193</v>
      </c>
      <c r="BT2058" s="1" t="s">
        <v>6346</v>
      </c>
    </row>
    <row r="2059" spans="1:72" ht="13.5" customHeight="1">
      <c r="A2059" s="3" t="str">
        <f>HYPERLINK("http://kyu.snu.ac.kr/sdhj/index.jsp?type=hj/GK14648_00IH_0001_0030.jpg","1798_각북면_30")</f>
        <v>1798_각북면_30</v>
      </c>
      <c r="B2059" s="2">
        <v>1798</v>
      </c>
      <c r="C2059" s="2" t="s">
        <v>8653</v>
      </c>
      <c r="D2059" s="2" t="s">
        <v>8654</v>
      </c>
      <c r="E2059" s="2">
        <v>2058</v>
      </c>
      <c r="F2059" s="1">
        <v>9</v>
      </c>
      <c r="G2059" s="1" t="s">
        <v>10877</v>
      </c>
      <c r="H2059" s="1" t="s">
        <v>10878</v>
      </c>
      <c r="I2059" s="1">
        <v>4</v>
      </c>
      <c r="L2059" s="1">
        <v>2</v>
      </c>
      <c r="M2059" s="2" t="s">
        <v>9703</v>
      </c>
      <c r="N2059" s="2" t="s">
        <v>9704</v>
      </c>
      <c r="S2059" s="1" t="s">
        <v>49</v>
      </c>
      <c r="T2059" s="1" t="s">
        <v>139</v>
      </c>
      <c r="W2059" s="1" t="s">
        <v>38</v>
      </c>
      <c r="X2059" s="1" t="s">
        <v>10611</v>
      </c>
      <c r="Y2059" s="1" t="s">
        <v>222</v>
      </c>
      <c r="Z2059" s="1" t="s">
        <v>5059</v>
      </c>
      <c r="AC2059" s="1">
        <v>23</v>
      </c>
      <c r="AD2059" s="1" t="s">
        <v>180</v>
      </c>
      <c r="AE2059" s="1" t="s">
        <v>6290</v>
      </c>
      <c r="AJ2059" s="1" t="s">
        <v>140</v>
      </c>
      <c r="AK2059" s="1" t="s">
        <v>6367</v>
      </c>
      <c r="AL2059" s="1" t="s">
        <v>673</v>
      </c>
      <c r="AM2059" s="1" t="s">
        <v>6350</v>
      </c>
      <c r="AT2059" s="1" t="s">
        <v>148</v>
      </c>
      <c r="AU2059" s="1" t="s">
        <v>4891</v>
      </c>
      <c r="AV2059" s="1" t="s">
        <v>3361</v>
      </c>
      <c r="AW2059" s="1" t="s">
        <v>6692</v>
      </c>
      <c r="BG2059" s="1" t="s">
        <v>148</v>
      </c>
      <c r="BH2059" s="1" t="s">
        <v>4891</v>
      </c>
      <c r="BI2059" s="1" t="s">
        <v>3362</v>
      </c>
      <c r="BJ2059" s="1" t="s">
        <v>7249</v>
      </c>
      <c r="BK2059" s="1" t="s">
        <v>148</v>
      </c>
      <c r="BL2059" s="1" t="s">
        <v>4891</v>
      </c>
      <c r="BM2059" s="1" t="s">
        <v>765</v>
      </c>
      <c r="BN2059" s="1" t="s">
        <v>5470</v>
      </c>
      <c r="BO2059" s="1" t="s">
        <v>148</v>
      </c>
      <c r="BP2059" s="1" t="s">
        <v>4891</v>
      </c>
      <c r="BQ2059" s="1" t="s">
        <v>3363</v>
      </c>
      <c r="BR2059" s="1" t="s">
        <v>8145</v>
      </c>
      <c r="BS2059" s="1" t="s">
        <v>83</v>
      </c>
      <c r="BT2059" s="1" t="s">
        <v>6343</v>
      </c>
    </row>
    <row r="2060" spans="1:72" ht="13.5" customHeight="1">
      <c r="A2060" s="3" t="str">
        <f>HYPERLINK("http://kyu.snu.ac.kr/sdhj/index.jsp?type=hj/GK14648_00IH_0001_0030.jpg","1798_각북면_30")</f>
        <v>1798_각북면_30</v>
      </c>
      <c r="B2060" s="2">
        <v>1798</v>
      </c>
      <c r="C2060" s="2" t="s">
        <v>8653</v>
      </c>
      <c r="D2060" s="2" t="s">
        <v>8654</v>
      </c>
      <c r="E2060" s="2">
        <v>2059</v>
      </c>
      <c r="F2060" s="1">
        <v>9</v>
      </c>
      <c r="G2060" s="1" t="s">
        <v>10877</v>
      </c>
      <c r="H2060" s="1" t="s">
        <v>10878</v>
      </c>
      <c r="I2060" s="1">
        <v>4</v>
      </c>
      <c r="L2060" s="1">
        <v>2</v>
      </c>
      <c r="M2060" s="2" t="s">
        <v>9703</v>
      </c>
      <c r="N2060" s="2" t="s">
        <v>9704</v>
      </c>
      <c r="S2060" s="1" t="s">
        <v>166</v>
      </c>
      <c r="T2060" s="1" t="s">
        <v>4836</v>
      </c>
      <c r="W2060" s="1" t="s">
        <v>38</v>
      </c>
      <c r="X2060" s="1" t="s">
        <v>10611</v>
      </c>
      <c r="Y2060" s="1" t="s">
        <v>222</v>
      </c>
      <c r="Z2060" s="1" t="s">
        <v>5059</v>
      </c>
      <c r="AC2060" s="1">
        <v>52</v>
      </c>
      <c r="AD2060" s="1" t="s">
        <v>319</v>
      </c>
      <c r="AE2060" s="1" t="s">
        <v>6306</v>
      </c>
    </row>
    <row r="2061" spans="1:72" ht="13.5" customHeight="1">
      <c r="A2061" s="3" t="str">
        <f>HYPERLINK("http://kyu.snu.ac.kr/sdhj/index.jsp?type=hj/GK14648_00IH_0001_0030.jpg","1798_각북면_30")</f>
        <v>1798_각북면_30</v>
      </c>
      <c r="B2061" s="2">
        <v>1798</v>
      </c>
      <c r="C2061" s="2" t="s">
        <v>8653</v>
      </c>
      <c r="D2061" s="2" t="s">
        <v>8654</v>
      </c>
      <c r="E2061" s="2">
        <v>2060</v>
      </c>
      <c r="F2061" s="1">
        <v>9</v>
      </c>
      <c r="G2061" s="1" t="s">
        <v>10877</v>
      </c>
      <c r="H2061" s="1" t="s">
        <v>10878</v>
      </c>
      <c r="I2061" s="1">
        <v>4</v>
      </c>
      <c r="L2061" s="1">
        <v>2</v>
      </c>
      <c r="M2061" s="2" t="s">
        <v>9703</v>
      </c>
      <c r="N2061" s="2" t="s">
        <v>9704</v>
      </c>
      <c r="T2061" s="1" t="s">
        <v>10612</v>
      </c>
      <c r="U2061" s="1" t="s">
        <v>458</v>
      </c>
      <c r="V2061" s="1" t="s">
        <v>4879</v>
      </c>
      <c r="Y2061" s="1" t="s">
        <v>1360</v>
      </c>
      <c r="Z2061" s="1" t="s">
        <v>5056</v>
      </c>
      <c r="AC2061" s="1">
        <v>23</v>
      </c>
      <c r="AD2061" s="1" t="s">
        <v>180</v>
      </c>
      <c r="AE2061" s="1" t="s">
        <v>6290</v>
      </c>
    </row>
    <row r="2062" spans="1:72" ht="13.5" customHeight="1">
      <c r="A2062" s="3" t="str">
        <f>HYPERLINK("http://kyu.snu.ac.kr/sdhj/index.jsp?type=hj/GK14648_00IH_0001_0030.jpg","1798_각북면_30")</f>
        <v>1798_각북면_30</v>
      </c>
      <c r="B2062" s="2">
        <v>1798</v>
      </c>
      <c r="C2062" s="2" t="s">
        <v>8653</v>
      </c>
      <c r="D2062" s="2" t="s">
        <v>8654</v>
      </c>
      <c r="E2062" s="2">
        <v>2061</v>
      </c>
      <c r="F2062" s="1">
        <v>9</v>
      </c>
      <c r="G2062" s="1" t="s">
        <v>10877</v>
      </c>
      <c r="H2062" s="1" t="s">
        <v>10878</v>
      </c>
      <c r="I2062" s="1">
        <v>4</v>
      </c>
      <c r="L2062" s="1">
        <v>2</v>
      </c>
      <c r="M2062" s="2" t="s">
        <v>9703</v>
      </c>
      <c r="N2062" s="2" t="s">
        <v>9704</v>
      </c>
      <c r="T2062" s="1" t="s">
        <v>10612</v>
      </c>
      <c r="U2062" s="1" t="s">
        <v>458</v>
      </c>
      <c r="V2062" s="1" t="s">
        <v>4879</v>
      </c>
      <c r="Y2062" s="1" t="s">
        <v>3364</v>
      </c>
      <c r="Z2062" s="1" t="s">
        <v>5539</v>
      </c>
      <c r="AC2062" s="1">
        <v>38</v>
      </c>
      <c r="AD2062" s="1" t="s">
        <v>206</v>
      </c>
      <c r="AE2062" s="1" t="s">
        <v>6314</v>
      </c>
    </row>
    <row r="2063" spans="1:72" ht="13.5" customHeight="1">
      <c r="A2063" s="3" t="str">
        <f>HYPERLINK("http://kyu.snu.ac.kr/sdhj/index.jsp?type=hj/GK14648_00IH_0001_0030.jpg","1798_각북면_30")</f>
        <v>1798_각북면_30</v>
      </c>
      <c r="B2063" s="2">
        <v>1798</v>
      </c>
      <c r="C2063" s="2" t="s">
        <v>8653</v>
      </c>
      <c r="D2063" s="2" t="s">
        <v>8654</v>
      </c>
      <c r="E2063" s="2">
        <v>2062</v>
      </c>
      <c r="F2063" s="1">
        <v>9</v>
      </c>
      <c r="G2063" s="1" t="s">
        <v>10877</v>
      </c>
      <c r="H2063" s="1" t="s">
        <v>10878</v>
      </c>
      <c r="I2063" s="1">
        <v>4</v>
      </c>
      <c r="L2063" s="1">
        <v>3</v>
      </c>
      <c r="M2063" s="2" t="s">
        <v>9705</v>
      </c>
      <c r="N2063" s="2" t="s">
        <v>9706</v>
      </c>
      <c r="T2063" s="1" t="s">
        <v>10613</v>
      </c>
      <c r="U2063" s="1" t="s">
        <v>138</v>
      </c>
      <c r="V2063" s="1" t="s">
        <v>4880</v>
      </c>
      <c r="W2063" s="1" t="s">
        <v>92</v>
      </c>
      <c r="X2063" s="1" t="s">
        <v>10614</v>
      </c>
      <c r="Y2063" s="1" t="s">
        <v>3365</v>
      </c>
      <c r="Z2063" s="1" t="s">
        <v>5538</v>
      </c>
      <c r="AC2063" s="1">
        <v>68</v>
      </c>
      <c r="AD2063" s="1" t="s">
        <v>90</v>
      </c>
      <c r="AE2063" s="1" t="s">
        <v>6267</v>
      </c>
      <c r="AJ2063" s="1" t="s">
        <v>17</v>
      </c>
      <c r="AK2063" s="1" t="s">
        <v>6366</v>
      </c>
      <c r="AL2063" s="1" t="s">
        <v>950</v>
      </c>
      <c r="AM2063" s="1" t="s">
        <v>6421</v>
      </c>
      <c r="AT2063" s="1" t="s">
        <v>446</v>
      </c>
      <c r="AU2063" s="1" t="s">
        <v>4970</v>
      </c>
      <c r="AV2063" s="1" t="s">
        <v>3366</v>
      </c>
      <c r="AW2063" s="1" t="s">
        <v>6691</v>
      </c>
      <c r="BG2063" s="1" t="s">
        <v>148</v>
      </c>
      <c r="BH2063" s="1" t="s">
        <v>4891</v>
      </c>
      <c r="BI2063" s="1" t="s">
        <v>3367</v>
      </c>
      <c r="BJ2063" s="1" t="s">
        <v>7248</v>
      </c>
      <c r="BK2063" s="1" t="s">
        <v>1178</v>
      </c>
      <c r="BL2063" s="1" t="s">
        <v>8716</v>
      </c>
      <c r="BM2063" s="1" t="s">
        <v>3368</v>
      </c>
      <c r="BN2063" s="1" t="s">
        <v>7700</v>
      </c>
      <c r="BO2063" s="1" t="s">
        <v>3369</v>
      </c>
      <c r="BP2063" s="1" t="s">
        <v>7959</v>
      </c>
      <c r="BQ2063" s="1" t="s">
        <v>3370</v>
      </c>
      <c r="BR2063" s="1" t="s">
        <v>8144</v>
      </c>
      <c r="BS2063" s="1" t="s">
        <v>559</v>
      </c>
      <c r="BT2063" s="1" t="s">
        <v>6361</v>
      </c>
    </row>
    <row r="2064" spans="1:72" ht="13.5" customHeight="1">
      <c r="A2064" s="3" t="str">
        <f>HYPERLINK("http://kyu.snu.ac.kr/sdhj/index.jsp?type=hj/GK14648_00IH_0001_0030.jpg","1798_각북면_30")</f>
        <v>1798_각북면_30</v>
      </c>
      <c r="B2064" s="2">
        <v>1798</v>
      </c>
      <c r="C2064" s="2" t="s">
        <v>8653</v>
      </c>
      <c r="D2064" s="2" t="s">
        <v>8654</v>
      </c>
      <c r="E2064" s="2">
        <v>2063</v>
      </c>
      <c r="F2064" s="1">
        <v>9</v>
      </c>
      <c r="G2064" s="1" t="s">
        <v>10877</v>
      </c>
      <c r="H2064" s="1" t="s">
        <v>10878</v>
      </c>
      <c r="I2064" s="1">
        <v>4</v>
      </c>
      <c r="L2064" s="1">
        <v>3</v>
      </c>
      <c r="M2064" s="2" t="s">
        <v>9705</v>
      </c>
      <c r="N2064" s="2" t="s">
        <v>9706</v>
      </c>
      <c r="S2064" s="1" t="s">
        <v>49</v>
      </c>
      <c r="T2064" s="1" t="s">
        <v>139</v>
      </c>
      <c r="W2064" s="1" t="s">
        <v>115</v>
      </c>
      <c r="X2064" s="1" t="s">
        <v>5012</v>
      </c>
      <c r="Y2064" s="1" t="s">
        <v>222</v>
      </c>
      <c r="Z2064" s="1" t="s">
        <v>5059</v>
      </c>
      <c r="AF2064" s="1" t="s">
        <v>167</v>
      </c>
      <c r="AG2064" s="1" t="s">
        <v>4835</v>
      </c>
    </row>
    <row r="2065" spans="1:72" ht="13.5" customHeight="1">
      <c r="A2065" s="3" t="str">
        <f>HYPERLINK("http://kyu.snu.ac.kr/sdhj/index.jsp?type=hj/GK14648_00IH_0001_0030.jpg","1798_각북면_30")</f>
        <v>1798_각북면_30</v>
      </c>
      <c r="B2065" s="2">
        <v>1798</v>
      </c>
      <c r="C2065" s="2" t="s">
        <v>8653</v>
      </c>
      <c r="D2065" s="2" t="s">
        <v>8654</v>
      </c>
      <c r="E2065" s="2">
        <v>2064</v>
      </c>
      <c r="F2065" s="1">
        <v>9</v>
      </c>
      <c r="G2065" s="1" t="s">
        <v>10877</v>
      </c>
      <c r="H2065" s="1" t="s">
        <v>10878</v>
      </c>
      <c r="I2065" s="1">
        <v>4</v>
      </c>
      <c r="L2065" s="1">
        <v>3</v>
      </c>
      <c r="M2065" s="2" t="s">
        <v>9705</v>
      </c>
      <c r="N2065" s="2" t="s">
        <v>9706</v>
      </c>
      <c r="S2065" s="1" t="s">
        <v>58</v>
      </c>
      <c r="T2065" s="1" t="s">
        <v>4833</v>
      </c>
      <c r="Y2065" s="1" t="s">
        <v>3371</v>
      </c>
      <c r="Z2065" s="1" t="s">
        <v>5537</v>
      </c>
      <c r="AA2065" s="1" t="s">
        <v>3372</v>
      </c>
      <c r="AB2065" s="1" t="s">
        <v>6237</v>
      </c>
      <c r="AC2065" s="1">
        <v>28</v>
      </c>
      <c r="AD2065" s="1" t="s">
        <v>136</v>
      </c>
      <c r="AE2065" s="1" t="s">
        <v>6302</v>
      </c>
    </row>
    <row r="2066" spans="1:72" ht="13.5" customHeight="1">
      <c r="A2066" s="3" t="str">
        <f>HYPERLINK("http://kyu.snu.ac.kr/sdhj/index.jsp?type=hj/GK14648_00IH_0001_0030.jpg","1798_각북면_30")</f>
        <v>1798_각북면_30</v>
      </c>
      <c r="B2066" s="2">
        <v>1798</v>
      </c>
      <c r="C2066" s="2" t="s">
        <v>8653</v>
      </c>
      <c r="D2066" s="2" t="s">
        <v>8654</v>
      </c>
      <c r="E2066" s="2">
        <v>2065</v>
      </c>
      <c r="F2066" s="1">
        <v>9</v>
      </c>
      <c r="G2066" s="1" t="s">
        <v>10877</v>
      </c>
      <c r="H2066" s="1" t="s">
        <v>10878</v>
      </c>
      <c r="I2066" s="1">
        <v>4</v>
      </c>
      <c r="L2066" s="1">
        <v>3</v>
      </c>
      <c r="M2066" s="2" t="s">
        <v>9705</v>
      </c>
      <c r="N2066" s="2" t="s">
        <v>9706</v>
      </c>
      <c r="T2066" s="1" t="s">
        <v>10615</v>
      </c>
      <c r="U2066" s="1" t="s">
        <v>458</v>
      </c>
      <c r="V2066" s="1" t="s">
        <v>4879</v>
      </c>
      <c r="Y2066" s="1" t="s">
        <v>3373</v>
      </c>
      <c r="Z2066" s="1" t="s">
        <v>5536</v>
      </c>
      <c r="AC2066" s="1">
        <v>81</v>
      </c>
      <c r="AD2066" s="1" t="s">
        <v>233</v>
      </c>
      <c r="AE2066" s="1" t="s">
        <v>6264</v>
      </c>
    </row>
    <row r="2067" spans="1:72" ht="13.5" customHeight="1">
      <c r="A2067" s="3" t="str">
        <f>HYPERLINK("http://kyu.snu.ac.kr/sdhj/index.jsp?type=hj/GK14648_00IH_0001_0030.jpg","1798_각북면_30")</f>
        <v>1798_각북면_30</v>
      </c>
      <c r="B2067" s="2">
        <v>1798</v>
      </c>
      <c r="C2067" s="2" t="s">
        <v>8653</v>
      </c>
      <c r="D2067" s="2" t="s">
        <v>8654</v>
      </c>
      <c r="E2067" s="2">
        <v>2066</v>
      </c>
      <c r="F2067" s="1">
        <v>9</v>
      </c>
      <c r="G2067" s="1" t="s">
        <v>10877</v>
      </c>
      <c r="H2067" s="1" t="s">
        <v>10878</v>
      </c>
      <c r="I2067" s="1">
        <v>4</v>
      </c>
      <c r="L2067" s="1">
        <v>3</v>
      </c>
      <c r="M2067" s="2" t="s">
        <v>9705</v>
      </c>
      <c r="N2067" s="2" t="s">
        <v>9706</v>
      </c>
      <c r="T2067" s="1" t="s">
        <v>10615</v>
      </c>
      <c r="U2067" s="1" t="s">
        <v>195</v>
      </c>
      <c r="V2067" s="1" t="s">
        <v>4873</v>
      </c>
      <c r="Y2067" s="1" t="s">
        <v>3374</v>
      </c>
      <c r="Z2067" s="1" t="s">
        <v>5535</v>
      </c>
      <c r="AC2067" s="1">
        <v>57</v>
      </c>
      <c r="AD2067" s="1" t="s">
        <v>365</v>
      </c>
      <c r="AE2067" s="1" t="s">
        <v>6293</v>
      </c>
    </row>
    <row r="2068" spans="1:72" ht="13.5" customHeight="1">
      <c r="A2068" s="3" t="str">
        <f>HYPERLINK("http://kyu.snu.ac.kr/sdhj/index.jsp?type=hj/GK14648_00IH_0001_0030.jpg","1798_각북면_30")</f>
        <v>1798_각북면_30</v>
      </c>
      <c r="B2068" s="2">
        <v>1798</v>
      </c>
      <c r="C2068" s="2" t="s">
        <v>8653</v>
      </c>
      <c r="D2068" s="2" t="s">
        <v>8654</v>
      </c>
      <c r="E2068" s="2">
        <v>2067</v>
      </c>
      <c r="F2068" s="1">
        <v>9</v>
      </c>
      <c r="G2068" s="1" t="s">
        <v>10877</v>
      </c>
      <c r="H2068" s="1" t="s">
        <v>10878</v>
      </c>
      <c r="I2068" s="1">
        <v>4</v>
      </c>
      <c r="L2068" s="1">
        <v>4</v>
      </c>
      <c r="M2068" s="2" t="s">
        <v>9707</v>
      </c>
      <c r="N2068" s="2" t="s">
        <v>9708</v>
      </c>
      <c r="T2068" s="1" t="s">
        <v>10526</v>
      </c>
      <c r="U2068" s="1" t="s">
        <v>138</v>
      </c>
      <c r="V2068" s="1" t="s">
        <v>4880</v>
      </c>
      <c r="W2068" s="1" t="s">
        <v>38</v>
      </c>
      <c r="X2068" s="1" t="s">
        <v>10527</v>
      </c>
      <c r="Y2068" s="1" t="s">
        <v>3375</v>
      </c>
      <c r="Z2068" s="1" t="s">
        <v>5534</v>
      </c>
      <c r="AC2068" s="1">
        <v>34</v>
      </c>
      <c r="AD2068" s="1" t="s">
        <v>385</v>
      </c>
      <c r="AE2068" s="1" t="s">
        <v>6296</v>
      </c>
      <c r="AJ2068" s="1" t="s">
        <v>17</v>
      </c>
      <c r="AK2068" s="1" t="s">
        <v>6366</v>
      </c>
      <c r="AL2068" s="1" t="s">
        <v>2193</v>
      </c>
      <c r="AM2068" s="1" t="s">
        <v>6346</v>
      </c>
      <c r="AT2068" s="1" t="s">
        <v>148</v>
      </c>
      <c r="AU2068" s="1" t="s">
        <v>4891</v>
      </c>
      <c r="AV2068" s="1" t="s">
        <v>3376</v>
      </c>
      <c r="AW2068" s="1" t="s">
        <v>6690</v>
      </c>
      <c r="BG2068" s="1" t="s">
        <v>148</v>
      </c>
      <c r="BH2068" s="1" t="s">
        <v>4891</v>
      </c>
      <c r="BI2068" s="1" t="s">
        <v>3030</v>
      </c>
      <c r="BJ2068" s="1" t="s">
        <v>6701</v>
      </c>
      <c r="BK2068" s="1" t="s">
        <v>148</v>
      </c>
      <c r="BL2068" s="1" t="s">
        <v>4891</v>
      </c>
      <c r="BM2068" s="1" t="s">
        <v>3031</v>
      </c>
      <c r="BN2068" s="1" t="s">
        <v>7252</v>
      </c>
      <c r="BO2068" s="1" t="s">
        <v>148</v>
      </c>
      <c r="BP2068" s="1" t="s">
        <v>4891</v>
      </c>
      <c r="BQ2068" s="1" t="s">
        <v>3377</v>
      </c>
      <c r="BR2068" s="1" t="s">
        <v>8143</v>
      </c>
      <c r="BS2068" s="1" t="s">
        <v>83</v>
      </c>
      <c r="BT2068" s="1" t="s">
        <v>6343</v>
      </c>
    </row>
    <row r="2069" spans="1:72" ht="13.5" customHeight="1">
      <c r="A2069" s="3" t="str">
        <f>HYPERLINK("http://kyu.snu.ac.kr/sdhj/index.jsp?type=hj/GK14648_00IH_0001_0030.jpg","1798_각북면_30")</f>
        <v>1798_각북면_30</v>
      </c>
      <c r="B2069" s="2">
        <v>1798</v>
      </c>
      <c r="C2069" s="2" t="s">
        <v>8653</v>
      </c>
      <c r="D2069" s="2" t="s">
        <v>8654</v>
      </c>
      <c r="E2069" s="2">
        <v>2068</v>
      </c>
      <c r="F2069" s="1">
        <v>9</v>
      </c>
      <c r="G2069" s="1" t="s">
        <v>10877</v>
      </c>
      <c r="H2069" s="1" t="s">
        <v>10878</v>
      </c>
      <c r="I2069" s="1">
        <v>4</v>
      </c>
      <c r="L2069" s="1">
        <v>4</v>
      </c>
      <c r="M2069" s="2" t="s">
        <v>9707</v>
      </c>
      <c r="N2069" s="2" t="s">
        <v>9708</v>
      </c>
      <c r="S2069" s="1" t="s">
        <v>49</v>
      </c>
      <c r="T2069" s="1" t="s">
        <v>139</v>
      </c>
      <c r="W2069" s="1" t="s">
        <v>92</v>
      </c>
      <c r="X2069" s="1" t="s">
        <v>10616</v>
      </c>
      <c r="Y2069" s="1" t="s">
        <v>222</v>
      </c>
      <c r="Z2069" s="1" t="s">
        <v>5059</v>
      </c>
      <c r="AC2069" s="1">
        <v>24</v>
      </c>
      <c r="AD2069" s="1" t="s">
        <v>440</v>
      </c>
      <c r="AE2069" s="1" t="s">
        <v>6309</v>
      </c>
      <c r="AJ2069" s="1" t="s">
        <v>140</v>
      </c>
      <c r="AK2069" s="1" t="s">
        <v>6367</v>
      </c>
      <c r="AL2069" s="1" t="s">
        <v>51</v>
      </c>
      <c r="AM2069" s="1" t="s">
        <v>6370</v>
      </c>
      <c r="AT2069" s="1" t="s">
        <v>148</v>
      </c>
      <c r="AU2069" s="1" t="s">
        <v>4891</v>
      </c>
      <c r="AV2069" s="1" t="s">
        <v>3378</v>
      </c>
      <c r="AW2069" s="1" t="s">
        <v>5119</v>
      </c>
      <c r="BG2069" s="1" t="s">
        <v>148</v>
      </c>
      <c r="BH2069" s="1" t="s">
        <v>4891</v>
      </c>
      <c r="BI2069" s="1" t="s">
        <v>452</v>
      </c>
      <c r="BJ2069" s="1" t="s">
        <v>6763</v>
      </c>
      <c r="BK2069" s="1" t="s">
        <v>148</v>
      </c>
      <c r="BL2069" s="1" t="s">
        <v>4891</v>
      </c>
      <c r="BM2069" s="1" t="s">
        <v>453</v>
      </c>
      <c r="BN2069" s="1" t="s">
        <v>7307</v>
      </c>
      <c r="BO2069" s="1" t="s">
        <v>148</v>
      </c>
      <c r="BP2069" s="1" t="s">
        <v>4891</v>
      </c>
      <c r="BQ2069" s="1" t="s">
        <v>3379</v>
      </c>
      <c r="BR2069" s="1" t="s">
        <v>8142</v>
      </c>
      <c r="BS2069" s="1" t="s">
        <v>2867</v>
      </c>
      <c r="BT2069" s="1" t="s">
        <v>6410</v>
      </c>
    </row>
    <row r="2070" spans="1:72" ht="13.5" customHeight="1">
      <c r="A2070" s="3" t="str">
        <f>HYPERLINK("http://kyu.snu.ac.kr/sdhj/index.jsp?type=hj/GK14648_00IH_0001_0030.jpg","1798_각북면_30")</f>
        <v>1798_각북면_30</v>
      </c>
      <c r="B2070" s="2">
        <v>1798</v>
      </c>
      <c r="C2070" s="2" t="s">
        <v>8653</v>
      </c>
      <c r="D2070" s="2" t="s">
        <v>8654</v>
      </c>
      <c r="E2070" s="2">
        <v>2069</v>
      </c>
      <c r="F2070" s="1">
        <v>9</v>
      </c>
      <c r="G2070" s="1" t="s">
        <v>10877</v>
      </c>
      <c r="H2070" s="1" t="s">
        <v>10878</v>
      </c>
      <c r="I2070" s="1">
        <v>4</v>
      </c>
      <c r="L2070" s="1">
        <v>4</v>
      </c>
      <c r="M2070" s="2" t="s">
        <v>9707</v>
      </c>
      <c r="N2070" s="2" t="s">
        <v>9708</v>
      </c>
      <c r="T2070" s="1" t="s">
        <v>10528</v>
      </c>
      <c r="U2070" s="1" t="s">
        <v>458</v>
      </c>
      <c r="V2070" s="1" t="s">
        <v>4879</v>
      </c>
      <c r="Y2070" s="1" t="s">
        <v>3380</v>
      </c>
      <c r="Z2070" s="1" t="s">
        <v>5533</v>
      </c>
      <c r="AC2070" s="1">
        <v>64</v>
      </c>
      <c r="AD2070" s="1" t="s">
        <v>353</v>
      </c>
      <c r="AE2070" s="1" t="s">
        <v>6281</v>
      </c>
    </row>
    <row r="2071" spans="1:72" ht="13.5" customHeight="1">
      <c r="A2071" s="3" t="str">
        <f>HYPERLINK("http://kyu.snu.ac.kr/sdhj/index.jsp?type=hj/GK14648_00IH_0001_0030.jpg","1798_각북면_30")</f>
        <v>1798_각북면_30</v>
      </c>
      <c r="B2071" s="2">
        <v>1798</v>
      </c>
      <c r="C2071" s="2" t="s">
        <v>8653</v>
      </c>
      <c r="D2071" s="2" t="s">
        <v>8654</v>
      </c>
      <c r="E2071" s="2">
        <v>2070</v>
      </c>
      <c r="F2071" s="1">
        <v>9</v>
      </c>
      <c r="G2071" s="1" t="s">
        <v>10877</v>
      </c>
      <c r="H2071" s="1" t="s">
        <v>10878</v>
      </c>
      <c r="I2071" s="1">
        <v>4</v>
      </c>
      <c r="L2071" s="1">
        <v>4</v>
      </c>
      <c r="M2071" s="2" t="s">
        <v>9707</v>
      </c>
      <c r="N2071" s="2" t="s">
        <v>9708</v>
      </c>
      <c r="T2071" s="1" t="s">
        <v>10528</v>
      </c>
      <c r="U2071" s="1" t="s">
        <v>195</v>
      </c>
      <c r="V2071" s="1" t="s">
        <v>4873</v>
      </c>
      <c r="Y2071" s="1" t="s">
        <v>3381</v>
      </c>
      <c r="Z2071" s="1" t="s">
        <v>5235</v>
      </c>
      <c r="AC2071" s="1">
        <v>13</v>
      </c>
      <c r="AD2071" s="1" t="s">
        <v>50</v>
      </c>
      <c r="AE2071" s="1" t="s">
        <v>6282</v>
      </c>
    </row>
    <row r="2072" spans="1:72" ht="13.5" customHeight="1">
      <c r="A2072" s="3" t="str">
        <f>HYPERLINK("http://kyu.snu.ac.kr/sdhj/index.jsp?type=hj/GK14648_00IH_0001_0030.jpg","1798_각북면_30")</f>
        <v>1798_각북면_30</v>
      </c>
      <c r="B2072" s="2">
        <v>1798</v>
      </c>
      <c r="C2072" s="2" t="s">
        <v>8653</v>
      </c>
      <c r="D2072" s="2" t="s">
        <v>8654</v>
      </c>
      <c r="E2072" s="2">
        <v>2071</v>
      </c>
      <c r="F2072" s="1">
        <v>9</v>
      </c>
      <c r="G2072" s="1" t="s">
        <v>10877</v>
      </c>
      <c r="H2072" s="1" t="s">
        <v>10878</v>
      </c>
      <c r="I2072" s="1">
        <v>4</v>
      </c>
      <c r="L2072" s="1">
        <v>5</v>
      </c>
      <c r="M2072" s="2" t="s">
        <v>9709</v>
      </c>
      <c r="N2072" s="2" t="s">
        <v>9710</v>
      </c>
      <c r="T2072" s="1" t="s">
        <v>9983</v>
      </c>
      <c r="U2072" s="1" t="s">
        <v>2321</v>
      </c>
      <c r="V2072" s="1" t="s">
        <v>8723</v>
      </c>
      <c r="W2072" s="1" t="s">
        <v>111</v>
      </c>
      <c r="X2072" s="1" t="s">
        <v>5020</v>
      </c>
      <c r="Y2072" s="1" t="s">
        <v>3382</v>
      </c>
      <c r="Z2072" s="1" t="s">
        <v>5532</v>
      </c>
      <c r="AC2072" s="1">
        <v>65</v>
      </c>
      <c r="AD2072" s="1" t="s">
        <v>70</v>
      </c>
      <c r="AE2072" s="1" t="s">
        <v>6289</v>
      </c>
      <c r="AJ2072" s="1" t="s">
        <v>17</v>
      </c>
      <c r="AK2072" s="1" t="s">
        <v>6366</v>
      </c>
      <c r="AL2072" s="1" t="s">
        <v>48</v>
      </c>
      <c r="AM2072" s="1" t="s">
        <v>6378</v>
      </c>
      <c r="AT2072" s="1" t="s">
        <v>44</v>
      </c>
      <c r="AU2072" s="1" t="s">
        <v>4878</v>
      </c>
      <c r="AV2072" s="1" t="s">
        <v>3383</v>
      </c>
      <c r="AW2072" s="1" t="s">
        <v>6615</v>
      </c>
      <c r="BG2072" s="1" t="s">
        <v>44</v>
      </c>
      <c r="BH2072" s="1" t="s">
        <v>4878</v>
      </c>
      <c r="BI2072" s="1" t="s">
        <v>3384</v>
      </c>
      <c r="BJ2072" s="1" t="s">
        <v>7247</v>
      </c>
      <c r="BK2072" s="1" t="s">
        <v>44</v>
      </c>
      <c r="BL2072" s="1" t="s">
        <v>4878</v>
      </c>
      <c r="BM2072" s="1" t="s">
        <v>1650</v>
      </c>
      <c r="BN2072" s="1" t="s">
        <v>5060</v>
      </c>
      <c r="BO2072" s="1" t="s">
        <v>44</v>
      </c>
      <c r="BP2072" s="1" t="s">
        <v>4878</v>
      </c>
      <c r="BQ2072" s="1" t="s">
        <v>3385</v>
      </c>
      <c r="BR2072" s="1" t="s">
        <v>8141</v>
      </c>
      <c r="BS2072" s="1" t="s">
        <v>85</v>
      </c>
      <c r="BT2072" s="1" t="s">
        <v>6384</v>
      </c>
    </row>
    <row r="2073" spans="1:72" ht="13.5" customHeight="1">
      <c r="A2073" s="3" t="str">
        <f>HYPERLINK("http://kyu.snu.ac.kr/sdhj/index.jsp?type=hj/GK14648_00IH_0001_0030.jpg","1798_각북면_30")</f>
        <v>1798_각북면_30</v>
      </c>
      <c r="B2073" s="2">
        <v>1798</v>
      </c>
      <c r="C2073" s="2" t="s">
        <v>8653</v>
      </c>
      <c r="D2073" s="2" t="s">
        <v>8654</v>
      </c>
      <c r="E2073" s="2">
        <v>2072</v>
      </c>
      <c r="F2073" s="1">
        <v>9</v>
      </c>
      <c r="G2073" s="1" t="s">
        <v>10877</v>
      </c>
      <c r="H2073" s="1" t="s">
        <v>10878</v>
      </c>
      <c r="I2073" s="1">
        <v>4</v>
      </c>
      <c r="L2073" s="1">
        <v>5</v>
      </c>
      <c r="M2073" s="2" t="s">
        <v>9709</v>
      </c>
      <c r="N2073" s="2" t="s">
        <v>9710</v>
      </c>
      <c r="S2073" s="1" t="s">
        <v>49</v>
      </c>
      <c r="T2073" s="1" t="s">
        <v>139</v>
      </c>
      <c r="W2073" s="1" t="s">
        <v>130</v>
      </c>
      <c r="X2073" s="1" t="s">
        <v>5004</v>
      </c>
      <c r="Y2073" s="1" t="s">
        <v>497</v>
      </c>
      <c r="Z2073" s="1" t="s">
        <v>5085</v>
      </c>
      <c r="AC2073" s="1">
        <v>54</v>
      </c>
      <c r="AD2073" s="1" t="s">
        <v>197</v>
      </c>
      <c r="AE2073" s="1" t="s">
        <v>6287</v>
      </c>
      <c r="AJ2073" s="1" t="s">
        <v>17</v>
      </c>
      <c r="AK2073" s="1" t="s">
        <v>6366</v>
      </c>
      <c r="AL2073" s="1" t="s">
        <v>83</v>
      </c>
      <c r="AM2073" s="1" t="s">
        <v>6343</v>
      </c>
      <c r="AT2073" s="1" t="s">
        <v>44</v>
      </c>
      <c r="AU2073" s="1" t="s">
        <v>4878</v>
      </c>
      <c r="AV2073" s="1" t="s">
        <v>259</v>
      </c>
      <c r="AW2073" s="1" t="s">
        <v>6202</v>
      </c>
      <c r="BG2073" s="1" t="s">
        <v>44</v>
      </c>
      <c r="BH2073" s="1" t="s">
        <v>4878</v>
      </c>
      <c r="BI2073" s="1" t="s">
        <v>3386</v>
      </c>
      <c r="BJ2073" s="1" t="s">
        <v>7246</v>
      </c>
      <c r="BK2073" s="1" t="s">
        <v>44</v>
      </c>
      <c r="BL2073" s="1" t="s">
        <v>4878</v>
      </c>
      <c r="BM2073" s="1" t="s">
        <v>3387</v>
      </c>
      <c r="BN2073" s="1" t="s">
        <v>7164</v>
      </c>
      <c r="BO2073" s="1" t="s">
        <v>44</v>
      </c>
      <c r="BP2073" s="1" t="s">
        <v>4878</v>
      </c>
      <c r="BQ2073" s="1" t="s">
        <v>3388</v>
      </c>
      <c r="BR2073" s="1" t="s">
        <v>8140</v>
      </c>
      <c r="BS2073" s="1" t="s">
        <v>48</v>
      </c>
      <c r="BT2073" s="1" t="s">
        <v>6378</v>
      </c>
    </row>
    <row r="2074" spans="1:72" ht="13.5" customHeight="1">
      <c r="A2074" s="3" t="str">
        <f>HYPERLINK("http://kyu.snu.ac.kr/sdhj/index.jsp?type=hj/GK14648_00IH_0001_0030.jpg","1798_각북면_30")</f>
        <v>1798_각북면_30</v>
      </c>
      <c r="B2074" s="2">
        <v>1798</v>
      </c>
      <c r="C2074" s="2" t="s">
        <v>8653</v>
      </c>
      <c r="D2074" s="2" t="s">
        <v>8654</v>
      </c>
      <c r="E2074" s="2">
        <v>2073</v>
      </c>
      <c r="F2074" s="1">
        <v>9</v>
      </c>
      <c r="G2074" s="1" t="s">
        <v>10877</v>
      </c>
      <c r="H2074" s="1" t="s">
        <v>10878</v>
      </c>
      <c r="I2074" s="1">
        <v>4</v>
      </c>
      <c r="L2074" s="1">
        <v>5</v>
      </c>
      <c r="M2074" s="2" t="s">
        <v>9709</v>
      </c>
      <c r="N2074" s="2" t="s">
        <v>9710</v>
      </c>
      <c r="S2074" s="1" t="s">
        <v>58</v>
      </c>
      <c r="T2074" s="1" t="s">
        <v>4833</v>
      </c>
      <c r="U2074" s="1" t="s">
        <v>1332</v>
      </c>
      <c r="V2074" s="1" t="s">
        <v>4895</v>
      </c>
      <c r="Y2074" s="1" t="s">
        <v>1696</v>
      </c>
      <c r="Z2074" s="1" t="s">
        <v>5531</v>
      </c>
      <c r="AC2074" s="1">
        <v>28</v>
      </c>
      <c r="AD2074" s="1" t="s">
        <v>136</v>
      </c>
      <c r="AE2074" s="1" t="s">
        <v>6302</v>
      </c>
    </row>
    <row r="2075" spans="1:72" ht="13.5" customHeight="1">
      <c r="A2075" s="3" t="str">
        <f>HYPERLINK("http://kyu.snu.ac.kr/sdhj/index.jsp?type=hj/GK14648_00IH_0001_0030.jpg","1798_각북면_30")</f>
        <v>1798_각북면_30</v>
      </c>
      <c r="B2075" s="2">
        <v>1798</v>
      </c>
      <c r="C2075" s="2" t="s">
        <v>8653</v>
      </c>
      <c r="D2075" s="2" t="s">
        <v>8654</v>
      </c>
      <c r="E2075" s="2">
        <v>2074</v>
      </c>
      <c r="F2075" s="1">
        <v>9</v>
      </c>
      <c r="G2075" s="1" t="s">
        <v>10877</v>
      </c>
      <c r="H2075" s="1" t="s">
        <v>10878</v>
      </c>
      <c r="I2075" s="1">
        <v>4</v>
      </c>
      <c r="L2075" s="1">
        <v>5</v>
      </c>
      <c r="M2075" s="2" t="s">
        <v>9709</v>
      </c>
      <c r="N2075" s="2" t="s">
        <v>9710</v>
      </c>
      <c r="S2075" s="1" t="s">
        <v>64</v>
      </c>
      <c r="T2075" s="1" t="s">
        <v>4834</v>
      </c>
      <c r="AC2075" s="1">
        <v>16</v>
      </c>
      <c r="AD2075" s="1" t="s">
        <v>503</v>
      </c>
      <c r="AE2075" s="1" t="s">
        <v>6261</v>
      </c>
    </row>
    <row r="2076" spans="1:72" ht="13.5" customHeight="1">
      <c r="A2076" s="3" t="str">
        <f>HYPERLINK("http://kyu.snu.ac.kr/sdhj/index.jsp?type=hj/GK14648_00IH_0001_0030.jpg","1798_각북면_30")</f>
        <v>1798_각북면_30</v>
      </c>
      <c r="B2076" s="2">
        <v>1798</v>
      </c>
      <c r="C2076" s="2" t="s">
        <v>8653</v>
      </c>
      <c r="D2076" s="2" t="s">
        <v>8654</v>
      </c>
      <c r="E2076" s="2">
        <v>2075</v>
      </c>
      <c r="F2076" s="1">
        <v>9</v>
      </c>
      <c r="G2076" s="1" t="s">
        <v>10877</v>
      </c>
      <c r="H2076" s="1" t="s">
        <v>10878</v>
      </c>
      <c r="I2076" s="1">
        <v>4</v>
      </c>
      <c r="L2076" s="1">
        <v>5</v>
      </c>
      <c r="M2076" s="2" t="s">
        <v>9709</v>
      </c>
      <c r="N2076" s="2" t="s">
        <v>9710</v>
      </c>
      <c r="S2076" s="1" t="s">
        <v>64</v>
      </c>
      <c r="T2076" s="1" t="s">
        <v>4834</v>
      </c>
      <c r="AC2076" s="1">
        <v>13</v>
      </c>
      <c r="AD2076" s="1" t="s">
        <v>50</v>
      </c>
      <c r="AE2076" s="1" t="s">
        <v>6282</v>
      </c>
    </row>
    <row r="2077" spans="1:72" ht="13.5" customHeight="1">
      <c r="A2077" s="3" t="str">
        <f>HYPERLINK("http://kyu.snu.ac.kr/sdhj/index.jsp?type=hj/GK14648_00IH_0001_0030.jpg","1798_각북면_30")</f>
        <v>1798_각북면_30</v>
      </c>
      <c r="B2077" s="2">
        <v>1798</v>
      </c>
      <c r="C2077" s="2" t="s">
        <v>8653</v>
      </c>
      <c r="D2077" s="2" t="s">
        <v>8654</v>
      </c>
      <c r="E2077" s="2">
        <v>2076</v>
      </c>
      <c r="F2077" s="1">
        <v>9</v>
      </c>
      <c r="G2077" s="1" t="s">
        <v>10877</v>
      </c>
      <c r="H2077" s="1" t="s">
        <v>10878</v>
      </c>
      <c r="I2077" s="1">
        <v>5</v>
      </c>
      <c r="J2077" s="1" t="s">
        <v>3389</v>
      </c>
      <c r="K2077" s="1" t="s">
        <v>4764</v>
      </c>
      <c r="L2077" s="1">
        <v>1</v>
      </c>
      <c r="M2077" s="2" t="s">
        <v>9711</v>
      </c>
      <c r="N2077" s="2" t="s">
        <v>9712</v>
      </c>
      <c r="T2077" s="1" t="s">
        <v>10008</v>
      </c>
      <c r="U2077" s="1" t="s">
        <v>138</v>
      </c>
      <c r="V2077" s="1" t="s">
        <v>4880</v>
      </c>
      <c r="W2077" s="1" t="s">
        <v>130</v>
      </c>
      <c r="X2077" s="1" t="s">
        <v>5004</v>
      </c>
      <c r="Y2077" s="1" t="s">
        <v>3390</v>
      </c>
      <c r="Z2077" s="1" t="s">
        <v>5530</v>
      </c>
      <c r="AC2077" s="1">
        <v>65</v>
      </c>
      <c r="AD2077" s="1" t="s">
        <v>70</v>
      </c>
      <c r="AE2077" s="1" t="s">
        <v>6289</v>
      </c>
      <c r="AJ2077" s="1" t="s">
        <v>17</v>
      </c>
      <c r="AK2077" s="1" t="s">
        <v>6366</v>
      </c>
      <c r="AL2077" s="1" t="s">
        <v>83</v>
      </c>
      <c r="AM2077" s="1" t="s">
        <v>6343</v>
      </c>
      <c r="AT2077" s="1" t="s">
        <v>446</v>
      </c>
      <c r="AU2077" s="1" t="s">
        <v>4970</v>
      </c>
      <c r="AV2077" s="1" t="s">
        <v>3391</v>
      </c>
      <c r="AW2077" s="1" t="s">
        <v>6689</v>
      </c>
      <c r="BG2077" s="1" t="s">
        <v>3392</v>
      </c>
      <c r="BH2077" s="1" t="s">
        <v>10617</v>
      </c>
      <c r="BI2077" s="1" t="s">
        <v>3393</v>
      </c>
      <c r="BJ2077" s="1" t="s">
        <v>7245</v>
      </c>
      <c r="BK2077" s="1" t="s">
        <v>1156</v>
      </c>
      <c r="BL2077" s="1" t="s">
        <v>7556</v>
      </c>
      <c r="BM2077" s="1" t="s">
        <v>4712</v>
      </c>
      <c r="BN2077" s="1" t="s">
        <v>7699</v>
      </c>
      <c r="BO2077" s="1" t="s">
        <v>148</v>
      </c>
      <c r="BP2077" s="1" t="s">
        <v>4891</v>
      </c>
      <c r="BQ2077" s="1" t="s">
        <v>3394</v>
      </c>
      <c r="BR2077" s="1" t="s">
        <v>8867</v>
      </c>
      <c r="BS2077" s="1" t="s">
        <v>41</v>
      </c>
      <c r="BT2077" s="1" t="s">
        <v>8826</v>
      </c>
    </row>
    <row r="2078" spans="1:72" ht="13.5" customHeight="1">
      <c r="A2078" s="3" t="str">
        <f>HYPERLINK("http://kyu.snu.ac.kr/sdhj/index.jsp?type=hj/GK14648_00IH_0001_0030.jpg","1798_각북면_30")</f>
        <v>1798_각북면_30</v>
      </c>
      <c r="B2078" s="2">
        <v>1798</v>
      </c>
      <c r="C2078" s="2" t="s">
        <v>8653</v>
      </c>
      <c r="D2078" s="2" t="s">
        <v>8654</v>
      </c>
      <c r="E2078" s="2">
        <v>2077</v>
      </c>
      <c r="F2078" s="1">
        <v>9</v>
      </c>
      <c r="G2078" s="1" t="s">
        <v>10877</v>
      </c>
      <c r="H2078" s="1" t="s">
        <v>10878</v>
      </c>
      <c r="I2078" s="1">
        <v>5</v>
      </c>
      <c r="L2078" s="1">
        <v>1</v>
      </c>
      <c r="M2078" s="2" t="s">
        <v>9711</v>
      </c>
      <c r="N2078" s="2" t="s">
        <v>9712</v>
      </c>
      <c r="S2078" s="1" t="s">
        <v>58</v>
      </c>
      <c r="T2078" s="1" t="s">
        <v>4833</v>
      </c>
      <c r="Y2078" s="1" t="s">
        <v>3395</v>
      </c>
      <c r="Z2078" s="1" t="s">
        <v>5529</v>
      </c>
      <c r="AA2078" s="1" t="s">
        <v>3396</v>
      </c>
      <c r="AB2078" s="1" t="s">
        <v>6236</v>
      </c>
      <c r="AC2078" s="1">
        <v>31</v>
      </c>
      <c r="AD2078" s="1" t="s">
        <v>292</v>
      </c>
      <c r="AE2078" s="1" t="s">
        <v>6283</v>
      </c>
    </row>
    <row r="2079" spans="1:72" ht="13.5" customHeight="1">
      <c r="A2079" s="3" t="str">
        <f>HYPERLINK("http://kyu.snu.ac.kr/sdhj/index.jsp?type=hj/GK14648_00IH_0001_0030.jpg","1798_각북면_30")</f>
        <v>1798_각북면_30</v>
      </c>
      <c r="B2079" s="2">
        <v>1798</v>
      </c>
      <c r="C2079" s="2" t="s">
        <v>8653</v>
      </c>
      <c r="D2079" s="2" t="s">
        <v>8654</v>
      </c>
      <c r="E2079" s="2">
        <v>2078</v>
      </c>
      <c r="F2079" s="1">
        <v>9</v>
      </c>
      <c r="G2079" s="1" t="s">
        <v>10877</v>
      </c>
      <c r="H2079" s="1" t="s">
        <v>10878</v>
      </c>
      <c r="I2079" s="1">
        <v>5</v>
      </c>
      <c r="L2079" s="1">
        <v>1</v>
      </c>
      <c r="M2079" s="2" t="s">
        <v>9711</v>
      </c>
      <c r="N2079" s="2" t="s">
        <v>9712</v>
      </c>
      <c r="S2079" s="1" t="s">
        <v>62</v>
      </c>
      <c r="T2079" s="1" t="s">
        <v>4838</v>
      </c>
      <c r="W2079" s="1" t="s">
        <v>1242</v>
      </c>
      <c r="X2079" s="1" t="s">
        <v>5029</v>
      </c>
      <c r="Y2079" s="1" t="s">
        <v>222</v>
      </c>
      <c r="Z2079" s="1" t="s">
        <v>5059</v>
      </c>
      <c r="AC2079" s="1">
        <v>21</v>
      </c>
      <c r="AD2079" s="1" t="s">
        <v>233</v>
      </c>
      <c r="AE2079" s="1" t="s">
        <v>6264</v>
      </c>
      <c r="AF2079" s="1" t="s">
        <v>91</v>
      </c>
      <c r="AG2079" s="1" t="s">
        <v>6327</v>
      </c>
    </row>
    <row r="2080" spans="1:72" ht="13.5" customHeight="1">
      <c r="A2080" s="3" t="str">
        <f>HYPERLINK("http://kyu.snu.ac.kr/sdhj/index.jsp?type=hj/GK14648_00IH_0001_0030.jpg","1798_각북면_30")</f>
        <v>1798_각북면_30</v>
      </c>
      <c r="B2080" s="2">
        <v>1798</v>
      </c>
      <c r="C2080" s="2" t="s">
        <v>8653</v>
      </c>
      <c r="D2080" s="2" t="s">
        <v>8654</v>
      </c>
      <c r="E2080" s="2">
        <v>2079</v>
      </c>
      <c r="F2080" s="1">
        <v>9</v>
      </c>
      <c r="G2080" s="1" t="s">
        <v>10877</v>
      </c>
      <c r="H2080" s="1" t="s">
        <v>10878</v>
      </c>
      <c r="I2080" s="1">
        <v>5</v>
      </c>
      <c r="L2080" s="1">
        <v>1</v>
      </c>
      <c r="M2080" s="2" t="s">
        <v>9711</v>
      </c>
      <c r="N2080" s="2" t="s">
        <v>9712</v>
      </c>
      <c r="T2080" s="1" t="s">
        <v>10530</v>
      </c>
      <c r="U2080" s="1" t="s">
        <v>458</v>
      </c>
      <c r="V2080" s="1" t="s">
        <v>4879</v>
      </c>
      <c r="Y2080" s="1" t="s">
        <v>3397</v>
      </c>
      <c r="Z2080" s="1" t="s">
        <v>5528</v>
      </c>
      <c r="AC2080" s="1">
        <v>74</v>
      </c>
      <c r="AD2080" s="1" t="s">
        <v>128</v>
      </c>
      <c r="AE2080" s="1" t="s">
        <v>6275</v>
      </c>
    </row>
    <row r="2081" spans="1:72" ht="13.5" customHeight="1">
      <c r="A2081" s="3" t="str">
        <f>HYPERLINK("http://kyu.snu.ac.kr/sdhj/index.jsp?type=hj/GK14648_00IH_0001_0030.jpg","1798_각북면_30")</f>
        <v>1798_각북면_30</v>
      </c>
      <c r="B2081" s="2">
        <v>1798</v>
      </c>
      <c r="C2081" s="2" t="s">
        <v>8653</v>
      </c>
      <c r="D2081" s="2" t="s">
        <v>8654</v>
      </c>
      <c r="E2081" s="2">
        <v>2080</v>
      </c>
      <c r="F2081" s="1">
        <v>9</v>
      </c>
      <c r="G2081" s="1" t="s">
        <v>10877</v>
      </c>
      <c r="H2081" s="1" t="s">
        <v>10878</v>
      </c>
      <c r="I2081" s="1">
        <v>5</v>
      </c>
      <c r="L2081" s="1">
        <v>1</v>
      </c>
      <c r="M2081" s="2" t="s">
        <v>9711</v>
      </c>
      <c r="N2081" s="2" t="s">
        <v>9712</v>
      </c>
      <c r="T2081" s="1" t="s">
        <v>10530</v>
      </c>
      <c r="U2081" s="1" t="s">
        <v>195</v>
      </c>
      <c r="V2081" s="1" t="s">
        <v>4873</v>
      </c>
      <c r="Y2081" s="1" t="s">
        <v>3398</v>
      </c>
      <c r="Z2081" s="1" t="s">
        <v>5527</v>
      </c>
      <c r="AC2081" s="1">
        <v>43</v>
      </c>
      <c r="AD2081" s="1" t="s">
        <v>469</v>
      </c>
      <c r="AE2081" s="1" t="s">
        <v>6298</v>
      </c>
    </row>
    <row r="2082" spans="1:72" ht="13.5" customHeight="1">
      <c r="A2082" s="3" t="str">
        <f>HYPERLINK("http://kyu.snu.ac.kr/sdhj/index.jsp?type=hj/GK14648_00IH_0001_0030.jpg","1798_각북면_30")</f>
        <v>1798_각북면_30</v>
      </c>
      <c r="B2082" s="2">
        <v>1798</v>
      </c>
      <c r="C2082" s="2" t="s">
        <v>8653</v>
      </c>
      <c r="D2082" s="2" t="s">
        <v>8654</v>
      </c>
      <c r="E2082" s="2">
        <v>2081</v>
      </c>
      <c r="F2082" s="1">
        <v>9</v>
      </c>
      <c r="G2082" s="1" t="s">
        <v>10877</v>
      </c>
      <c r="H2082" s="1" t="s">
        <v>10878</v>
      </c>
      <c r="I2082" s="1">
        <v>5</v>
      </c>
      <c r="L2082" s="1">
        <v>2</v>
      </c>
      <c r="M2082" s="2" t="s">
        <v>9713</v>
      </c>
      <c r="N2082" s="2" t="s">
        <v>9714</v>
      </c>
      <c r="T2082" s="1" t="s">
        <v>10618</v>
      </c>
      <c r="U2082" s="1" t="s">
        <v>138</v>
      </c>
      <c r="V2082" s="1" t="s">
        <v>4880</v>
      </c>
      <c r="W2082" s="1" t="s">
        <v>130</v>
      </c>
      <c r="X2082" s="1" t="s">
        <v>5004</v>
      </c>
      <c r="Y2082" s="1" t="s">
        <v>3399</v>
      </c>
      <c r="Z2082" s="1" t="s">
        <v>5526</v>
      </c>
      <c r="AC2082" s="1">
        <v>79</v>
      </c>
      <c r="AD2082" s="1" t="s">
        <v>216</v>
      </c>
      <c r="AE2082" s="1" t="s">
        <v>6276</v>
      </c>
      <c r="AJ2082" s="1" t="s">
        <v>17</v>
      </c>
      <c r="AK2082" s="1" t="s">
        <v>6366</v>
      </c>
      <c r="AL2082" s="1" t="s">
        <v>83</v>
      </c>
      <c r="AM2082" s="1" t="s">
        <v>6343</v>
      </c>
      <c r="AT2082" s="1" t="s">
        <v>148</v>
      </c>
      <c r="AU2082" s="1" t="s">
        <v>4891</v>
      </c>
      <c r="AV2082" s="1" t="s">
        <v>1081</v>
      </c>
      <c r="AW2082" s="1" t="s">
        <v>6688</v>
      </c>
      <c r="BG2082" s="1" t="s">
        <v>148</v>
      </c>
      <c r="BH2082" s="1" t="s">
        <v>4891</v>
      </c>
      <c r="BI2082" s="1" t="s">
        <v>1082</v>
      </c>
      <c r="BJ2082" s="1" t="s">
        <v>7244</v>
      </c>
      <c r="BK2082" s="1" t="s">
        <v>1918</v>
      </c>
      <c r="BL2082" s="1" t="s">
        <v>7555</v>
      </c>
      <c r="BM2082" s="1" t="s">
        <v>3400</v>
      </c>
      <c r="BN2082" s="1" t="s">
        <v>7698</v>
      </c>
      <c r="BO2082" s="1" t="s">
        <v>148</v>
      </c>
      <c r="BP2082" s="1" t="s">
        <v>4891</v>
      </c>
      <c r="BQ2082" s="1" t="s">
        <v>3401</v>
      </c>
      <c r="BR2082" s="1" t="s">
        <v>8969</v>
      </c>
      <c r="BS2082" s="1" t="s">
        <v>41</v>
      </c>
      <c r="BT2082" s="1" t="s">
        <v>8826</v>
      </c>
    </row>
    <row r="2083" spans="1:72" ht="13.5" customHeight="1">
      <c r="A2083" s="3" t="str">
        <f>HYPERLINK("http://kyu.snu.ac.kr/sdhj/index.jsp?type=hj/GK14648_00IH_0001_0030.jpg","1798_각북면_30")</f>
        <v>1798_각북면_30</v>
      </c>
      <c r="B2083" s="2">
        <v>1798</v>
      </c>
      <c r="C2083" s="2" t="s">
        <v>8653</v>
      </c>
      <c r="D2083" s="2" t="s">
        <v>8654</v>
      </c>
      <c r="E2083" s="2">
        <v>2082</v>
      </c>
      <c r="F2083" s="1">
        <v>9</v>
      </c>
      <c r="G2083" s="1" t="s">
        <v>10877</v>
      </c>
      <c r="H2083" s="1" t="s">
        <v>10878</v>
      </c>
      <c r="I2083" s="1">
        <v>5</v>
      </c>
      <c r="L2083" s="1">
        <v>2</v>
      </c>
      <c r="M2083" s="2" t="s">
        <v>9713</v>
      </c>
      <c r="N2083" s="2" t="s">
        <v>9714</v>
      </c>
      <c r="S2083" s="1" t="s">
        <v>58</v>
      </c>
      <c r="T2083" s="1" t="s">
        <v>4833</v>
      </c>
      <c r="Y2083" s="1" t="s">
        <v>3402</v>
      </c>
      <c r="Z2083" s="1" t="s">
        <v>5525</v>
      </c>
      <c r="AC2083" s="1">
        <v>43</v>
      </c>
      <c r="AD2083" s="1" t="s">
        <v>469</v>
      </c>
      <c r="AE2083" s="1" t="s">
        <v>6298</v>
      </c>
    </row>
    <row r="2084" spans="1:72" ht="13.5" customHeight="1">
      <c r="A2084" s="3" t="str">
        <f>HYPERLINK("http://kyu.snu.ac.kr/sdhj/index.jsp?type=hj/GK14648_00IH_0001_0030.jpg","1798_각북면_30")</f>
        <v>1798_각북면_30</v>
      </c>
      <c r="B2084" s="2">
        <v>1798</v>
      </c>
      <c r="C2084" s="2" t="s">
        <v>8653</v>
      </c>
      <c r="D2084" s="2" t="s">
        <v>8654</v>
      </c>
      <c r="E2084" s="2">
        <v>2083</v>
      </c>
      <c r="F2084" s="1">
        <v>9</v>
      </c>
      <c r="G2084" s="1" t="s">
        <v>10877</v>
      </c>
      <c r="H2084" s="1" t="s">
        <v>10878</v>
      </c>
      <c r="I2084" s="1">
        <v>5</v>
      </c>
      <c r="L2084" s="1">
        <v>2</v>
      </c>
      <c r="M2084" s="2" t="s">
        <v>9713</v>
      </c>
      <c r="N2084" s="2" t="s">
        <v>9714</v>
      </c>
      <c r="S2084" s="1" t="s">
        <v>62</v>
      </c>
      <c r="T2084" s="1" t="s">
        <v>4838</v>
      </c>
      <c r="W2084" s="1" t="s">
        <v>92</v>
      </c>
      <c r="X2084" s="1" t="s">
        <v>10619</v>
      </c>
      <c r="Y2084" s="1" t="s">
        <v>222</v>
      </c>
      <c r="Z2084" s="1" t="s">
        <v>5059</v>
      </c>
      <c r="AC2084" s="1">
        <v>24</v>
      </c>
      <c r="AD2084" s="1" t="s">
        <v>440</v>
      </c>
      <c r="AE2084" s="1" t="s">
        <v>6309</v>
      </c>
    </row>
    <row r="2085" spans="1:72" ht="13.5" customHeight="1">
      <c r="A2085" s="3" t="str">
        <f>HYPERLINK("http://kyu.snu.ac.kr/sdhj/index.jsp?type=hj/GK14648_00IH_0001_0030.jpg","1798_각북면_30")</f>
        <v>1798_각북면_30</v>
      </c>
      <c r="B2085" s="2">
        <v>1798</v>
      </c>
      <c r="C2085" s="2" t="s">
        <v>8653</v>
      </c>
      <c r="D2085" s="2" t="s">
        <v>8654</v>
      </c>
      <c r="E2085" s="2">
        <v>2084</v>
      </c>
      <c r="F2085" s="1">
        <v>9</v>
      </c>
      <c r="G2085" s="1" t="s">
        <v>10877</v>
      </c>
      <c r="H2085" s="1" t="s">
        <v>10878</v>
      </c>
      <c r="I2085" s="1">
        <v>5</v>
      </c>
      <c r="L2085" s="1">
        <v>2</v>
      </c>
      <c r="M2085" s="2" t="s">
        <v>9713</v>
      </c>
      <c r="N2085" s="2" t="s">
        <v>9714</v>
      </c>
      <c r="T2085" s="1" t="s">
        <v>10620</v>
      </c>
      <c r="U2085" s="1" t="s">
        <v>458</v>
      </c>
      <c r="V2085" s="1" t="s">
        <v>4879</v>
      </c>
      <c r="Y2085" s="1" t="s">
        <v>3403</v>
      </c>
      <c r="Z2085" s="1" t="s">
        <v>5524</v>
      </c>
      <c r="AC2085" s="1">
        <v>83</v>
      </c>
      <c r="AD2085" s="1" t="s">
        <v>180</v>
      </c>
      <c r="AE2085" s="1" t="s">
        <v>6290</v>
      </c>
    </row>
    <row r="2086" spans="1:72" ht="13.5" customHeight="1">
      <c r="A2086" s="3" t="str">
        <f>HYPERLINK("http://kyu.snu.ac.kr/sdhj/index.jsp?type=hj/GK14648_00IH_0001_0030.jpg","1798_각북면_30")</f>
        <v>1798_각북면_30</v>
      </c>
      <c r="B2086" s="2">
        <v>1798</v>
      </c>
      <c r="C2086" s="2" t="s">
        <v>8653</v>
      </c>
      <c r="D2086" s="2" t="s">
        <v>8654</v>
      </c>
      <c r="E2086" s="2">
        <v>2085</v>
      </c>
      <c r="F2086" s="1">
        <v>9</v>
      </c>
      <c r="G2086" s="1" t="s">
        <v>10877</v>
      </c>
      <c r="H2086" s="1" t="s">
        <v>10878</v>
      </c>
      <c r="I2086" s="1">
        <v>5</v>
      </c>
      <c r="L2086" s="1">
        <v>2</v>
      </c>
      <c r="M2086" s="2" t="s">
        <v>9713</v>
      </c>
      <c r="N2086" s="2" t="s">
        <v>9714</v>
      </c>
      <c r="T2086" s="1" t="s">
        <v>10620</v>
      </c>
      <c r="U2086" s="1" t="s">
        <v>195</v>
      </c>
      <c r="V2086" s="1" t="s">
        <v>4873</v>
      </c>
      <c r="Y2086" s="1" t="s">
        <v>3404</v>
      </c>
      <c r="Z2086" s="1" t="s">
        <v>5523</v>
      </c>
      <c r="AC2086" s="1">
        <v>33</v>
      </c>
      <c r="AD2086" s="1" t="s">
        <v>61</v>
      </c>
      <c r="AE2086" s="1" t="s">
        <v>6278</v>
      </c>
    </row>
    <row r="2087" spans="1:72" ht="13.5" customHeight="1">
      <c r="A2087" s="3" t="str">
        <f>HYPERLINK("http://kyu.snu.ac.kr/sdhj/index.jsp?type=hj/GK14648_00IH_0001_0030.jpg","1798_각북면_30")</f>
        <v>1798_각북면_30</v>
      </c>
      <c r="B2087" s="2">
        <v>1798</v>
      </c>
      <c r="C2087" s="2" t="s">
        <v>8653</v>
      </c>
      <c r="D2087" s="2" t="s">
        <v>8654</v>
      </c>
      <c r="E2087" s="2">
        <v>2086</v>
      </c>
      <c r="F2087" s="1">
        <v>9</v>
      </c>
      <c r="G2087" s="1" t="s">
        <v>10877</v>
      </c>
      <c r="H2087" s="1" t="s">
        <v>10878</v>
      </c>
      <c r="I2087" s="1">
        <v>5</v>
      </c>
      <c r="L2087" s="1">
        <v>2</v>
      </c>
      <c r="M2087" s="2" t="s">
        <v>9713</v>
      </c>
      <c r="N2087" s="2" t="s">
        <v>9714</v>
      </c>
      <c r="T2087" s="1" t="s">
        <v>10620</v>
      </c>
      <c r="U2087" s="1" t="s">
        <v>195</v>
      </c>
      <c r="V2087" s="1" t="s">
        <v>4873</v>
      </c>
      <c r="Y2087" s="1" t="s">
        <v>1461</v>
      </c>
      <c r="Z2087" s="1" t="s">
        <v>5522</v>
      </c>
      <c r="AC2087" s="1">
        <v>18</v>
      </c>
      <c r="AD2087" s="1" t="s">
        <v>170</v>
      </c>
      <c r="AE2087" s="1" t="s">
        <v>6266</v>
      </c>
    </row>
    <row r="2088" spans="1:72" ht="13.5" customHeight="1">
      <c r="A2088" s="3" t="str">
        <f>HYPERLINK("http://kyu.snu.ac.kr/sdhj/index.jsp?type=hj/GK14648_00IH_0001_0030.jpg","1798_각북면_30")</f>
        <v>1798_각북면_30</v>
      </c>
      <c r="B2088" s="2">
        <v>1798</v>
      </c>
      <c r="C2088" s="2" t="s">
        <v>8653</v>
      </c>
      <c r="D2088" s="2" t="s">
        <v>8654</v>
      </c>
      <c r="E2088" s="2">
        <v>2087</v>
      </c>
      <c r="F2088" s="1">
        <v>9</v>
      </c>
      <c r="G2088" s="1" t="s">
        <v>10877</v>
      </c>
      <c r="H2088" s="1" t="s">
        <v>10878</v>
      </c>
      <c r="I2088" s="1">
        <v>5</v>
      </c>
      <c r="L2088" s="1">
        <v>3</v>
      </c>
      <c r="M2088" s="2" t="s">
        <v>9715</v>
      </c>
      <c r="N2088" s="2" t="s">
        <v>9716</v>
      </c>
      <c r="T2088" s="1" t="s">
        <v>10531</v>
      </c>
      <c r="U2088" s="1" t="s">
        <v>138</v>
      </c>
      <c r="V2088" s="1" t="s">
        <v>4880</v>
      </c>
      <c r="W2088" s="1" t="s">
        <v>130</v>
      </c>
      <c r="X2088" s="1" t="s">
        <v>5004</v>
      </c>
      <c r="Y2088" s="1" t="s">
        <v>3405</v>
      </c>
      <c r="Z2088" s="1" t="s">
        <v>5095</v>
      </c>
      <c r="AC2088" s="1">
        <v>27</v>
      </c>
      <c r="AD2088" s="1" t="s">
        <v>108</v>
      </c>
      <c r="AE2088" s="1" t="s">
        <v>6279</v>
      </c>
      <c r="AJ2088" s="1" t="s">
        <v>17</v>
      </c>
      <c r="AK2088" s="1" t="s">
        <v>6366</v>
      </c>
      <c r="AL2088" s="1" t="s">
        <v>83</v>
      </c>
      <c r="AM2088" s="1" t="s">
        <v>6343</v>
      </c>
      <c r="AT2088" s="1" t="s">
        <v>148</v>
      </c>
      <c r="AU2088" s="1" t="s">
        <v>4891</v>
      </c>
      <c r="AV2088" s="1" t="s">
        <v>3406</v>
      </c>
      <c r="AW2088" s="1" t="s">
        <v>6687</v>
      </c>
      <c r="BG2088" s="1" t="s">
        <v>148</v>
      </c>
      <c r="BH2088" s="1" t="s">
        <v>4891</v>
      </c>
      <c r="BI2088" s="1" t="s">
        <v>3407</v>
      </c>
      <c r="BJ2088" s="1" t="s">
        <v>7243</v>
      </c>
      <c r="BK2088" s="1" t="s">
        <v>148</v>
      </c>
      <c r="BL2088" s="1" t="s">
        <v>4891</v>
      </c>
      <c r="BM2088" s="1" t="s">
        <v>3408</v>
      </c>
      <c r="BN2088" s="1" t="s">
        <v>7697</v>
      </c>
      <c r="BO2088" s="1" t="s">
        <v>148</v>
      </c>
      <c r="BP2088" s="1" t="s">
        <v>4891</v>
      </c>
      <c r="BQ2088" s="1" t="s">
        <v>3409</v>
      </c>
      <c r="BR2088" s="1" t="s">
        <v>8139</v>
      </c>
      <c r="BS2088" s="1" t="s">
        <v>1067</v>
      </c>
      <c r="BT2088" s="1" t="s">
        <v>6388</v>
      </c>
    </row>
    <row r="2089" spans="1:72" ht="13.5" customHeight="1">
      <c r="A2089" s="3" t="str">
        <f>HYPERLINK("http://kyu.snu.ac.kr/sdhj/index.jsp?type=hj/GK14648_00IH_0001_0030.jpg","1798_각북면_30")</f>
        <v>1798_각북면_30</v>
      </c>
      <c r="B2089" s="2">
        <v>1798</v>
      </c>
      <c r="C2089" s="2" t="s">
        <v>8653</v>
      </c>
      <c r="D2089" s="2" t="s">
        <v>8654</v>
      </c>
      <c r="E2089" s="2">
        <v>2088</v>
      </c>
      <c r="F2089" s="1">
        <v>9</v>
      </c>
      <c r="G2089" s="1" t="s">
        <v>10877</v>
      </c>
      <c r="H2089" s="1" t="s">
        <v>10878</v>
      </c>
      <c r="I2089" s="1">
        <v>5</v>
      </c>
      <c r="L2089" s="1">
        <v>3</v>
      </c>
      <c r="M2089" s="2" t="s">
        <v>9715</v>
      </c>
      <c r="N2089" s="2" t="s">
        <v>9716</v>
      </c>
      <c r="S2089" s="1" t="s">
        <v>396</v>
      </c>
      <c r="T2089" s="1" t="s">
        <v>4845</v>
      </c>
      <c r="Y2089" s="1" t="s">
        <v>3410</v>
      </c>
      <c r="Z2089" s="1" t="s">
        <v>5521</v>
      </c>
      <c r="AC2089" s="1">
        <v>24</v>
      </c>
      <c r="AD2089" s="1" t="s">
        <v>440</v>
      </c>
      <c r="AE2089" s="1" t="s">
        <v>6309</v>
      </c>
    </row>
    <row r="2090" spans="1:72" ht="13.5" customHeight="1">
      <c r="A2090" s="3" t="str">
        <f>HYPERLINK("http://kyu.snu.ac.kr/sdhj/index.jsp?type=hj/GK14648_00IH_0001_0030.jpg","1798_각북면_30")</f>
        <v>1798_각북면_30</v>
      </c>
      <c r="B2090" s="2">
        <v>1798</v>
      </c>
      <c r="C2090" s="2" t="s">
        <v>8653</v>
      </c>
      <c r="D2090" s="2" t="s">
        <v>8654</v>
      </c>
      <c r="E2090" s="2">
        <v>2089</v>
      </c>
      <c r="F2090" s="1">
        <v>9</v>
      </c>
      <c r="G2090" s="1" t="s">
        <v>10877</v>
      </c>
      <c r="H2090" s="1" t="s">
        <v>10878</v>
      </c>
      <c r="I2090" s="1">
        <v>5</v>
      </c>
      <c r="L2090" s="1">
        <v>3</v>
      </c>
      <c r="M2090" s="2" t="s">
        <v>9715</v>
      </c>
      <c r="N2090" s="2" t="s">
        <v>9716</v>
      </c>
      <c r="S2090" s="1" t="s">
        <v>396</v>
      </c>
      <c r="T2090" s="1" t="s">
        <v>4845</v>
      </c>
      <c r="Y2090" s="1" t="s">
        <v>3411</v>
      </c>
      <c r="Z2090" s="1" t="s">
        <v>5520</v>
      </c>
      <c r="AC2090" s="1">
        <v>21</v>
      </c>
      <c r="AD2090" s="1" t="s">
        <v>233</v>
      </c>
      <c r="AE2090" s="1" t="s">
        <v>6264</v>
      </c>
    </row>
    <row r="2091" spans="1:72" ht="13.5" customHeight="1">
      <c r="A2091" s="3" t="str">
        <f>HYPERLINK("http://kyu.snu.ac.kr/sdhj/index.jsp?type=hj/GK14648_00IH_0001_0030.jpg","1798_각북면_30")</f>
        <v>1798_각북면_30</v>
      </c>
      <c r="B2091" s="2">
        <v>1798</v>
      </c>
      <c r="C2091" s="2" t="s">
        <v>8653</v>
      </c>
      <c r="D2091" s="2" t="s">
        <v>8654</v>
      </c>
      <c r="E2091" s="2">
        <v>2090</v>
      </c>
      <c r="F2091" s="1">
        <v>9</v>
      </c>
      <c r="G2091" s="1" t="s">
        <v>10877</v>
      </c>
      <c r="H2091" s="1" t="s">
        <v>10878</v>
      </c>
      <c r="I2091" s="1">
        <v>5</v>
      </c>
      <c r="L2091" s="1">
        <v>3</v>
      </c>
      <c r="M2091" s="2" t="s">
        <v>9715</v>
      </c>
      <c r="N2091" s="2" t="s">
        <v>9716</v>
      </c>
      <c r="T2091" s="1" t="s">
        <v>10534</v>
      </c>
      <c r="U2091" s="1" t="s">
        <v>458</v>
      </c>
      <c r="V2091" s="1" t="s">
        <v>4879</v>
      </c>
      <c r="Y2091" s="1" t="s">
        <v>3412</v>
      </c>
      <c r="Z2091" s="1" t="s">
        <v>5519</v>
      </c>
      <c r="AC2091" s="1">
        <v>73</v>
      </c>
      <c r="AD2091" s="1" t="s">
        <v>50</v>
      </c>
      <c r="AE2091" s="1" t="s">
        <v>6282</v>
      </c>
    </row>
    <row r="2092" spans="1:72" ht="13.5" customHeight="1">
      <c r="A2092" s="3" t="str">
        <f>HYPERLINK("http://kyu.snu.ac.kr/sdhj/index.jsp?type=hj/GK14648_00IH_0001_0030.jpg","1798_각북면_30")</f>
        <v>1798_각북면_30</v>
      </c>
      <c r="B2092" s="2">
        <v>1798</v>
      </c>
      <c r="C2092" s="2" t="s">
        <v>8653</v>
      </c>
      <c r="D2092" s="2" t="s">
        <v>8654</v>
      </c>
      <c r="E2092" s="2">
        <v>2091</v>
      </c>
      <c r="F2092" s="1">
        <v>9</v>
      </c>
      <c r="G2092" s="1" t="s">
        <v>10877</v>
      </c>
      <c r="H2092" s="1" t="s">
        <v>10878</v>
      </c>
      <c r="I2092" s="1">
        <v>5</v>
      </c>
      <c r="L2092" s="1">
        <v>4</v>
      </c>
      <c r="M2092" s="2" t="s">
        <v>9717</v>
      </c>
      <c r="N2092" s="2" t="s">
        <v>9718</v>
      </c>
      <c r="T2092" s="1" t="s">
        <v>10466</v>
      </c>
      <c r="U2092" s="1" t="s">
        <v>138</v>
      </c>
      <c r="V2092" s="1" t="s">
        <v>4880</v>
      </c>
      <c r="W2092" s="1" t="s">
        <v>263</v>
      </c>
      <c r="X2092" s="1" t="s">
        <v>4995</v>
      </c>
      <c r="Y2092" s="1" t="s">
        <v>2002</v>
      </c>
      <c r="Z2092" s="1" t="s">
        <v>5518</v>
      </c>
      <c r="AC2092" s="1">
        <v>61</v>
      </c>
      <c r="AD2092" s="1" t="s">
        <v>223</v>
      </c>
      <c r="AE2092" s="1" t="s">
        <v>6286</v>
      </c>
      <c r="AJ2092" s="1" t="s">
        <v>17</v>
      </c>
      <c r="AK2092" s="1" t="s">
        <v>6366</v>
      </c>
      <c r="AL2092" s="1" t="s">
        <v>3201</v>
      </c>
      <c r="AM2092" s="1" t="s">
        <v>6381</v>
      </c>
      <c r="AT2092" s="1" t="s">
        <v>148</v>
      </c>
      <c r="AU2092" s="1" t="s">
        <v>4891</v>
      </c>
      <c r="AV2092" s="1" t="s">
        <v>3413</v>
      </c>
      <c r="AW2092" s="1" t="s">
        <v>6686</v>
      </c>
      <c r="BG2092" s="1" t="s">
        <v>143</v>
      </c>
      <c r="BH2092" s="1" t="s">
        <v>6455</v>
      </c>
      <c r="BI2092" s="1" t="s">
        <v>3340</v>
      </c>
      <c r="BJ2092" s="1" t="s">
        <v>5013</v>
      </c>
      <c r="BK2092" s="1" t="s">
        <v>148</v>
      </c>
      <c r="BL2092" s="1" t="s">
        <v>4891</v>
      </c>
      <c r="BM2092" s="1" t="s">
        <v>3203</v>
      </c>
      <c r="BN2092" s="1" t="s">
        <v>5086</v>
      </c>
      <c r="BO2092" s="1" t="s">
        <v>148</v>
      </c>
      <c r="BP2092" s="1" t="s">
        <v>4891</v>
      </c>
      <c r="BQ2092" s="1" t="s">
        <v>1939</v>
      </c>
      <c r="BR2092" s="1" t="s">
        <v>8909</v>
      </c>
      <c r="BS2092" s="1" t="s">
        <v>41</v>
      </c>
      <c r="BT2092" s="1" t="s">
        <v>8826</v>
      </c>
    </row>
    <row r="2093" spans="1:72" ht="13.5" customHeight="1">
      <c r="A2093" s="3" t="str">
        <f>HYPERLINK("http://kyu.snu.ac.kr/sdhj/index.jsp?type=hj/GK14648_00IH_0001_0030.jpg","1798_각북면_30")</f>
        <v>1798_각북면_30</v>
      </c>
      <c r="B2093" s="2">
        <v>1798</v>
      </c>
      <c r="C2093" s="2" t="s">
        <v>8653</v>
      </c>
      <c r="D2093" s="2" t="s">
        <v>8654</v>
      </c>
      <c r="E2093" s="2">
        <v>2092</v>
      </c>
      <c r="F2093" s="1">
        <v>9</v>
      </c>
      <c r="G2093" s="1" t="s">
        <v>10877</v>
      </c>
      <c r="H2093" s="1" t="s">
        <v>10878</v>
      </c>
      <c r="I2093" s="1">
        <v>5</v>
      </c>
      <c r="L2093" s="1">
        <v>4</v>
      </c>
      <c r="M2093" s="2" t="s">
        <v>9717</v>
      </c>
      <c r="N2093" s="2" t="s">
        <v>9718</v>
      </c>
      <c r="T2093" s="1" t="s">
        <v>10468</v>
      </c>
      <c r="U2093" s="1" t="s">
        <v>195</v>
      </c>
      <c r="V2093" s="1" t="s">
        <v>4873</v>
      </c>
      <c r="Y2093" s="1" t="s">
        <v>464</v>
      </c>
      <c r="Z2093" s="1" t="s">
        <v>5125</v>
      </c>
      <c r="AC2093" s="1">
        <v>22</v>
      </c>
      <c r="AD2093" s="1" t="s">
        <v>482</v>
      </c>
      <c r="AE2093" s="1" t="s">
        <v>6292</v>
      </c>
    </row>
    <row r="2094" spans="1:72" ht="13.5" customHeight="1">
      <c r="A2094" s="3" t="str">
        <f>HYPERLINK("http://kyu.snu.ac.kr/sdhj/index.jsp?type=hj/GK14648_00IH_0001_0030.jpg","1798_각북면_30")</f>
        <v>1798_각북면_30</v>
      </c>
      <c r="B2094" s="2">
        <v>1798</v>
      </c>
      <c r="C2094" s="2" t="s">
        <v>8653</v>
      </c>
      <c r="D2094" s="2" t="s">
        <v>8654</v>
      </c>
      <c r="E2094" s="2">
        <v>2093</v>
      </c>
      <c r="F2094" s="1">
        <v>9</v>
      </c>
      <c r="G2094" s="1" t="s">
        <v>10877</v>
      </c>
      <c r="H2094" s="1" t="s">
        <v>10878</v>
      </c>
      <c r="I2094" s="1">
        <v>5</v>
      </c>
      <c r="L2094" s="1">
        <v>5</v>
      </c>
      <c r="M2094" s="2" t="s">
        <v>9719</v>
      </c>
      <c r="N2094" s="2" t="s">
        <v>9720</v>
      </c>
      <c r="O2094" s="1" t="s">
        <v>6</v>
      </c>
      <c r="P2094" s="1" t="s">
        <v>4810</v>
      </c>
      <c r="T2094" s="1" t="s">
        <v>10267</v>
      </c>
      <c r="U2094" s="1" t="s">
        <v>138</v>
      </c>
      <c r="V2094" s="1" t="s">
        <v>4880</v>
      </c>
      <c r="W2094" s="1" t="s">
        <v>72</v>
      </c>
      <c r="X2094" s="1" t="s">
        <v>5014</v>
      </c>
      <c r="Y2094" s="1" t="s">
        <v>2937</v>
      </c>
      <c r="Z2094" s="1" t="s">
        <v>5517</v>
      </c>
      <c r="AC2094" s="1">
        <v>30</v>
      </c>
      <c r="AD2094" s="1" t="s">
        <v>231</v>
      </c>
      <c r="AE2094" s="1" t="s">
        <v>6305</v>
      </c>
      <c r="AJ2094" s="1" t="s">
        <v>17</v>
      </c>
      <c r="AK2094" s="1" t="s">
        <v>6366</v>
      </c>
      <c r="AL2094" s="1" t="s">
        <v>1478</v>
      </c>
      <c r="AM2094" s="1" t="s">
        <v>6385</v>
      </c>
      <c r="AT2094" s="1" t="s">
        <v>148</v>
      </c>
      <c r="AU2094" s="1" t="s">
        <v>4891</v>
      </c>
      <c r="AV2094" s="1" t="s">
        <v>3414</v>
      </c>
      <c r="AW2094" s="1" t="s">
        <v>6685</v>
      </c>
      <c r="BG2094" s="1" t="s">
        <v>148</v>
      </c>
      <c r="BH2094" s="1" t="s">
        <v>4891</v>
      </c>
      <c r="BI2094" s="1" t="s">
        <v>3415</v>
      </c>
      <c r="BJ2094" s="1" t="s">
        <v>6019</v>
      </c>
      <c r="BK2094" s="1" t="s">
        <v>148</v>
      </c>
      <c r="BL2094" s="1" t="s">
        <v>4891</v>
      </c>
      <c r="BM2094" s="1" t="s">
        <v>3416</v>
      </c>
      <c r="BN2094" s="1" t="s">
        <v>7696</v>
      </c>
      <c r="BO2094" s="1" t="s">
        <v>148</v>
      </c>
      <c r="BP2094" s="1" t="s">
        <v>4891</v>
      </c>
      <c r="BQ2094" s="1" t="s">
        <v>3417</v>
      </c>
      <c r="BR2094" s="1" t="s">
        <v>8138</v>
      </c>
      <c r="BS2094" s="1" t="s">
        <v>107</v>
      </c>
      <c r="BT2094" s="1" t="s">
        <v>6372</v>
      </c>
    </row>
    <row r="2095" spans="1:72" ht="13.5" customHeight="1">
      <c r="A2095" s="3" t="str">
        <f>HYPERLINK("http://kyu.snu.ac.kr/sdhj/index.jsp?type=hj/GK14648_00IH_0001_0030.jpg","1798_각북면_30")</f>
        <v>1798_각북면_30</v>
      </c>
      <c r="B2095" s="2">
        <v>1798</v>
      </c>
      <c r="C2095" s="2" t="s">
        <v>8653</v>
      </c>
      <c r="D2095" s="2" t="s">
        <v>8654</v>
      </c>
      <c r="E2095" s="2">
        <v>2094</v>
      </c>
      <c r="F2095" s="1">
        <v>9</v>
      </c>
      <c r="G2095" s="1" t="s">
        <v>10877</v>
      </c>
      <c r="H2095" s="1" t="s">
        <v>10878</v>
      </c>
      <c r="I2095" s="1">
        <v>5</v>
      </c>
      <c r="L2095" s="1">
        <v>5</v>
      </c>
      <c r="M2095" s="2" t="s">
        <v>9719</v>
      </c>
      <c r="N2095" s="2" t="s">
        <v>9720</v>
      </c>
      <c r="S2095" s="1" t="s">
        <v>49</v>
      </c>
      <c r="T2095" s="1" t="s">
        <v>139</v>
      </c>
      <c r="W2095" s="1" t="s">
        <v>263</v>
      </c>
      <c r="X2095" s="1" t="s">
        <v>4995</v>
      </c>
      <c r="Y2095" s="1" t="s">
        <v>222</v>
      </c>
      <c r="Z2095" s="1" t="s">
        <v>5059</v>
      </c>
      <c r="AC2095" s="1">
        <v>30</v>
      </c>
      <c r="AD2095" s="1" t="s">
        <v>231</v>
      </c>
      <c r="AE2095" s="1" t="s">
        <v>6305</v>
      </c>
      <c r="AJ2095" s="1" t="s">
        <v>140</v>
      </c>
      <c r="AK2095" s="1" t="s">
        <v>6367</v>
      </c>
      <c r="AL2095" s="1" t="s">
        <v>41</v>
      </c>
      <c r="AM2095" s="1" t="s">
        <v>8826</v>
      </c>
      <c r="AT2095" s="1" t="s">
        <v>148</v>
      </c>
      <c r="AU2095" s="1" t="s">
        <v>4891</v>
      </c>
      <c r="AV2095" s="1" t="s">
        <v>3418</v>
      </c>
      <c r="AW2095" s="1" t="s">
        <v>6684</v>
      </c>
      <c r="BG2095" s="1" t="s">
        <v>148</v>
      </c>
      <c r="BH2095" s="1" t="s">
        <v>4891</v>
      </c>
      <c r="BI2095" s="1" t="s">
        <v>3419</v>
      </c>
      <c r="BJ2095" s="1" t="s">
        <v>4845</v>
      </c>
      <c r="BK2095" s="1" t="s">
        <v>148</v>
      </c>
      <c r="BL2095" s="1" t="s">
        <v>4891</v>
      </c>
      <c r="BM2095" s="1" t="s">
        <v>3420</v>
      </c>
      <c r="BN2095" s="1" t="s">
        <v>7103</v>
      </c>
      <c r="BO2095" s="1" t="s">
        <v>148</v>
      </c>
      <c r="BP2095" s="1" t="s">
        <v>4891</v>
      </c>
      <c r="BQ2095" s="1" t="s">
        <v>3421</v>
      </c>
      <c r="BR2095" s="1" t="s">
        <v>8916</v>
      </c>
      <c r="BS2095" s="1" t="s">
        <v>51</v>
      </c>
      <c r="BT2095" s="1" t="s">
        <v>6370</v>
      </c>
    </row>
    <row r="2096" spans="1:72" ht="13.5" customHeight="1">
      <c r="A2096" s="3" t="str">
        <f>HYPERLINK("http://kyu.snu.ac.kr/sdhj/index.jsp?type=hj/GK14648_00IH_0001_0030.jpg","1798_각북면_30")</f>
        <v>1798_각북면_30</v>
      </c>
      <c r="B2096" s="2">
        <v>1798</v>
      </c>
      <c r="C2096" s="2" t="s">
        <v>8653</v>
      </c>
      <c r="D2096" s="2" t="s">
        <v>8654</v>
      </c>
      <c r="E2096" s="2">
        <v>2095</v>
      </c>
      <c r="F2096" s="1">
        <v>9</v>
      </c>
      <c r="G2096" s="1" t="s">
        <v>10877</v>
      </c>
      <c r="H2096" s="1" t="s">
        <v>10878</v>
      </c>
      <c r="I2096" s="1">
        <v>5</v>
      </c>
      <c r="L2096" s="1">
        <v>5</v>
      </c>
      <c r="M2096" s="2" t="s">
        <v>9719</v>
      </c>
      <c r="N2096" s="2" t="s">
        <v>9720</v>
      </c>
      <c r="S2096" s="1" t="s">
        <v>996</v>
      </c>
      <c r="T2096" s="1" t="s">
        <v>4848</v>
      </c>
      <c r="W2096" s="1" t="s">
        <v>229</v>
      </c>
      <c r="X2096" s="1" t="s">
        <v>5001</v>
      </c>
      <c r="Y2096" s="1" t="s">
        <v>222</v>
      </c>
      <c r="Z2096" s="1" t="s">
        <v>5059</v>
      </c>
      <c r="AC2096" s="1">
        <v>51</v>
      </c>
      <c r="AD2096" s="1" t="s">
        <v>285</v>
      </c>
      <c r="AE2096" s="1" t="s">
        <v>5135</v>
      </c>
    </row>
    <row r="2097" spans="1:72" ht="13.5" customHeight="1">
      <c r="A2097" s="3" t="str">
        <f>HYPERLINK("http://kyu.snu.ac.kr/sdhj/index.jsp?type=hj/GK14648_00IH_0001_0030.jpg","1798_각북면_30")</f>
        <v>1798_각북면_30</v>
      </c>
      <c r="B2097" s="2">
        <v>1798</v>
      </c>
      <c r="C2097" s="2" t="s">
        <v>8653</v>
      </c>
      <c r="D2097" s="2" t="s">
        <v>8654</v>
      </c>
      <c r="E2097" s="2">
        <v>2096</v>
      </c>
      <c r="F2097" s="1">
        <v>9</v>
      </c>
      <c r="G2097" s="1" t="s">
        <v>10877</v>
      </c>
      <c r="H2097" s="1" t="s">
        <v>10878</v>
      </c>
      <c r="I2097" s="1">
        <v>5</v>
      </c>
      <c r="L2097" s="1">
        <v>5</v>
      </c>
      <c r="M2097" s="2" t="s">
        <v>9719</v>
      </c>
      <c r="N2097" s="2" t="s">
        <v>9720</v>
      </c>
      <c r="S2097" s="1" t="s">
        <v>396</v>
      </c>
      <c r="T2097" s="1" t="s">
        <v>4845</v>
      </c>
      <c r="Y2097" s="1" t="s">
        <v>3422</v>
      </c>
      <c r="Z2097" s="1" t="s">
        <v>5516</v>
      </c>
      <c r="AC2097" s="1">
        <v>19</v>
      </c>
      <c r="AD2097" s="1" t="s">
        <v>216</v>
      </c>
      <c r="AE2097" s="1" t="s">
        <v>6276</v>
      </c>
    </row>
    <row r="2098" spans="1:72" ht="13.5" customHeight="1">
      <c r="A2098" s="3" t="str">
        <f>HYPERLINK("http://kyu.snu.ac.kr/sdhj/index.jsp?type=hj/GK14648_00IH_0001_0030.jpg","1798_각북면_30")</f>
        <v>1798_각북면_30</v>
      </c>
      <c r="B2098" s="2">
        <v>1798</v>
      </c>
      <c r="C2098" s="2" t="s">
        <v>8653</v>
      </c>
      <c r="D2098" s="2" t="s">
        <v>8654</v>
      </c>
      <c r="E2098" s="2">
        <v>2097</v>
      </c>
      <c r="F2098" s="1">
        <v>9</v>
      </c>
      <c r="G2098" s="1" t="s">
        <v>10877</v>
      </c>
      <c r="H2098" s="1" t="s">
        <v>10878</v>
      </c>
      <c r="I2098" s="1">
        <v>5</v>
      </c>
      <c r="L2098" s="1">
        <v>5</v>
      </c>
      <c r="M2098" s="2" t="s">
        <v>9719</v>
      </c>
      <c r="N2098" s="2" t="s">
        <v>9720</v>
      </c>
      <c r="T2098" s="1" t="s">
        <v>10391</v>
      </c>
      <c r="U2098" s="1" t="s">
        <v>458</v>
      </c>
      <c r="V2098" s="1" t="s">
        <v>4879</v>
      </c>
      <c r="Y2098" s="1" t="s">
        <v>3423</v>
      </c>
      <c r="Z2098" s="1" t="s">
        <v>5515</v>
      </c>
      <c r="AC2098" s="1">
        <v>60</v>
      </c>
      <c r="AD2098" s="1" t="s">
        <v>342</v>
      </c>
      <c r="AE2098" s="1" t="s">
        <v>6288</v>
      </c>
    </row>
    <row r="2099" spans="1:72" ht="13.5" customHeight="1">
      <c r="A2099" s="3" t="str">
        <f>HYPERLINK("http://kyu.snu.ac.kr/sdhj/index.jsp?type=hj/GK14648_00IH_0001_0030.jpg","1798_각북면_30")</f>
        <v>1798_각북면_30</v>
      </c>
      <c r="B2099" s="2">
        <v>1798</v>
      </c>
      <c r="C2099" s="2" t="s">
        <v>8653</v>
      </c>
      <c r="D2099" s="2" t="s">
        <v>8654</v>
      </c>
      <c r="E2099" s="2">
        <v>2098</v>
      </c>
      <c r="F2099" s="1">
        <v>9</v>
      </c>
      <c r="G2099" s="1" t="s">
        <v>10877</v>
      </c>
      <c r="H2099" s="1" t="s">
        <v>10878</v>
      </c>
      <c r="I2099" s="1">
        <v>5</v>
      </c>
      <c r="L2099" s="1">
        <v>5</v>
      </c>
      <c r="M2099" s="2" t="s">
        <v>9719</v>
      </c>
      <c r="N2099" s="2" t="s">
        <v>9720</v>
      </c>
      <c r="T2099" s="1" t="s">
        <v>10391</v>
      </c>
      <c r="U2099" s="1" t="s">
        <v>458</v>
      </c>
      <c r="V2099" s="1" t="s">
        <v>4879</v>
      </c>
      <c r="Y2099" s="1" t="s">
        <v>3424</v>
      </c>
      <c r="Z2099" s="1" t="s">
        <v>5514</v>
      </c>
      <c r="AC2099" s="1">
        <v>61</v>
      </c>
      <c r="AD2099" s="1" t="s">
        <v>223</v>
      </c>
      <c r="AE2099" s="1" t="s">
        <v>6286</v>
      </c>
    </row>
    <row r="2100" spans="1:72" ht="13.5" customHeight="1">
      <c r="A2100" s="3" t="str">
        <f>HYPERLINK("http://kyu.snu.ac.kr/sdhj/index.jsp?type=hj/GK14648_00IH_0001_0030.jpg","1798_각북면_30")</f>
        <v>1798_각북면_30</v>
      </c>
      <c r="B2100" s="2">
        <v>1798</v>
      </c>
      <c r="C2100" s="2" t="s">
        <v>8653</v>
      </c>
      <c r="D2100" s="2" t="s">
        <v>8654</v>
      </c>
      <c r="E2100" s="2">
        <v>2099</v>
      </c>
      <c r="F2100" s="1">
        <v>9</v>
      </c>
      <c r="G2100" s="1" t="s">
        <v>10877</v>
      </c>
      <c r="H2100" s="1" t="s">
        <v>10878</v>
      </c>
      <c r="I2100" s="1">
        <v>6</v>
      </c>
      <c r="J2100" s="1" t="s">
        <v>3425</v>
      </c>
      <c r="K2100" s="1" t="s">
        <v>8660</v>
      </c>
      <c r="L2100" s="1">
        <v>1</v>
      </c>
      <c r="M2100" s="2" t="s">
        <v>9721</v>
      </c>
      <c r="N2100" s="2" t="s">
        <v>9722</v>
      </c>
      <c r="T2100" s="1" t="s">
        <v>10526</v>
      </c>
      <c r="U2100" s="1" t="s">
        <v>138</v>
      </c>
      <c r="V2100" s="1" t="s">
        <v>4880</v>
      </c>
      <c r="W2100" s="1" t="s">
        <v>38</v>
      </c>
      <c r="X2100" s="1" t="s">
        <v>10527</v>
      </c>
      <c r="Y2100" s="1" t="s">
        <v>3426</v>
      </c>
      <c r="Z2100" s="1" t="s">
        <v>5513</v>
      </c>
      <c r="AC2100" s="1">
        <v>45</v>
      </c>
      <c r="AD2100" s="1" t="s">
        <v>414</v>
      </c>
      <c r="AE2100" s="1" t="s">
        <v>6300</v>
      </c>
      <c r="AJ2100" s="1" t="s">
        <v>17</v>
      </c>
      <c r="AK2100" s="1" t="s">
        <v>6366</v>
      </c>
      <c r="AL2100" s="1" t="s">
        <v>2193</v>
      </c>
      <c r="AM2100" s="1" t="s">
        <v>6346</v>
      </c>
      <c r="AT2100" s="1" t="s">
        <v>148</v>
      </c>
      <c r="AU2100" s="1" t="s">
        <v>4891</v>
      </c>
      <c r="AV2100" s="1" t="s">
        <v>961</v>
      </c>
      <c r="AW2100" s="1" t="s">
        <v>5665</v>
      </c>
      <c r="BG2100" s="1" t="s">
        <v>148</v>
      </c>
      <c r="BH2100" s="1" t="s">
        <v>4891</v>
      </c>
      <c r="BI2100" s="1" t="s">
        <v>3427</v>
      </c>
      <c r="BJ2100" s="1" t="s">
        <v>7110</v>
      </c>
      <c r="BK2100" s="1" t="s">
        <v>148</v>
      </c>
      <c r="BL2100" s="1" t="s">
        <v>4891</v>
      </c>
      <c r="BM2100" s="1" t="s">
        <v>3031</v>
      </c>
      <c r="BN2100" s="1" t="s">
        <v>7252</v>
      </c>
      <c r="BO2100" s="1" t="s">
        <v>148</v>
      </c>
      <c r="BP2100" s="1" t="s">
        <v>4891</v>
      </c>
      <c r="BQ2100" s="1" t="s">
        <v>3428</v>
      </c>
      <c r="BR2100" s="1" t="s">
        <v>8137</v>
      </c>
      <c r="BS2100" s="1" t="s">
        <v>336</v>
      </c>
      <c r="BT2100" s="1" t="s">
        <v>6031</v>
      </c>
    </row>
    <row r="2101" spans="1:72" ht="13.5" customHeight="1">
      <c r="A2101" s="3" t="str">
        <f>HYPERLINK("http://kyu.snu.ac.kr/sdhj/index.jsp?type=hj/GK14648_00IH_0001_0030.jpg","1798_각북면_30")</f>
        <v>1798_각북면_30</v>
      </c>
      <c r="B2101" s="2">
        <v>1798</v>
      </c>
      <c r="C2101" s="2" t="s">
        <v>8653</v>
      </c>
      <c r="D2101" s="2" t="s">
        <v>8654</v>
      </c>
      <c r="E2101" s="2">
        <v>2100</v>
      </c>
      <c r="F2101" s="1">
        <v>9</v>
      </c>
      <c r="G2101" s="1" t="s">
        <v>10877</v>
      </c>
      <c r="H2101" s="1" t="s">
        <v>10878</v>
      </c>
      <c r="I2101" s="1">
        <v>6</v>
      </c>
      <c r="L2101" s="1">
        <v>1</v>
      </c>
      <c r="M2101" s="2" t="s">
        <v>9721</v>
      </c>
      <c r="N2101" s="2" t="s">
        <v>9722</v>
      </c>
      <c r="S2101" s="1" t="s">
        <v>49</v>
      </c>
      <c r="T2101" s="1" t="s">
        <v>139</v>
      </c>
      <c r="W2101" s="1" t="s">
        <v>1498</v>
      </c>
      <c r="X2101" s="1" t="s">
        <v>5009</v>
      </c>
      <c r="Y2101" s="1" t="s">
        <v>222</v>
      </c>
      <c r="Z2101" s="1" t="s">
        <v>5059</v>
      </c>
      <c r="AC2101" s="1">
        <v>44</v>
      </c>
      <c r="AD2101" s="1" t="s">
        <v>443</v>
      </c>
      <c r="AE2101" s="1" t="s">
        <v>6273</v>
      </c>
      <c r="AJ2101" s="1" t="s">
        <v>140</v>
      </c>
      <c r="AK2101" s="1" t="s">
        <v>6367</v>
      </c>
      <c r="AL2101" s="1" t="s">
        <v>83</v>
      </c>
      <c r="AM2101" s="1" t="s">
        <v>6343</v>
      </c>
      <c r="AT2101" s="1" t="s">
        <v>148</v>
      </c>
      <c r="AU2101" s="1" t="s">
        <v>4891</v>
      </c>
      <c r="AV2101" s="1" t="s">
        <v>3429</v>
      </c>
      <c r="AW2101" s="1" t="s">
        <v>6683</v>
      </c>
      <c r="BG2101" s="1" t="s">
        <v>148</v>
      </c>
      <c r="BH2101" s="1" t="s">
        <v>4891</v>
      </c>
      <c r="BI2101" s="1" t="s">
        <v>3430</v>
      </c>
      <c r="BJ2101" s="1" t="s">
        <v>7242</v>
      </c>
      <c r="BK2101" s="1" t="s">
        <v>436</v>
      </c>
      <c r="BL2101" s="1" t="s">
        <v>7072</v>
      </c>
      <c r="BM2101" s="1" t="s">
        <v>3431</v>
      </c>
      <c r="BN2101" s="1" t="s">
        <v>5167</v>
      </c>
      <c r="BO2101" s="1" t="s">
        <v>148</v>
      </c>
      <c r="BP2101" s="1" t="s">
        <v>4891</v>
      </c>
      <c r="BQ2101" s="1" t="s">
        <v>3432</v>
      </c>
      <c r="BR2101" s="1" t="s">
        <v>8136</v>
      </c>
      <c r="BS2101" s="1" t="s">
        <v>916</v>
      </c>
      <c r="BT2101" s="1" t="s">
        <v>8739</v>
      </c>
    </row>
    <row r="2102" spans="1:72" ht="13.5" customHeight="1">
      <c r="A2102" s="3" t="str">
        <f>HYPERLINK("http://kyu.snu.ac.kr/sdhj/index.jsp?type=hj/GK14648_00IH_0001_0030.jpg","1798_각북면_30")</f>
        <v>1798_각북면_30</v>
      </c>
      <c r="B2102" s="2">
        <v>1798</v>
      </c>
      <c r="C2102" s="2" t="s">
        <v>8653</v>
      </c>
      <c r="D2102" s="2" t="s">
        <v>8654</v>
      </c>
      <c r="E2102" s="2">
        <v>2101</v>
      </c>
      <c r="F2102" s="1">
        <v>9</v>
      </c>
      <c r="G2102" s="1" t="s">
        <v>10877</v>
      </c>
      <c r="H2102" s="1" t="s">
        <v>10878</v>
      </c>
      <c r="I2102" s="1">
        <v>6</v>
      </c>
      <c r="L2102" s="1">
        <v>1</v>
      </c>
      <c r="M2102" s="2" t="s">
        <v>9721</v>
      </c>
      <c r="N2102" s="2" t="s">
        <v>9722</v>
      </c>
      <c r="S2102" s="1" t="s">
        <v>58</v>
      </c>
      <c r="T2102" s="1" t="s">
        <v>4833</v>
      </c>
      <c r="Y2102" s="1" t="s">
        <v>2713</v>
      </c>
      <c r="Z2102" s="1" t="s">
        <v>5512</v>
      </c>
      <c r="AC2102" s="1">
        <v>25</v>
      </c>
      <c r="AD2102" s="1" t="s">
        <v>529</v>
      </c>
      <c r="AE2102" s="1" t="s">
        <v>6274</v>
      </c>
    </row>
    <row r="2103" spans="1:72" ht="13.5" customHeight="1">
      <c r="A2103" s="3" t="str">
        <f>HYPERLINK("http://kyu.snu.ac.kr/sdhj/index.jsp?type=hj/GK14648_00IH_0001_0030.jpg","1798_각북면_30")</f>
        <v>1798_각북면_30</v>
      </c>
      <c r="B2103" s="2">
        <v>1798</v>
      </c>
      <c r="C2103" s="2" t="s">
        <v>8653</v>
      </c>
      <c r="D2103" s="2" t="s">
        <v>8654</v>
      </c>
      <c r="E2103" s="2">
        <v>2102</v>
      </c>
      <c r="F2103" s="1">
        <v>9</v>
      </c>
      <c r="G2103" s="1" t="s">
        <v>10877</v>
      </c>
      <c r="H2103" s="1" t="s">
        <v>10878</v>
      </c>
      <c r="I2103" s="1">
        <v>6</v>
      </c>
      <c r="L2103" s="1">
        <v>1</v>
      </c>
      <c r="M2103" s="2" t="s">
        <v>9721</v>
      </c>
      <c r="N2103" s="2" t="s">
        <v>9722</v>
      </c>
      <c r="S2103" s="1" t="s">
        <v>62</v>
      </c>
      <c r="T2103" s="1" t="s">
        <v>4838</v>
      </c>
      <c r="W2103" s="1" t="s">
        <v>130</v>
      </c>
      <c r="X2103" s="1" t="s">
        <v>5004</v>
      </c>
      <c r="Y2103" s="1" t="s">
        <v>222</v>
      </c>
      <c r="Z2103" s="1" t="s">
        <v>5059</v>
      </c>
      <c r="AC2103" s="1">
        <v>18</v>
      </c>
      <c r="AD2103" s="1" t="s">
        <v>170</v>
      </c>
      <c r="AE2103" s="1" t="s">
        <v>6266</v>
      </c>
      <c r="AF2103" s="1" t="s">
        <v>91</v>
      </c>
      <c r="AG2103" s="1" t="s">
        <v>6327</v>
      </c>
    </row>
    <row r="2104" spans="1:72" ht="13.5" customHeight="1">
      <c r="A2104" s="3" t="str">
        <f>HYPERLINK("http://kyu.snu.ac.kr/sdhj/index.jsp?type=hj/GK14648_00IH_0001_0030.jpg","1798_각북면_30")</f>
        <v>1798_각북면_30</v>
      </c>
      <c r="B2104" s="2">
        <v>1798</v>
      </c>
      <c r="C2104" s="2" t="s">
        <v>8653</v>
      </c>
      <c r="D2104" s="2" t="s">
        <v>8654</v>
      </c>
      <c r="E2104" s="2">
        <v>2103</v>
      </c>
      <c r="F2104" s="1">
        <v>9</v>
      </c>
      <c r="G2104" s="1" t="s">
        <v>10877</v>
      </c>
      <c r="H2104" s="1" t="s">
        <v>10878</v>
      </c>
      <c r="I2104" s="1">
        <v>6</v>
      </c>
      <c r="L2104" s="1">
        <v>1</v>
      </c>
      <c r="M2104" s="2" t="s">
        <v>9721</v>
      </c>
      <c r="N2104" s="2" t="s">
        <v>9722</v>
      </c>
      <c r="S2104" s="1" t="s">
        <v>58</v>
      </c>
      <c r="T2104" s="1" t="s">
        <v>4833</v>
      </c>
      <c r="Y2104" s="1" t="s">
        <v>2901</v>
      </c>
      <c r="Z2104" s="1" t="s">
        <v>5511</v>
      </c>
      <c r="AC2104" s="1">
        <v>22</v>
      </c>
      <c r="AD2104" s="1" t="s">
        <v>482</v>
      </c>
      <c r="AE2104" s="1" t="s">
        <v>6292</v>
      </c>
    </row>
    <row r="2105" spans="1:72" ht="13.5" customHeight="1">
      <c r="A2105" s="3" t="str">
        <f>HYPERLINK("http://kyu.snu.ac.kr/sdhj/index.jsp?type=hj/GK14648_00IH_0001_0030.jpg","1798_각북면_30")</f>
        <v>1798_각북면_30</v>
      </c>
      <c r="B2105" s="2">
        <v>1798</v>
      </c>
      <c r="C2105" s="2" t="s">
        <v>8653</v>
      </c>
      <c r="D2105" s="2" t="s">
        <v>8654</v>
      </c>
      <c r="E2105" s="2">
        <v>2104</v>
      </c>
      <c r="F2105" s="1">
        <v>9</v>
      </c>
      <c r="G2105" s="1" t="s">
        <v>10877</v>
      </c>
      <c r="H2105" s="1" t="s">
        <v>10878</v>
      </c>
      <c r="I2105" s="1">
        <v>6</v>
      </c>
      <c r="L2105" s="1">
        <v>1</v>
      </c>
      <c r="M2105" s="2" t="s">
        <v>9721</v>
      </c>
      <c r="N2105" s="2" t="s">
        <v>9722</v>
      </c>
      <c r="T2105" s="1" t="s">
        <v>10528</v>
      </c>
      <c r="U2105" s="1" t="s">
        <v>458</v>
      </c>
      <c r="V2105" s="1" t="s">
        <v>4879</v>
      </c>
      <c r="Y2105" s="1" t="s">
        <v>3065</v>
      </c>
      <c r="Z2105" s="1" t="s">
        <v>5510</v>
      </c>
      <c r="AC2105" s="1">
        <v>56</v>
      </c>
      <c r="AD2105" s="1" t="s">
        <v>249</v>
      </c>
      <c r="AE2105" s="1" t="s">
        <v>6312</v>
      </c>
    </row>
    <row r="2106" spans="1:72" ht="13.5" customHeight="1">
      <c r="A2106" s="3" t="str">
        <f>HYPERLINK("http://kyu.snu.ac.kr/sdhj/index.jsp?type=hj/GK14648_00IH_0001_0030.jpg","1798_각북면_30")</f>
        <v>1798_각북면_30</v>
      </c>
      <c r="B2106" s="2">
        <v>1798</v>
      </c>
      <c r="C2106" s="2" t="s">
        <v>8653</v>
      </c>
      <c r="D2106" s="2" t="s">
        <v>8654</v>
      </c>
      <c r="E2106" s="2">
        <v>2105</v>
      </c>
      <c r="F2106" s="1">
        <v>9</v>
      </c>
      <c r="G2106" s="1" t="s">
        <v>10877</v>
      </c>
      <c r="H2106" s="1" t="s">
        <v>10878</v>
      </c>
      <c r="I2106" s="1">
        <v>6</v>
      </c>
      <c r="L2106" s="1">
        <v>2</v>
      </c>
      <c r="M2106" s="2" t="s">
        <v>9723</v>
      </c>
      <c r="N2106" s="2" t="s">
        <v>9724</v>
      </c>
      <c r="T2106" s="1" t="s">
        <v>10526</v>
      </c>
      <c r="U2106" s="1" t="s">
        <v>138</v>
      </c>
      <c r="V2106" s="1" t="s">
        <v>4880</v>
      </c>
      <c r="W2106" s="1" t="s">
        <v>38</v>
      </c>
      <c r="X2106" s="1" t="s">
        <v>10527</v>
      </c>
      <c r="Y2106" s="1" t="s">
        <v>3433</v>
      </c>
      <c r="Z2106" s="1" t="s">
        <v>5509</v>
      </c>
      <c r="AC2106" s="1">
        <v>42</v>
      </c>
      <c r="AD2106" s="1" t="s">
        <v>132</v>
      </c>
      <c r="AE2106" s="1" t="s">
        <v>6265</v>
      </c>
      <c r="AJ2106" s="1" t="s">
        <v>17</v>
      </c>
      <c r="AK2106" s="1" t="s">
        <v>6366</v>
      </c>
      <c r="AL2106" s="1" t="s">
        <v>2193</v>
      </c>
      <c r="AM2106" s="1" t="s">
        <v>6346</v>
      </c>
      <c r="AT2106" s="1" t="s">
        <v>148</v>
      </c>
      <c r="AU2106" s="1" t="s">
        <v>4891</v>
      </c>
      <c r="AV2106" s="1" t="s">
        <v>3434</v>
      </c>
      <c r="AW2106" s="1" t="s">
        <v>6682</v>
      </c>
      <c r="AX2106" s="1" t="s">
        <v>138</v>
      </c>
      <c r="AY2106" s="1" t="s">
        <v>4880</v>
      </c>
      <c r="AZ2106" s="1" t="s">
        <v>3029</v>
      </c>
      <c r="BA2106" s="1" t="s">
        <v>5565</v>
      </c>
      <c r="BG2106" s="1" t="s">
        <v>148</v>
      </c>
      <c r="BH2106" s="1" t="s">
        <v>4891</v>
      </c>
      <c r="BI2106" s="1" t="s">
        <v>3030</v>
      </c>
      <c r="BJ2106" s="1" t="s">
        <v>6701</v>
      </c>
      <c r="BK2106" s="1" t="s">
        <v>148</v>
      </c>
      <c r="BL2106" s="1" t="s">
        <v>4891</v>
      </c>
      <c r="BM2106" s="1" t="s">
        <v>3031</v>
      </c>
      <c r="BN2106" s="1" t="s">
        <v>7252</v>
      </c>
      <c r="BO2106" s="1" t="s">
        <v>148</v>
      </c>
      <c r="BP2106" s="1" t="s">
        <v>4891</v>
      </c>
      <c r="BQ2106" s="1" t="s">
        <v>3435</v>
      </c>
      <c r="BR2106" s="1" t="s">
        <v>9004</v>
      </c>
      <c r="BS2106" s="1" t="s">
        <v>1971</v>
      </c>
      <c r="BT2106" s="1" t="s">
        <v>6425</v>
      </c>
    </row>
    <row r="2107" spans="1:72" ht="13.5" customHeight="1">
      <c r="A2107" s="3" t="str">
        <f>HYPERLINK("http://kyu.snu.ac.kr/sdhj/index.jsp?type=hj/GK14648_00IH_0001_0030.jpg","1798_각북면_30")</f>
        <v>1798_각북면_30</v>
      </c>
      <c r="B2107" s="2">
        <v>1798</v>
      </c>
      <c r="C2107" s="2" t="s">
        <v>8653</v>
      </c>
      <c r="D2107" s="2" t="s">
        <v>8654</v>
      </c>
      <c r="E2107" s="2">
        <v>2106</v>
      </c>
      <c r="F2107" s="1">
        <v>9</v>
      </c>
      <c r="G2107" s="1" t="s">
        <v>10877</v>
      </c>
      <c r="H2107" s="1" t="s">
        <v>10878</v>
      </c>
      <c r="I2107" s="1">
        <v>6</v>
      </c>
      <c r="L2107" s="1">
        <v>2</v>
      </c>
      <c r="M2107" s="2" t="s">
        <v>9723</v>
      </c>
      <c r="N2107" s="2" t="s">
        <v>9724</v>
      </c>
      <c r="S2107" s="1" t="s">
        <v>49</v>
      </c>
      <c r="T2107" s="1" t="s">
        <v>139</v>
      </c>
      <c r="W2107" s="1" t="s">
        <v>130</v>
      </c>
      <c r="X2107" s="1" t="s">
        <v>5004</v>
      </c>
      <c r="Y2107" s="1" t="s">
        <v>222</v>
      </c>
      <c r="Z2107" s="1" t="s">
        <v>5059</v>
      </c>
      <c r="AC2107" s="1">
        <v>37</v>
      </c>
      <c r="AD2107" s="1" t="s">
        <v>305</v>
      </c>
      <c r="AE2107" s="1" t="s">
        <v>6263</v>
      </c>
      <c r="AJ2107" s="1" t="s">
        <v>140</v>
      </c>
      <c r="AK2107" s="1" t="s">
        <v>6367</v>
      </c>
      <c r="AL2107" s="1" t="s">
        <v>83</v>
      </c>
      <c r="AM2107" s="1" t="s">
        <v>6343</v>
      </c>
      <c r="AT2107" s="1" t="s">
        <v>446</v>
      </c>
      <c r="AU2107" s="1" t="s">
        <v>4970</v>
      </c>
      <c r="AV2107" s="1" t="s">
        <v>3436</v>
      </c>
      <c r="AW2107" s="1" t="s">
        <v>10621</v>
      </c>
      <c r="BG2107" s="1" t="s">
        <v>3437</v>
      </c>
      <c r="BH2107" s="1" t="s">
        <v>7071</v>
      </c>
      <c r="BI2107" s="1" t="s">
        <v>3438</v>
      </c>
      <c r="BJ2107" s="1" t="s">
        <v>7241</v>
      </c>
      <c r="BK2107" s="1" t="s">
        <v>3439</v>
      </c>
      <c r="BL2107" s="1" t="s">
        <v>8830</v>
      </c>
      <c r="BM2107" s="1" t="s">
        <v>2882</v>
      </c>
      <c r="BN2107" s="1" t="s">
        <v>6635</v>
      </c>
      <c r="BO2107" s="1" t="s">
        <v>148</v>
      </c>
      <c r="BP2107" s="1" t="s">
        <v>4891</v>
      </c>
      <c r="BQ2107" s="1" t="s">
        <v>1112</v>
      </c>
      <c r="BR2107" s="1" t="s">
        <v>8135</v>
      </c>
      <c r="BS2107" s="1" t="s">
        <v>626</v>
      </c>
      <c r="BT2107" s="1" t="s">
        <v>6380</v>
      </c>
    </row>
    <row r="2108" spans="1:72" ht="13.5" customHeight="1">
      <c r="A2108" s="3" t="str">
        <f>HYPERLINK("http://kyu.snu.ac.kr/sdhj/index.jsp?type=hj/GK14648_00IH_0001_0030.jpg","1798_각북면_30")</f>
        <v>1798_각북면_30</v>
      </c>
      <c r="B2108" s="2">
        <v>1798</v>
      </c>
      <c r="C2108" s="2" t="s">
        <v>8653</v>
      </c>
      <c r="D2108" s="2" t="s">
        <v>8654</v>
      </c>
      <c r="E2108" s="2">
        <v>2107</v>
      </c>
      <c r="F2108" s="1">
        <v>9</v>
      </c>
      <c r="G2108" s="1" t="s">
        <v>10877</v>
      </c>
      <c r="H2108" s="1" t="s">
        <v>10878</v>
      </c>
      <c r="I2108" s="1">
        <v>6</v>
      </c>
      <c r="L2108" s="1">
        <v>2</v>
      </c>
      <c r="M2108" s="2" t="s">
        <v>9723</v>
      </c>
      <c r="N2108" s="2" t="s">
        <v>9724</v>
      </c>
      <c r="T2108" s="1" t="s">
        <v>10528</v>
      </c>
      <c r="U2108" s="1" t="s">
        <v>458</v>
      </c>
      <c r="V2108" s="1" t="s">
        <v>4879</v>
      </c>
      <c r="Y2108" s="1" t="s">
        <v>3440</v>
      </c>
      <c r="Z2108" s="1" t="s">
        <v>5508</v>
      </c>
      <c r="AC2108" s="1">
        <v>58</v>
      </c>
      <c r="AD2108" s="1" t="s">
        <v>565</v>
      </c>
      <c r="AE2108" s="1" t="s">
        <v>6301</v>
      </c>
    </row>
    <row r="2109" spans="1:72" ht="13.5" customHeight="1">
      <c r="A2109" s="3" t="str">
        <f>HYPERLINK("http://kyu.snu.ac.kr/sdhj/index.jsp?type=hj/GK14648_00IH_0001_0030.jpg","1798_각북면_30")</f>
        <v>1798_각북면_30</v>
      </c>
      <c r="B2109" s="2">
        <v>1798</v>
      </c>
      <c r="C2109" s="2" t="s">
        <v>8653</v>
      </c>
      <c r="D2109" s="2" t="s">
        <v>8654</v>
      </c>
      <c r="E2109" s="2">
        <v>2108</v>
      </c>
      <c r="F2109" s="1">
        <v>9</v>
      </c>
      <c r="G2109" s="1" t="s">
        <v>10877</v>
      </c>
      <c r="H2109" s="1" t="s">
        <v>10878</v>
      </c>
      <c r="I2109" s="1">
        <v>6</v>
      </c>
      <c r="L2109" s="1">
        <v>3</v>
      </c>
      <c r="M2109" s="2" t="s">
        <v>9725</v>
      </c>
      <c r="N2109" s="2" t="s">
        <v>9726</v>
      </c>
      <c r="T2109" s="1" t="s">
        <v>10466</v>
      </c>
      <c r="U2109" s="1" t="s">
        <v>849</v>
      </c>
      <c r="V2109" s="1" t="s">
        <v>4886</v>
      </c>
      <c r="W2109" s="1" t="s">
        <v>304</v>
      </c>
      <c r="X2109" s="1" t="s">
        <v>5015</v>
      </c>
      <c r="Y2109" s="1" t="s">
        <v>222</v>
      </c>
      <c r="Z2109" s="1" t="s">
        <v>5059</v>
      </c>
      <c r="AC2109" s="1">
        <v>36</v>
      </c>
      <c r="AD2109" s="1" t="s">
        <v>734</v>
      </c>
      <c r="AE2109" s="1" t="s">
        <v>6280</v>
      </c>
      <c r="AJ2109" s="1" t="s">
        <v>140</v>
      </c>
      <c r="AK2109" s="1" t="s">
        <v>6367</v>
      </c>
      <c r="AL2109" s="1" t="s">
        <v>559</v>
      </c>
      <c r="AM2109" s="1" t="s">
        <v>6361</v>
      </c>
      <c r="AT2109" s="1" t="s">
        <v>148</v>
      </c>
      <c r="AU2109" s="1" t="s">
        <v>4891</v>
      </c>
      <c r="AV2109" s="1" t="s">
        <v>3132</v>
      </c>
      <c r="AW2109" s="1" t="s">
        <v>5611</v>
      </c>
      <c r="BG2109" s="1" t="s">
        <v>148</v>
      </c>
      <c r="BH2109" s="1" t="s">
        <v>4891</v>
      </c>
      <c r="BI2109" s="1" t="s">
        <v>213</v>
      </c>
      <c r="BJ2109" s="1" t="s">
        <v>6705</v>
      </c>
      <c r="BK2109" s="1" t="s">
        <v>148</v>
      </c>
      <c r="BL2109" s="1" t="s">
        <v>4891</v>
      </c>
      <c r="BM2109" s="1" t="s">
        <v>8642</v>
      </c>
      <c r="BN2109" s="1" t="s">
        <v>10565</v>
      </c>
      <c r="BO2109" s="1" t="s">
        <v>148</v>
      </c>
      <c r="BP2109" s="1" t="s">
        <v>4891</v>
      </c>
      <c r="BQ2109" s="1" t="s">
        <v>3335</v>
      </c>
      <c r="BR2109" s="1" t="s">
        <v>8947</v>
      </c>
      <c r="BS2109" s="1" t="s">
        <v>41</v>
      </c>
      <c r="BT2109" s="1" t="s">
        <v>8826</v>
      </c>
    </row>
    <row r="2110" spans="1:72" ht="13.5" customHeight="1">
      <c r="A2110" s="3" t="str">
        <f>HYPERLINK("http://kyu.snu.ac.kr/sdhj/index.jsp?type=hj/GK14648_00IH_0001_0030.jpg","1798_각북면_30")</f>
        <v>1798_각북면_30</v>
      </c>
      <c r="B2110" s="2">
        <v>1798</v>
      </c>
      <c r="C2110" s="2" t="s">
        <v>8653</v>
      </c>
      <c r="D2110" s="2" t="s">
        <v>8654</v>
      </c>
      <c r="E2110" s="2">
        <v>2109</v>
      </c>
      <c r="F2110" s="1">
        <v>9</v>
      </c>
      <c r="G2110" s="1" t="s">
        <v>10877</v>
      </c>
      <c r="H2110" s="1" t="s">
        <v>10878</v>
      </c>
      <c r="I2110" s="1">
        <v>6</v>
      </c>
      <c r="L2110" s="1">
        <v>3</v>
      </c>
      <c r="M2110" s="2" t="s">
        <v>9725</v>
      </c>
      <c r="N2110" s="2" t="s">
        <v>9726</v>
      </c>
      <c r="T2110" s="1" t="s">
        <v>10468</v>
      </c>
      <c r="U2110" s="1" t="s">
        <v>458</v>
      </c>
      <c r="V2110" s="1" t="s">
        <v>4879</v>
      </c>
      <c r="Y2110" s="1" t="s">
        <v>1535</v>
      </c>
      <c r="Z2110" s="1" t="s">
        <v>5229</v>
      </c>
      <c r="AC2110" s="1">
        <v>39</v>
      </c>
      <c r="AD2110" s="1" t="s">
        <v>237</v>
      </c>
      <c r="AE2110" s="1" t="s">
        <v>6295</v>
      </c>
    </row>
    <row r="2111" spans="1:72" ht="13.5" customHeight="1">
      <c r="A2111" s="3" t="str">
        <f>HYPERLINK("http://kyu.snu.ac.kr/sdhj/index.jsp?type=hj/GK14648_00IH_0001_0030.jpg","1798_각북면_30")</f>
        <v>1798_각북면_30</v>
      </c>
      <c r="B2111" s="2">
        <v>1798</v>
      </c>
      <c r="C2111" s="2" t="s">
        <v>8653</v>
      </c>
      <c r="D2111" s="2" t="s">
        <v>8654</v>
      </c>
      <c r="E2111" s="2">
        <v>2110</v>
      </c>
      <c r="F2111" s="1">
        <v>9</v>
      </c>
      <c r="G2111" s="1" t="s">
        <v>10877</v>
      </c>
      <c r="H2111" s="1" t="s">
        <v>10878</v>
      </c>
      <c r="I2111" s="1">
        <v>6</v>
      </c>
      <c r="L2111" s="1">
        <v>3</v>
      </c>
      <c r="M2111" s="2" t="s">
        <v>9725</v>
      </c>
      <c r="N2111" s="2" t="s">
        <v>9726</v>
      </c>
      <c r="T2111" s="1" t="s">
        <v>10468</v>
      </c>
      <c r="U2111" s="1" t="s">
        <v>195</v>
      </c>
      <c r="V2111" s="1" t="s">
        <v>4873</v>
      </c>
      <c r="Y2111" s="1" t="s">
        <v>3441</v>
      </c>
      <c r="Z2111" s="1" t="s">
        <v>5507</v>
      </c>
      <c r="AC2111" s="1">
        <v>43</v>
      </c>
      <c r="AD2111" s="1" t="s">
        <v>469</v>
      </c>
      <c r="AE2111" s="1" t="s">
        <v>6298</v>
      </c>
    </row>
    <row r="2112" spans="1:72" ht="13.5" customHeight="1">
      <c r="A2112" s="3" t="str">
        <f>HYPERLINK("http://kyu.snu.ac.kr/sdhj/index.jsp?type=hj/GK14648_00IH_0001_0030.jpg","1798_각북면_30")</f>
        <v>1798_각북면_30</v>
      </c>
      <c r="B2112" s="2">
        <v>1798</v>
      </c>
      <c r="C2112" s="2" t="s">
        <v>8653</v>
      </c>
      <c r="D2112" s="2" t="s">
        <v>8654</v>
      </c>
      <c r="E2112" s="2">
        <v>2111</v>
      </c>
      <c r="F2112" s="1">
        <v>9</v>
      </c>
      <c r="G2112" s="1" t="s">
        <v>10877</v>
      </c>
      <c r="H2112" s="1" t="s">
        <v>10878</v>
      </c>
      <c r="I2112" s="1">
        <v>6</v>
      </c>
      <c r="L2112" s="1">
        <v>4</v>
      </c>
      <c r="M2112" s="2" t="s">
        <v>9727</v>
      </c>
      <c r="N2112" s="2" t="s">
        <v>9728</v>
      </c>
      <c r="O2112" s="1" t="s">
        <v>6</v>
      </c>
      <c r="P2112" s="1" t="s">
        <v>4810</v>
      </c>
      <c r="T2112" s="1" t="s">
        <v>10094</v>
      </c>
      <c r="U2112" s="1" t="s">
        <v>2538</v>
      </c>
      <c r="V2112" s="1" t="s">
        <v>4903</v>
      </c>
      <c r="W2112" s="1" t="s">
        <v>130</v>
      </c>
      <c r="X2112" s="1" t="s">
        <v>5004</v>
      </c>
      <c r="Y2112" s="1" t="s">
        <v>3442</v>
      </c>
      <c r="Z2112" s="1" t="s">
        <v>5506</v>
      </c>
      <c r="AC2112" s="1">
        <v>63</v>
      </c>
      <c r="AD2112" s="1" t="s">
        <v>208</v>
      </c>
      <c r="AE2112" s="1" t="s">
        <v>6272</v>
      </c>
      <c r="AJ2112" s="1" t="s">
        <v>17</v>
      </c>
      <c r="AK2112" s="1" t="s">
        <v>6366</v>
      </c>
      <c r="AL2112" s="1" t="s">
        <v>83</v>
      </c>
      <c r="AM2112" s="1" t="s">
        <v>6343</v>
      </c>
      <c r="AT2112" s="1" t="s">
        <v>148</v>
      </c>
      <c r="AU2112" s="1" t="s">
        <v>4891</v>
      </c>
      <c r="AV2112" s="1" t="s">
        <v>3443</v>
      </c>
      <c r="AW2112" s="1" t="s">
        <v>6681</v>
      </c>
      <c r="BG2112" s="1" t="s">
        <v>148</v>
      </c>
      <c r="BH2112" s="1" t="s">
        <v>4891</v>
      </c>
      <c r="BI2112" s="1" t="s">
        <v>3444</v>
      </c>
      <c r="BJ2112" s="1" t="s">
        <v>7240</v>
      </c>
      <c r="BK2112" s="1" t="s">
        <v>148</v>
      </c>
      <c r="BL2112" s="1" t="s">
        <v>4891</v>
      </c>
      <c r="BM2112" s="1" t="s">
        <v>3445</v>
      </c>
      <c r="BN2112" s="1" t="s">
        <v>7592</v>
      </c>
      <c r="BO2112" s="1" t="s">
        <v>148</v>
      </c>
      <c r="BP2112" s="1" t="s">
        <v>4891</v>
      </c>
      <c r="BQ2112" s="1" t="s">
        <v>3446</v>
      </c>
      <c r="BR2112" s="1" t="s">
        <v>8853</v>
      </c>
      <c r="BS2112" s="1" t="s">
        <v>41</v>
      </c>
      <c r="BT2112" s="1" t="s">
        <v>8826</v>
      </c>
    </row>
    <row r="2113" spans="1:72" ht="13.5" customHeight="1">
      <c r="A2113" s="3" t="str">
        <f>HYPERLINK("http://kyu.snu.ac.kr/sdhj/index.jsp?type=hj/GK14648_00IH_0001_0030.jpg","1798_각북면_30")</f>
        <v>1798_각북면_30</v>
      </c>
      <c r="B2113" s="2">
        <v>1798</v>
      </c>
      <c r="C2113" s="2" t="s">
        <v>8653</v>
      </c>
      <c r="D2113" s="2" t="s">
        <v>8654</v>
      </c>
      <c r="E2113" s="2">
        <v>2112</v>
      </c>
      <c r="F2113" s="1">
        <v>9</v>
      </c>
      <c r="G2113" s="1" t="s">
        <v>10877</v>
      </c>
      <c r="H2113" s="1" t="s">
        <v>10878</v>
      </c>
      <c r="I2113" s="1">
        <v>6</v>
      </c>
      <c r="L2113" s="1">
        <v>4</v>
      </c>
      <c r="M2113" s="2" t="s">
        <v>9727</v>
      </c>
      <c r="N2113" s="2" t="s">
        <v>9728</v>
      </c>
      <c r="S2113" s="1" t="s">
        <v>49</v>
      </c>
      <c r="T2113" s="1" t="s">
        <v>139</v>
      </c>
      <c r="W2113" s="1" t="s">
        <v>115</v>
      </c>
      <c r="X2113" s="1" t="s">
        <v>5012</v>
      </c>
      <c r="Y2113" s="1" t="s">
        <v>10</v>
      </c>
      <c r="Z2113" s="1" t="s">
        <v>5029</v>
      </c>
      <c r="AC2113" s="1">
        <v>55</v>
      </c>
      <c r="AD2113" s="1" t="s">
        <v>155</v>
      </c>
      <c r="AE2113" s="1" t="s">
        <v>6303</v>
      </c>
      <c r="AJ2113" s="1" t="s">
        <v>17</v>
      </c>
      <c r="AK2113" s="1" t="s">
        <v>6366</v>
      </c>
      <c r="AL2113" s="1" t="s">
        <v>165</v>
      </c>
      <c r="AM2113" s="1" t="s">
        <v>6379</v>
      </c>
      <c r="AT2113" s="1" t="s">
        <v>148</v>
      </c>
      <c r="AU2113" s="1" t="s">
        <v>4891</v>
      </c>
      <c r="AV2113" s="1" t="s">
        <v>2199</v>
      </c>
      <c r="AW2113" s="1" t="s">
        <v>6680</v>
      </c>
      <c r="BG2113" s="1" t="s">
        <v>148</v>
      </c>
      <c r="BH2113" s="1" t="s">
        <v>4891</v>
      </c>
      <c r="BI2113" s="1" t="s">
        <v>3447</v>
      </c>
      <c r="BJ2113" s="1" t="s">
        <v>7239</v>
      </c>
      <c r="BK2113" s="1" t="s">
        <v>148</v>
      </c>
      <c r="BL2113" s="1" t="s">
        <v>4891</v>
      </c>
      <c r="BM2113" s="1" t="s">
        <v>3448</v>
      </c>
      <c r="BN2113" s="1" t="s">
        <v>7695</v>
      </c>
      <c r="BO2113" s="1" t="s">
        <v>148</v>
      </c>
      <c r="BP2113" s="1" t="s">
        <v>4891</v>
      </c>
      <c r="BQ2113" s="1" t="s">
        <v>3449</v>
      </c>
      <c r="BR2113" s="1" t="s">
        <v>8134</v>
      </c>
      <c r="BS2113" s="1" t="s">
        <v>3450</v>
      </c>
      <c r="BT2113" s="1" t="s">
        <v>6409</v>
      </c>
    </row>
    <row r="2114" spans="1:72" ht="13.5" customHeight="1">
      <c r="A2114" s="3" t="str">
        <f>HYPERLINK("http://kyu.snu.ac.kr/sdhj/index.jsp?type=hj/GK14648_00IH_0001_0030.jpg","1798_각북면_30")</f>
        <v>1798_각북면_30</v>
      </c>
      <c r="B2114" s="2">
        <v>1798</v>
      </c>
      <c r="C2114" s="2" t="s">
        <v>8653</v>
      </c>
      <c r="D2114" s="2" t="s">
        <v>8654</v>
      </c>
      <c r="E2114" s="2">
        <v>2113</v>
      </c>
      <c r="F2114" s="1">
        <v>9</v>
      </c>
      <c r="G2114" s="1" t="s">
        <v>10877</v>
      </c>
      <c r="H2114" s="1" t="s">
        <v>10878</v>
      </c>
      <c r="I2114" s="1">
        <v>6</v>
      </c>
      <c r="L2114" s="1">
        <v>4</v>
      </c>
      <c r="M2114" s="2" t="s">
        <v>9727</v>
      </c>
      <c r="N2114" s="2" t="s">
        <v>9728</v>
      </c>
      <c r="S2114" s="1" t="s">
        <v>58</v>
      </c>
      <c r="T2114" s="1" t="s">
        <v>4833</v>
      </c>
      <c r="U2114" s="1" t="s">
        <v>205</v>
      </c>
      <c r="V2114" s="1" t="s">
        <v>4894</v>
      </c>
      <c r="Y2114" s="1" t="s">
        <v>3451</v>
      </c>
      <c r="Z2114" s="1" t="s">
        <v>5505</v>
      </c>
      <c r="AC2114" s="1">
        <v>19</v>
      </c>
      <c r="AD2114" s="1" t="s">
        <v>216</v>
      </c>
      <c r="AE2114" s="1" t="s">
        <v>6276</v>
      </c>
    </row>
    <row r="2115" spans="1:72" ht="13.5" customHeight="1">
      <c r="A2115" s="3" t="str">
        <f>HYPERLINK("http://kyu.snu.ac.kr/sdhj/index.jsp?type=hj/GK14648_00IH_0001_0030.jpg","1798_각북면_30")</f>
        <v>1798_각북면_30</v>
      </c>
      <c r="B2115" s="2">
        <v>1798</v>
      </c>
      <c r="C2115" s="2" t="s">
        <v>8653</v>
      </c>
      <c r="D2115" s="2" t="s">
        <v>8654</v>
      </c>
      <c r="E2115" s="2">
        <v>2114</v>
      </c>
      <c r="F2115" s="1">
        <v>9</v>
      </c>
      <c r="G2115" s="1" t="s">
        <v>10877</v>
      </c>
      <c r="H2115" s="1" t="s">
        <v>10878</v>
      </c>
      <c r="I2115" s="1">
        <v>6</v>
      </c>
      <c r="L2115" s="1">
        <v>4</v>
      </c>
      <c r="M2115" s="2" t="s">
        <v>9727</v>
      </c>
      <c r="N2115" s="2" t="s">
        <v>9728</v>
      </c>
      <c r="S2115" s="1" t="s">
        <v>58</v>
      </c>
      <c r="T2115" s="1" t="s">
        <v>4833</v>
      </c>
      <c r="U2115" s="1" t="s">
        <v>3452</v>
      </c>
      <c r="V2115" s="1" t="s">
        <v>4928</v>
      </c>
      <c r="Y2115" s="1" t="s">
        <v>3453</v>
      </c>
      <c r="Z2115" s="1" t="s">
        <v>5504</v>
      </c>
      <c r="AC2115" s="1">
        <v>15</v>
      </c>
      <c r="AD2115" s="1" t="s">
        <v>234</v>
      </c>
      <c r="AE2115" s="1" t="s">
        <v>6268</v>
      </c>
    </row>
    <row r="2116" spans="1:72" ht="13.5" customHeight="1">
      <c r="A2116" s="3" t="str">
        <f>HYPERLINK("http://kyu.snu.ac.kr/sdhj/index.jsp?type=hj/GK14648_00IH_0001_0030.jpg","1798_각북면_30")</f>
        <v>1798_각북면_30</v>
      </c>
      <c r="B2116" s="2">
        <v>1798</v>
      </c>
      <c r="C2116" s="2" t="s">
        <v>8653</v>
      </c>
      <c r="D2116" s="2" t="s">
        <v>8654</v>
      </c>
      <c r="E2116" s="2">
        <v>2115</v>
      </c>
      <c r="F2116" s="1">
        <v>9</v>
      </c>
      <c r="G2116" s="1" t="s">
        <v>10877</v>
      </c>
      <c r="H2116" s="1" t="s">
        <v>10878</v>
      </c>
      <c r="I2116" s="1">
        <v>6</v>
      </c>
      <c r="L2116" s="1">
        <v>4</v>
      </c>
      <c r="M2116" s="2" t="s">
        <v>9727</v>
      </c>
      <c r="N2116" s="2" t="s">
        <v>9728</v>
      </c>
      <c r="T2116" s="1" t="s">
        <v>10096</v>
      </c>
      <c r="U2116" s="1" t="s">
        <v>195</v>
      </c>
      <c r="V2116" s="1" t="s">
        <v>4873</v>
      </c>
      <c r="Y2116" s="1" t="s">
        <v>3454</v>
      </c>
      <c r="Z2116" s="1" t="s">
        <v>5503</v>
      </c>
      <c r="AC2116" s="1">
        <v>20</v>
      </c>
      <c r="AD2116" s="1" t="s">
        <v>311</v>
      </c>
      <c r="AE2116" s="1" t="s">
        <v>6307</v>
      </c>
    </row>
    <row r="2117" spans="1:72" ht="13.5" customHeight="1">
      <c r="A2117" s="3" t="str">
        <f>HYPERLINK("http://kyu.snu.ac.kr/sdhj/index.jsp?type=hj/GK14648_00IH_0001_0030.jpg","1798_각북면_30")</f>
        <v>1798_각북면_30</v>
      </c>
      <c r="B2117" s="2">
        <v>1798</v>
      </c>
      <c r="C2117" s="2" t="s">
        <v>8653</v>
      </c>
      <c r="D2117" s="2" t="s">
        <v>8654</v>
      </c>
      <c r="E2117" s="2">
        <v>2116</v>
      </c>
      <c r="F2117" s="1">
        <v>9</v>
      </c>
      <c r="G2117" s="1" t="s">
        <v>10877</v>
      </c>
      <c r="H2117" s="1" t="s">
        <v>10878</v>
      </c>
      <c r="I2117" s="1">
        <v>6</v>
      </c>
      <c r="L2117" s="1">
        <v>5</v>
      </c>
      <c r="M2117" s="2" t="s">
        <v>9729</v>
      </c>
      <c r="N2117" s="2" t="s">
        <v>9730</v>
      </c>
      <c r="T2117" s="1" t="s">
        <v>10382</v>
      </c>
      <c r="U2117" s="1" t="s">
        <v>172</v>
      </c>
      <c r="V2117" s="1" t="s">
        <v>4912</v>
      </c>
      <c r="W2117" s="1" t="s">
        <v>481</v>
      </c>
      <c r="X2117" s="1" t="s">
        <v>4997</v>
      </c>
      <c r="Y2117" s="1" t="s">
        <v>3455</v>
      </c>
      <c r="Z2117" s="1" t="s">
        <v>5502</v>
      </c>
      <c r="AC2117" s="1">
        <v>56</v>
      </c>
      <c r="AD2117" s="1" t="s">
        <v>249</v>
      </c>
      <c r="AE2117" s="1" t="s">
        <v>6312</v>
      </c>
      <c r="AJ2117" s="1" t="s">
        <v>17</v>
      </c>
      <c r="AK2117" s="1" t="s">
        <v>6366</v>
      </c>
      <c r="AL2117" s="1" t="s">
        <v>83</v>
      </c>
      <c r="AM2117" s="1" t="s">
        <v>6343</v>
      </c>
      <c r="AT2117" s="1" t="s">
        <v>172</v>
      </c>
      <c r="AU2117" s="1" t="s">
        <v>4912</v>
      </c>
      <c r="AV2117" s="1" t="s">
        <v>3456</v>
      </c>
      <c r="AW2117" s="1" t="s">
        <v>6679</v>
      </c>
      <c r="BG2117" s="1" t="s">
        <v>54</v>
      </c>
      <c r="BH2117" s="1" t="s">
        <v>4897</v>
      </c>
      <c r="BI2117" s="1" t="s">
        <v>2575</v>
      </c>
      <c r="BJ2117" s="1" t="s">
        <v>6245</v>
      </c>
      <c r="BK2117" s="1" t="s">
        <v>76</v>
      </c>
      <c r="BL2117" s="1" t="s">
        <v>6456</v>
      </c>
      <c r="BM2117" s="1" t="s">
        <v>3457</v>
      </c>
      <c r="BN2117" s="1" t="s">
        <v>8843</v>
      </c>
      <c r="BO2117" s="1" t="s">
        <v>148</v>
      </c>
      <c r="BP2117" s="1" t="s">
        <v>4891</v>
      </c>
      <c r="BQ2117" s="1" t="s">
        <v>3458</v>
      </c>
      <c r="BR2117" s="1" t="s">
        <v>8940</v>
      </c>
      <c r="BS2117" s="1" t="s">
        <v>41</v>
      </c>
      <c r="BT2117" s="1" t="s">
        <v>8826</v>
      </c>
    </row>
    <row r="2118" spans="1:72" ht="13.5" customHeight="1">
      <c r="A2118" s="3" t="str">
        <f>HYPERLINK("http://kyu.snu.ac.kr/sdhj/index.jsp?type=hj/GK14648_00IH_0001_0030.jpg","1798_각북면_30")</f>
        <v>1798_각북면_30</v>
      </c>
      <c r="B2118" s="2">
        <v>1798</v>
      </c>
      <c r="C2118" s="2" t="s">
        <v>8653</v>
      </c>
      <c r="D2118" s="2" t="s">
        <v>8654</v>
      </c>
      <c r="E2118" s="2">
        <v>2117</v>
      </c>
      <c r="F2118" s="1">
        <v>9</v>
      </c>
      <c r="G2118" s="1" t="s">
        <v>10877</v>
      </c>
      <c r="H2118" s="1" t="s">
        <v>10878</v>
      </c>
      <c r="I2118" s="1">
        <v>6</v>
      </c>
      <c r="L2118" s="1">
        <v>5</v>
      </c>
      <c r="M2118" s="2" t="s">
        <v>9729</v>
      </c>
      <c r="N2118" s="2" t="s">
        <v>9730</v>
      </c>
      <c r="S2118" s="1" t="s">
        <v>49</v>
      </c>
      <c r="T2118" s="1" t="s">
        <v>139</v>
      </c>
      <c r="W2118" s="1" t="s">
        <v>530</v>
      </c>
      <c r="X2118" s="1" t="s">
        <v>4849</v>
      </c>
      <c r="Y2118" s="1" t="s">
        <v>222</v>
      </c>
      <c r="Z2118" s="1" t="s">
        <v>5059</v>
      </c>
      <c r="AC2118" s="1">
        <v>55</v>
      </c>
      <c r="AD2118" s="1" t="s">
        <v>155</v>
      </c>
      <c r="AE2118" s="1" t="s">
        <v>6303</v>
      </c>
      <c r="AJ2118" s="1" t="s">
        <v>140</v>
      </c>
      <c r="AK2118" s="1" t="s">
        <v>6367</v>
      </c>
      <c r="AL2118" s="1" t="s">
        <v>101</v>
      </c>
      <c r="AM2118" s="1" t="s">
        <v>6374</v>
      </c>
      <c r="AT2118" s="1" t="s">
        <v>148</v>
      </c>
      <c r="AU2118" s="1" t="s">
        <v>4891</v>
      </c>
      <c r="AV2118" s="1" t="s">
        <v>2793</v>
      </c>
      <c r="AW2118" s="1" t="s">
        <v>6678</v>
      </c>
      <c r="BG2118" s="1" t="s">
        <v>3459</v>
      </c>
      <c r="BH2118" s="1" t="s">
        <v>7070</v>
      </c>
      <c r="BI2118" s="1" t="s">
        <v>2794</v>
      </c>
      <c r="BJ2118" s="1" t="s">
        <v>6873</v>
      </c>
      <c r="BK2118" s="1" t="s">
        <v>3460</v>
      </c>
      <c r="BL2118" s="1" t="s">
        <v>8829</v>
      </c>
      <c r="BM2118" s="1" t="s">
        <v>2796</v>
      </c>
      <c r="BN2118" s="1" t="s">
        <v>7694</v>
      </c>
      <c r="BO2118" s="1" t="s">
        <v>148</v>
      </c>
      <c r="BP2118" s="1" t="s">
        <v>4891</v>
      </c>
      <c r="BQ2118" s="1" t="s">
        <v>3461</v>
      </c>
      <c r="BR2118" s="1" t="s">
        <v>8133</v>
      </c>
      <c r="BS2118" s="1" t="s">
        <v>48</v>
      </c>
      <c r="BT2118" s="1" t="s">
        <v>6378</v>
      </c>
    </row>
    <row r="2119" spans="1:72" ht="13.5" customHeight="1">
      <c r="A2119" s="3" t="str">
        <f>HYPERLINK("http://kyu.snu.ac.kr/sdhj/index.jsp?type=hj/GK14648_00IH_0001_0031.jpg","1798_각북면_31")</f>
        <v>1798_각북면_31</v>
      </c>
      <c r="B2119" s="2">
        <v>1798</v>
      </c>
      <c r="C2119" s="2" t="s">
        <v>8653</v>
      </c>
      <c r="D2119" s="2" t="s">
        <v>8654</v>
      </c>
      <c r="E2119" s="2">
        <v>2118</v>
      </c>
      <c r="F2119" s="1">
        <v>9</v>
      </c>
      <c r="G2119" s="1" t="s">
        <v>10877</v>
      </c>
      <c r="H2119" s="1" t="s">
        <v>10878</v>
      </c>
      <c r="I2119" s="1">
        <v>6</v>
      </c>
      <c r="L2119" s="1">
        <v>5</v>
      </c>
      <c r="M2119" s="2" t="s">
        <v>9729</v>
      </c>
      <c r="N2119" s="2" t="s">
        <v>9730</v>
      </c>
      <c r="S2119" s="1" t="s">
        <v>64</v>
      </c>
      <c r="T2119" s="1" t="s">
        <v>4834</v>
      </c>
      <c r="AF2119" s="1" t="s">
        <v>167</v>
      </c>
      <c r="AG2119" s="1" t="s">
        <v>4835</v>
      </c>
    </row>
    <row r="2120" spans="1:72" ht="13.5" customHeight="1">
      <c r="A2120" s="3" t="str">
        <f>HYPERLINK("http://kyu.snu.ac.kr/sdhj/index.jsp?type=hj/GK14648_00IH_0001_0031.jpg","1798_각북면_31")</f>
        <v>1798_각북면_31</v>
      </c>
      <c r="B2120" s="2">
        <v>1798</v>
      </c>
      <c r="C2120" s="2" t="s">
        <v>8653</v>
      </c>
      <c r="D2120" s="2" t="s">
        <v>8654</v>
      </c>
      <c r="E2120" s="2">
        <v>2119</v>
      </c>
      <c r="F2120" s="1">
        <v>9</v>
      </c>
      <c r="G2120" s="1" t="s">
        <v>10877</v>
      </c>
      <c r="H2120" s="1" t="s">
        <v>10878</v>
      </c>
      <c r="I2120" s="1">
        <v>7</v>
      </c>
      <c r="J2120" s="1" t="s">
        <v>3462</v>
      </c>
      <c r="K2120" s="1" t="s">
        <v>8678</v>
      </c>
      <c r="L2120" s="1">
        <v>1</v>
      </c>
      <c r="M2120" s="2" t="s">
        <v>3462</v>
      </c>
      <c r="N2120" s="2" t="s">
        <v>8678</v>
      </c>
      <c r="O2120" s="1" t="s">
        <v>6</v>
      </c>
      <c r="P2120" s="1" t="s">
        <v>4810</v>
      </c>
      <c r="T2120" s="1" t="s">
        <v>10622</v>
      </c>
      <c r="U2120" s="1" t="s">
        <v>138</v>
      </c>
      <c r="V2120" s="1" t="s">
        <v>4880</v>
      </c>
      <c r="W2120" s="1" t="s">
        <v>92</v>
      </c>
      <c r="X2120" s="1" t="s">
        <v>10623</v>
      </c>
      <c r="Y2120" s="1" t="s">
        <v>3463</v>
      </c>
      <c r="Z2120" s="1" t="s">
        <v>5501</v>
      </c>
      <c r="AC2120" s="1">
        <v>39</v>
      </c>
      <c r="AD2120" s="1" t="s">
        <v>237</v>
      </c>
      <c r="AE2120" s="1" t="s">
        <v>6295</v>
      </c>
      <c r="AJ2120" s="1" t="s">
        <v>17</v>
      </c>
      <c r="AK2120" s="1" t="s">
        <v>6366</v>
      </c>
      <c r="AL2120" s="1" t="s">
        <v>94</v>
      </c>
      <c r="AM2120" s="1" t="s">
        <v>6393</v>
      </c>
      <c r="AT2120" s="1" t="s">
        <v>148</v>
      </c>
      <c r="AU2120" s="1" t="s">
        <v>4891</v>
      </c>
      <c r="AV2120" s="1" t="s">
        <v>3464</v>
      </c>
      <c r="AW2120" s="1" t="s">
        <v>6677</v>
      </c>
      <c r="BG2120" s="1" t="s">
        <v>148</v>
      </c>
      <c r="BH2120" s="1" t="s">
        <v>4891</v>
      </c>
      <c r="BI2120" s="1" t="s">
        <v>3465</v>
      </c>
      <c r="BJ2120" s="1" t="s">
        <v>7238</v>
      </c>
      <c r="BK2120" s="1" t="s">
        <v>148</v>
      </c>
      <c r="BL2120" s="1" t="s">
        <v>4891</v>
      </c>
      <c r="BM2120" s="1" t="s">
        <v>3466</v>
      </c>
      <c r="BN2120" s="1" t="s">
        <v>7693</v>
      </c>
      <c r="BO2120" s="1" t="s">
        <v>148</v>
      </c>
      <c r="BP2120" s="1" t="s">
        <v>4891</v>
      </c>
      <c r="BQ2120" s="1" t="s">
        <v>3467</v>
      </c>
      <c r="BR2120" s="1" t="s">
        <v>8132</v>
      </c>
    </row>
    <row r="2121" spans="1:72" ht="13.5" customHeight="1">
      <c r="A2121" s="3" t="str">
        <f>HYPERLINK("http://kyu.snu.ac.kr/sdhj/index.jsp?type=hj/GK14648_00IH_0001_0031.jpg","1798_각북면_31")</f>
        <v>1798_각북면_31</v>
      </c>
      <c r="B2121" s="2">
        <v>1798</v>
      </c>
      <c r="C2121" s="2" t="s">
        <v>8653</v>
      </c>
      <c r="D2121" s="2" t="s">
        <v>8654</v>
      </c>
      <c r="E2121" s="2">
        <v>2120</v>
      </c>
      <c r="F2121" s="1">
        <v>9</v>
      </c>
      <c r="G2121" s="1" t="s">
        <v>10877</v>
      </c>
      <c r="H2121" s="1" t="s">
        <v>10878</v>
      </c>
      <c r="I2121" s="1">
        <v>7</v>
      </c>
      <c r="L2121" s="1">
        <v>1</v>
      </c>
      <c r="M2121" s="2" t="s">
        <v>3462</v>
      </c>
      <c r="N2121" s="2" t="s">
        <v>8678</v>
      </c>
      <c r="S2121" s="1" t="s">
        <v>49</v>
      </c>
      <c r="T2121" s="1" t="s">
        <v>139</v>
      </c>
      <c r="W2121" s="1" t="s">
        <v>1242</v>
      </c>
      <c r="X2121" s="1" t="s">
        <v>5029</v>
      </c>
      <c r="Y2121" s="1" t="s">
        <v>222</v>
      </c>
      <c r="Z2121" s="1" t="s">
        <v>5059</v>
      </c>
      <c r="AC2121" s="1">
        <v>35</v>
      </c>
      <c r="AD2121" s="1" t="s">
        <v>337</v>
      </c>
      <c r="AE2121" s="1" t="s">
        <v>6277</v>
      </c>
      <c r="AJ2121" s="1" t="s">
        <v>140</v>
      </c>
      <c r="AK2121" s="1" t="s">
        <v>6367</v>
      </c>
      <c r="AL2121" s="1" t="s">
        <v>150</v>
      </c>
      <c r="AM2121" s="1" t="s">
        <v>6353</v>
      </c>
      <c r="AT2121" s="1" t="s">
        <v>138</v>
      </c>
      <c r="AU2121" s="1" t="s">
        <v>4880</v>
      </c>
      <c r="AV2121" s="1" t="s">
        <v>3468</v>
      </c>
      <c r="AW2121" s="1" t="s">
        <v>6676</v>
      </c>
      <c r="BG2121" s="1" t="s">
        <v>148</v>
      </c>
      <c r="BH2121" s="1" t="s">
        <v>4891</v>
      </c>
      <c r="BI2121" s="1" t="s">
        <v>3469</v>
      </c>
      <c r="BJ2121" s="1" t="s">
        <v>7237</v>
      </c>
      <c r="BK2121" s="1" t="s">
        <v>148</v>
      </c>
      <c r="BL2121" s="1" t="s">
        <v>4891</v>
      </c>
      <c r="BM2121" s="1" t="s">
        <v>2438</v>
      </c>
      <c r="BN2121" s="1" t="s">
        <v>7692</v>
      </c>
      <c r="BO2121" s="1" t="s">
        <v>148</v>
      </c>
      <c r="BP2121" s="1" t="s">
        <v>4891</v>
      </c>
      <c r="BQ2121" s="1" t="s">
        <v>3470</v>
      </c>
      <c r="BR2121" s="1" t="s">
        <v>8131</v>
      </c>
      <c r="BS2121" s="1" t="s">
        <v>1043</v>
      </c>
      <c r="BT2121" s="1" t="s">
        <v>6400</v>
      </c>
    </row>
    <row r="2122" spans="1:72" ht="13.5" customHeight="1">
      <c r="A2122" s="3" t="str">
        <f>HYPERLINK("http://kyu.snu.ac.kr/sdhj/index.jsp?type=hj/GK14648_00IH_0001_0031.jpg","1798_각북면_31")</f>
        <v>1798_각북면_31</v>
      </c>
      <c r="B2122" s="2">
        <v>1798</v>
      </c>
      <c r="C2122" s="2" t="s">
        <v>8653</v>
      </c>
      <c r="D2122" s="2" t="s">
        <v>8654</v>
      </c>
      <c r="E2122" s="2">
        <v>2121</v>
      </c>
      <c r="F2122" s="1">
        <v>9</v>
      </c>
      <c r="G2122" s="1" t="s">
        <v>10877</v>
      </c>
      <c r="H2122" s="1" t="s">
        <v>10878</v>
      </c>
      <c r="I2122" s="1">
        <v>7</v>
      </c>
      <c r="L2122" s="1">
        <v>1</v>
      </c>
      <c r="M2122" s="2" t="s">
        <v>3462</v>
      </c>
      <c r="N2122" s="2" t="s">
        <v>8678</v>
      </c>
      <c r="T2122" s="1" t="s">
        <v>10624</v>
      </c>
      <c r="U2122" s="1" t="s">
        <v>195</v>
      </c>
      <c r="V2122" s="1" t="s">
        <v>4873</v>
      </c>
      <c r="Y2122" s="1" t="s">
        <v>3471</v>
      </c>
      <c r="Z2122" s="1" t="s">
        <v>5500</v>
      </c>
      <c r="AC2122" s="1">
        <v>20</v>
      </c>
      <c r="AD2122" s="1" t="s">
        <v>311</v>
      </c>
      <c r="AE2122" s="1" t="s">
        <v>6307</v>
      </c>
    </row>
    <row r="2123" spans="1:72" ht="13.5" customHeight="1">
      <c r="A2123" s="3" t="str">
        <f>HYPERLINK("http://kyu.snu.ac.kr/sdhj/index.jsp?type=hj/GK14648_00IH_0001_0031.jpg","1798_각북면_31")</f>
        <v>1798_각북면_31</v>
      </c>
      <c r="B2123" s="2">
        <v>1798</v>
      </c>
      <c r="C2123" s="2" t="s">
        <v>8653</v>
      </c>
      <c r="D2123" s="2" t="s">
        <v>8654</v>
      </c>
      <c r="E2123" s="2">
        <v>2122</v>
      </c>
      <c r="F2123" s="1">
        <v>9</v>
      </c>
      <c r="G2123" s="1" t="s">
        <v>10877</v>
      </c>
      <c r="H2123" s="1" t="s">
        <v>10878</v>
      </c>
      <c r="I2123" s="1">
        <v>7</v>
      </c>
      <c r="L2123" s="1">
        <v>2</v>
      </c>
      <c r="M2123" s="2" t="s">
        <v>9473</v>
      </c>
      <c r="N2123" s="2" t="s">
        <v>9474</v>
      </c>
      <c r="O2123" s="1" t="s">
        <v>6</v>
      </c>
      <c r="P2123" s="1" t="s">
        <v>4810</v>
      </c>
      <c r="T2123" s="1" t="s">
        <v>10247</v>
      </c>
      <c r="W2123" s="1" t="s">
        <v>92</v>
      </c>
      <c r="X2123" s="1" t="s">
        <v>10378</v>
      </c>
      <c r="Y2123" s="1" t="s">
        <v>497</v>
      </c>
      <c r="Z2123" s="1" t="s">
        <v>5085</v>
      </c>
      <c r="AC2123" s="1">
        <v>65</v>
      </c>
      <c r="AD2123" s="1" t="s">
        <v>70</v>
      </c>
      <c r="AE2123" s="1" t="s">
        <v>6289</v>
      </c>
      <c r="AJ2123" s="1" t="s">
        <v>17</v>
      </c>
      <c r="AK2123" s="1" t="s">
        <v>6366</v>
      </c>
      <c r="AL2123" s="1" t="s">
        <v>51</v>
      </c>
      <c r="AM2123" s="1" t="s">
        <v>6370</v>
      </c>
      <c r="AT2123" s="1" t="s">
        <v>400</v>
      </c>
      <c r="AU2123" s="1" t="s">
        <v>4984</v>
      </c>
      <c r="AV2123" s="1" t="s">
        <v>715</v>
      </c>
      <c r="AW2123" s="1" t="s">
        <v>6141</v>
      </c>
      <c r="BG2123" s="1" t="s">
        <v>76</v>
      </c>
      <c r="BH2123" s="1" t="s">
        <v>6456</v>
      </c>
      <c r="BI2123" s="1" t="s">
        <v>3472</v>
      </c>
      <c r="BJ2123" s="1" t="s">
        <v>7236</v>
      </c>
      <c r="BK2123" s="1" t="s">
        <v>359</v>
      </c>
      <c r="BL2123" s="1" t="s">
        <v>6462</v>
      </c>
      <c r="BM2123" s="1" t="s">
        <v>3473</v>
      </c>
      <c r="BN2123" s="1" t="s">
        <v>7691</v>
      </c>
      <c r="BO2123" s="1" t="s">
        <v>400</v>
      </c>
      <c r="BP2123" s="1" t="s">
        <v>4984</v>
      </c>
      <c r="BQ2123" s="1" t="s">
        <v>3474</v>
      </c>
      <c r="BR2123" s="1" t="s">
        <v>8995</v>
      </c>
      <c r="BS2123" s="1" t="s">
        <v>41</v>
      </c>
      <c r="BT2123" s="1" t="s">
        <v>8826</v>
      </c>
    </row>
    <row r="2124" spans="1:72" ht="13.5" customHeight="1">
      <c r="A2124" s="3" t="str">
        <f>HYPERLINK("http://kyu.snu.ac.kr/sdhj/index.jsp?type=hj/GK14648_00IH_0001_0031.jpg","1798_각북면_31")</f>
        <v>1798_각북면_31</v>
      </c>
      <c r="B2124" s="2">
        <v>1798</v>
      </c>
      <c r="C2124" s="2" t="s">
        <v>8653</v>
      </c>
      <c r="D2124" s="2" t="s">
        <v>8654</v>
      </c>
      <c r="E2124" s="2">
        <v>2123</v>
      </c>
      <c r="F2124" s="1">
        <v>9</v>
      </c>
      <c r="G2124" s="1" t="s">
        <v>10877</v>
      </c>
      <c r="H2124" s="1" t="s">
        <v>10878</v>
      </c>
      <c r="I2124" s="1">
        <v>7</v>
      </c>
      <c r="L2124" s="1">
        <v>2</v>
      </c>
      <c r="M2124" s="2" t="s">
        <v>9473</v>
      </c>
      <c r="N2124" s="2" t="s">
        <v>9474</v>
      </c>
      <c r="S2124" s="1" t="s">
        <v>64</v>
      </c>
      <c r="T2124" s="1" t="s">
        <v>4834</v>
      </c>
      <c r="AC2124" s="1">
        <v>28</v>
      </c>
      <c r="AD2124" s="1" t="s">
        <v>136</v>
      </c>
      <c r="AE2124" s="1" t="s">
        <v>6302</v>
      </c>
    </row>
    <row r="2125" spans="1:72" ht="13.5" customHeight="1">
      <c r="A2125" s="3" t="str">
        <f>HYPERLINK("http://kyu.snu.ac.kr/sdhj/index.jsp?type=hj/GK14648_00IH_0001_0031.jpg","1798_각북면_31")</f>
        <v>1798_각북면_31</v>
      </c>
      <c r="B2125" s="2">
        <v>1798</v>
      </c>
      <c r="C2125" s="2" t="s">
        <v>8653</v>
      </c>
      <c r="D2125" s="2" t="s">
        <v>8654</v>
      </c>
      <c r="E2125" s="2">
        <v>2124</v>
      </c>
      <c r="F2125" s="1">
        <v>9</v>
      </c>
      <c r="G2125" s="1" t="s">
        <v>10877</v>
      </c>
      <c r="H2125" s="1" t="s">
        <v>10878</v>
      </c>
      <c r="I2125" s="1">
        <v>7</v>
      </c>
      <c r="L2125" s="1">
        <v>2</v>
      </c>
      <c r="M2125" s="2" t="s">
        <v>9473</v>
      </c>
      <c r="N2125" s="2" t="s">
        <v>9474</v>
      </c>
      <c r="S2125" s="1" t="s">
        <v>64</v>
      </c>
      <c r="T2125" s="1" t="s">
        <v>4834</v>
      </c>
      <c r="AC2125" s="1">
        <v>25</v>
      </c>
      <c r="AD2125" s="1" t="s">
        <v>529</v>
      </c>
      <c r="AE2125" s="1" t="s">
        <v>6274</v>
      </c>
    </row>
    <row r="2126" spans="1:72" ht="13.5" customHeight="1">
      <c r="A2126" s="3" t="str">
        <f>HYPERLINK("http://kyu.snu.ac.kr/sdhj/index.jsp?type=hj/GK14648_00IH_0001_0031.jpg","1798_각북면_31")</f>
        <v>1798_각북면_31</v>
      </c>
      <c r="B2126" s="2">
        <v>1798</v>
      </c>
      <c r="C2126" s="2" t="s">
        <v>8653</v>
      </c>
      <c r="D2126" s="2" t="s">
        <v>8654</v>
      </c>
      <c r="E2126" s="2">
        <v>2125</v>
      </c>
      <c r="F2126" s="1">
        <v>9</v>
      </c>
      <c r="G2126" s="1" t="s">
        <v>10877</v>
      </c>
      <c r="H2126" s="1" t="s">
        <v>10878</v>
      </c>
      <c r="I2126" s="1">
        <v>7</v>
      </c>
      <c r="L2126" s="1">
        <v>2</v>
      </c>
      <c r="M2126" s="2" t="s">
        <v>9473</v>
      </c>
      <c r="N2126" s="2" t="s">
        <v>9474</v>
      </c>
      <c r="S2126" s="1" t="s">
        <v>64</v>
      </c>
      <c r="T2126" s="1" t="s">
        <v>4834</v>
      </c>
      <c r="AC2126" s="1">
        <v>13</v>
      </c>
      <c r="AD2126" s="1" t="s">
        <v>50</v>
      </c>
      <c r="AE2126" s="1" t="s">
        <v>6282</v>
      </c>
    </row>
    <row r="2127" spans="1:72" ht="13.5" customHeight="1">
      <c r="A2127" s="3" t="str">
        <f>HYPERLINK("http://kyu.snu.ac.kr/sdhj/index.jsp?type=hj/GK14648_00IH_0001_0031.jpg","1798_각북면_31")</f>
        <v>1798_각북면_31</v>
      </c>
      <c r="B2127" s="2">
        <v>1798</v>
      </c>
      <c r="C2127" s="2" t="s">
        <v>8653</v>
      </c>
      <c r="D2127" s="2" t="s">
        <v>8654</v>
      </c>
      <c r="E2127" s="2">
        <v>2126</v>
      </c>
      <c r="F2127" s="1">
        <v>9</v>
      </c>
      <c r="G2127" s="1" t="s">
        <v>10877</v>
      </c>
      <c r="H2127" s="1" t="s">
        <v>10878</v>
      </c>
      <c r="I2127" s="1">
        <v>7</v>
      </c>
      <c r="L2127" s="1">
        <v>3</v>
      </c>
      <c r="M2127" s="2" t="s">
        <v>9731</v>
      </c>
      <c r="N2127" s="2" t="s">
        <v>9732</v>
      </c>
      <c r="O2127" s="1" t="s">
        <v>6</v>
      </c>
      <c r="P2127" s="1" t="s">
        <v>4810</v>
      </c>
      <c r="T2127" s="1" t="s">
        <v>10404</v>
      </c>
      <c r="U2127" s="1" t="s">
        <v>3475</v>
      </c>
      <c r="V2127" s="1" t="s">
        <v>4927</v>
      </c>
      <c r="W2127" s="1" t="s">
        <v>92</v>
      </c>
      <c r="X2127" s="1" t="s">
        <v>10405</v>
      </c>
      <c r="Y2127" s="1" t="s">
        <v>1561</v>
      </c>
      <c r="Z2127" s="1" t="s">
        <v>5499</v>
      </c>
      <c r="AC2127" s="1">
        <v>40</v>
      </c>
      <c r="AD2127" s="1" t="s">
        <v>324</v>
      </c>
      <c r="AE2127" s="1" t="s">
        <v>6269</v>
      </c>
      <c r="AJ2127" s="1" t="s">
        <v>17</v>
      </c>
      <c r="AK2127" s="1" t="s">
        <v>6366</v>
      </c>
      <c r="AL2127" s="1" t="s">
        <v>975</v>
      </c>
      <c r="AM2127" s="1" t="s">
        <v>6417</v>
      </c>
      <c r="AT2127" s="1" t="s">
        <v>44</v>
      </c>
      <c r="AU2127" s="1" t="s">
        <v>4878</v>
      </c>
      <c r="AV2127" s="1" t="s">
        <v>3476</v>
      </c>
      <c r="AW2127" s="1" t="s">
        <v>5200</v>
      </c>
      <c r="BG2127" s="1" t="s">
        <v>44</v>
      </c>
      <c r="BH2127" s="1" t="s">
        <v>4878</v>
      </c>
      <c r="BI2127" s="1" t="s">
        <v>3477</v>
      </c>
      <c r="BJ2127" s="1" t="s">
        <v>10625</v>
      </c>
      <c r="BK2127" s="1" t="s">
        <v>44</v>
      </c>
      <c r="BL2127" s="1" t="s">
        <v>4878</v>
      </c>
      <c r="BM2127" s="1" t="s">
        <v>3478</v>
      </c>
      <c r="BN2127" s="1" t="s">
        <v>7690</v>
      </c>
      <c r="BO2127" s="1" t="s">
        <v>44</v>
      </c>
      <c r="BP2127" s="1" t="s">
        <v>4878</v>
      </c>
      <c r="BQ2127" s="1" t="s">
        <v>3479</v>
      </c>
      <c r="BR2127" s="1" t="s">
        <v>8951</v>
      </c>
      <c r="BS2127" s="1" t="s">
        <v>41</v>
      </c>
      <c r="BT2127" s="1" t="s">
        <v>8826</v>
      </c>
    </row>
    <row r="2128" spans="1:72" ht="13.5" customHeight="1">
      <c r="A2128" s="3" t="str">
        <f>HYPERLINK("http://kyu.snu.ac.kr/sdhj/index.jsp?type=hj/GK14648_00IH_0001_0031.jpg","1798_각북면_31")</f>
        <v>1798_각북면_31</v>
      </c>
      <c r="B2128" s="2">
        <v>1798</v>
      </c>
      <c r="C2128" s="2" t="s">
        <v>8653</v>
      </c>
      <c r="D2128" s="2" t="s">
        <v>8654</v>
      </c>
      <c r="E2128" s="2">
        <v>2127</v>
      </c>
      <c r="F2128" s="1">
        <v>9</v>
      </c>
      <c r="G2128" s="1" t="s">
        <v>10877</v>
      </c>
      <c r="H2128" s="1" t="s">
        <v>10878</v>
      </c>
      <c r="I2128" s="1">
        <v>7</v>
      </c>
      <c r="L2128" s="1">
        <v>3</v>
      </c>
      <c r="M2128" s="2" t="s">
        <v>9731</v>
      </c>
      <c r="N2128" s="2" t="s">
        <v>9732</v>
      </c>
      <c r="S2128" s="1" t="s">
        <v>49</v>
      </c>
      <c r="T2128" s="1" t="s">
        <v>139</v>
      </c>
      <c r="W2128" s="1" t="s">
        <v>92</v>
      </c>
      <c r="X2128" s="1" t="s">
        <v>10405</v>
      </c>
      <c r="Y2128" s="1" t="s">
        <v>10</v>
      </c>
      <c r="Z2128" s="1" t="s">
        <v>5029</v>
      </c>
      <c r="AC2128" s="1">
        <v>32</v>
      </c>
      <c r="AD2128" s="1" t="s">
        <v>113</v>
      </c>
      <c r="AE2128" s="1" t="s">
        <v>6259</v>
      </c>
      <c r="AJ2128" s="1" t="s">
        <v>17</v>
      </c>
      <c r="AK2128" s="1" t="s">
        <v>6366</v>
      </c>
      <c r="AL2128" s="1" t="s">
        <v>165</v>
      </c>
      <c r="AM2128" s="1" t="s">
        <v>6379</v>
      </c>
      <c r="AT2128" s="1" t="s">
        <v>44</v>
      </c>
      <c r="AU2128" s="1" t="s">
        <v>4878</v>
      </c>
      <c r="AV2128" s="1" t="s">
        <v>3480</v>
      </c>
      <c r="AW2128" s="1" t="s">
        <v>5486</v>
      </c>
      <c r="BG2128" s="1" t="s">
        <v>76</v>
      </c>
      <c r="BH2128" s="1" t="s">
        <v>6456</v>
      </c>
      <c r="BI2128" s="1" t="s">
        <v>715</v>
      </c>
      <c r="BJ2128" s="1" t="s">
        <v>6141</v>
      </c>
      <c r="BK2128" s="1" t="s">
        <v>44</v>
      </c>
      <c r="BL2128" s="1" t="s">
        <v>4878</v>
      </c>
      <c r="BM2128" s="1" t="s">
        <v>3481</v>
      </c>
      <c r="BN2128" s="1" t="s">
        <v>7689</v>
      </c>
      <c r="BO2128" s="1" t="s">
        <v>44</v>
      </c>
      <c r="BP2128" s="1" t="s">
        <v>4878</v>
      </c>
      <c r="BQ2128" s="1" t="s">
        <v>3482</v>
      </c>
      <c r="BR2128" s="1" t="s">
        <v>8130</v>
      </c>
      <c r="BS2128" s="1" t="s">
        <v>150</v>
      </c>
      <c r="BT2128" s="1" t="s">
        <v>6353</v>
      </c>
    </row>
    <row r="2129" spans="1:72" ht="13.5" customHeight="1">
      <c r="A2129" s="3" t="str">
        <f>HYPERLINK("http://kyu.snu.ac.kr/sdhj/index.jsp?type=hj/GK14648_00IH_0001_0031.jpg","1798_각북면_31")</f>
        <v>1798_각북면_31</v>
      </c>
      <c r="B2129" s="2">
        <v>1798</v>
      </c>
      <c r="C2129" s="2" t="s">
        <v>8653</v>
      </c>
      <c r="D2129" s="2" t="s">
        <v>8654</v>
      </c>
      <c r="E2129" s="2">
        <v>2128</v>
      </c>
      <c r="F2129" s="1">
        <v>9</v>
      </c>
      <c r="G2129" s="1" t="s">
        <v>10877</v>
      </c>
      <c r="H2129" s="1" t="s">
        <v>10878</v>
      </c>
      <c r="I2129" s="1">
        <v>7</v>
      </c>
      <c r="L2129" s="1">
        <v>3</v>
      </c>
      <c r="M2129" s="2" t="s">
        <v>9731</v>
      </c>
      <c r="N2129" s="2" t="s">
        <v>9732</v>
      </c>
      <c r="S2129" s="1" t="s">
        <v>64</v>
      </c>
      <c r="T2129" s="1" t="s">
        <v>4834</v>
      </c>
      <c r="AC2129" s="1">
        <v>5</v>
      </c>
      <c r="AD2129" s="1" t="s">
        <v>70</v>
      </c>
      <c r="AE2129" s="1" t="s">
        <v>6289</v>
      </c>
    </row>
    <row r="2130" spans="1:72" ht="13.5" customHeight="1">
      <c r="A2130" s="3" t="str">
        <f>HYPERLINK("http://kyu.snu.ac.kr/sdhj/index.jsp?type=hj/GK14648_00IH_0001_0031.jpg","1798_각북면_31")</f>
        <v>1798_각북면_31</v>
      </c>
      <c r="B2130" s="2">
        <v>1798</v>
      </c>
      <c r="C2130" s="2" t="s">
        <v>8653</v>
      </c>
      <c r="D2130" s="2" t="s">
        <v>8654</v>
      </c>
      <c r="E2130" s="2">
        <v>2129</v>
      </c>
      <c r="F2130" s="1">
        <v>9</v>
      </c>
      <c r="G2130" s="1" t="s">
        <v>10877</v>
      </c>
      <c r="H2130" s="1" t="s">
        <v>10878</v>
      </c>
      <c r="I2130" s="1">
        <v>7</v>
      </c>
      <c r="L2130" s="1">
        <v>4</v>
      </c>
      <c r="M2130" s="2" t="s">
        <v>9388</v>
      </c>
      <c r="N2130" s="2" t="s">
        <v>9389</v>
      </c>
      <c r="O2130" s="1" t="s">
        <v>6</v>
      </c>
      <c r="P2130" s="1" t="s">
        <v>4810</v>
      </c>
      <c r="T2130" s="1" t="s">
        <v>10247</v>
      </c>
      <c r="W2130" s="1" t="s">
        <v>38</v>
      </c>
      <c r="X2130" s="1" t="s">
        <v>10303</v>
      </c>
      <c r="Y2130" s="1" t="s">
        <v>497</v>
      </c>
      <c r="Z2130" s="1" t="s">
        <v>5085</v>
      </c>
      <c r="AC2130" s="1">
        <v>40</v>
      </c>
      <c r="AD2130" s="1" t="s">
        <v>324</v>
      </c>
      <c r="AE2130" s="1" t="s">
        <v>6269</v>
      </c>
      <c r="AJ2130" s="1" t="s">
        <v>17</v>
      </c>
      <c r="AK2130" s="1" t="s">
        <v>6366</v>
      </c>
      <c r="AL2130" s="1" t="s">
        <v>41</v>
      </c>
      <c r="AM2130" s="1" t="s">
        <v>8826</v>
      </c>
      <c r="AT2130" s="1" t="s">
        <v>400</v>
      </c>
      <c r="AU2130" s="1" t="s">
        <v>4984</v>
      </c>
      <c r="AV2130" s="1" t="s">
        <v>1897</v>
      </c>
      <c r="AW2130" s="1" t="s">
        <v>6675</v>
      </c>
      <c r="BG2130" s="1" t="s">
        <v>400</v>
      </c>
      <c r="BH2130" s="1" t="s">
        <v>4984</v>
      </c>
      <c r="BI2130" s="1" t="s">
        <v>3483</v>
      </c>
      <c r="BJ2130" s="1" t="s">
        <v>7235</v>
      </c>
      <c r="BK2130" s="1" t="s">
        <v>400</v>
      </c>
      <c r="BL2130" s="1" t="s">
        <v>4984</v>
      </c>
      <c r="BM2130" s="1" t="s">
        <v>3367</v>
      </c>
      <c r="BN2130" s="1" t="s">
        <v>7248</v>
      </c>
      <c r="BO2130" s="1" t="s">
        <v>400</v>
      </c>
      <c r="BP2130" s="1" t="s">
        <v>4984</v>
      </c>
      <c r="BQ2130" s="1" t="s">
        <v>3484</v>
      </c>
      <c r="BR2130" s="1" t="s">
        <v>8129</v>
      </c>
      <c r="BS2130" s="1" t="s">
        <v>83</v>
      </c>
      <c r="BT2130" s="1" t="s">
        <v>6343</v>
      </c>
    </row>
    <row r="2131" spans="1:72" ht="13.5" customHeight="1">
      <c r="A2131" s="3" t="str">
        <f>HYPERLINK("http://kyu.snu.ac.kr/sdhj/index.jsp?type=hj/GK14648_00IH_0001_0031.jpg","1798_각북면_31")</f>
        <v>1798_각북면_31</v>
      </c>
      <c r="B2131" s="2">
        <v>1798</v>
      </c>
      <c r="C2131" s="2" t="s">
        <v>8653</v>
      </c>
      <c r="D2131" s="2" t="s">
        <v>8654</v>
      </c>
      <c r="E2131" s="2">
        <v>2130</v>
      </c>
      <c r="F2131" s="1">
        <v>9</v>
      </c>
      <c r="G2131" s="1" t="s">
        <v>10877</v>
      </c>
      <c r="H2131" s="1" t="s">
        <v>10878</v>
      </c>
      <c r="I2131" s="1">
        <v>7</v>
      </c>
      <c r="L2131" s="1">
        <v>4</v>
      </c>
      <c r="M2131" s="2" t="s">
        <v>9388</v>
      </c>
      <c r="N2131" s="2" t="s">
        <v>9389</v>
      </c>
      <c r="S2131" s="1" t="s">
        <v>64</v>
      </c>
      <c r="T2131" s="1" t="s">
        <v>4834</v>
      </c>
      <c r="AC2131" s="1">
        <v>10</v>
      </c>
      <c r="AD2131" s="1" t="s">
        <v>182</v>
      </c>
      <c r="AE2131" s="1" t="s">
        <v>6258</v>
      </c>
    </row>
    <row r="2132" spans="1:72" ht="13.5" customHeight="1">
      <c r="A2132" s="3" t="str">
        <f>HYPERLINK("http://kyu.snu.ac.kr/sdhj/index.jsp?type=hj/GK14648_00IH_0001_0031.jpg","1798_각북면_31")</f>
        <v>1798_각북면_31</v>
      </c>
      <c r="B2132" s="2">
        <v>1798</v>
      </c>
      <c r="C2132" s="2" t="s">
        <v>8653</v>
      </c>
      <c r="D2132" s="2" t="s">
        <v>8654</v>
      </c>
      <c r="E2132" s="2">
        <v>2131</v>
      </c>
      <c r="F2132" s="1">
        <v>9</v>
      </c>
      <c r="G2132" s="1" t="s">
        <v>10877</v>
      </c>
      <c r="H2132" s="1" t="s">
        <v>10878</v>
      </c>
      <c r="I2132" s="1">
        <v>7</v>
      </c>
      <c r="L2132" s="1">
        <v>4</v>
      </c>
      <c r="M2132" s="2" t="s">
        <v>9388</v>
      </c>
      <c r="N2132" s="2" t="s">
        <v>9389</v>
      </c>
      <c r="S2132" s="1" t="s">
        <v>64</v>
      </c>
      <c r="T2132" s="1" t="s">
        <v>4834</v>
      </c>
      <c r="AC2132" s="1">
        <v>7</v>
      </c>
      <c r="AD2132" s="1" t="s">
        <v>69</v>
      </c>
      <c r="AE2132" s="1" t="s">
        <v>6284</v>
      </c>
    </row>
    <row r="2133" spans="1:72" ht="13.5" customHeight="1">
      <c r="A2133" s="3" t="str">
        <f>HYPERLINK("http://kyu.snu.ac.kr/sdhj/index.jsp?type=hj/GK14648_00IH_0001_0031.jpg","1798_각북면_31")</f>
        <v>1798_각북면_31</v>
      </c>
      <c r="B2133" s="2">
        <v>1798</v>
      </c>
      <c r="C2133" s="2" t="s">
        <v>8653</v>
      </c>
      <c r="D2133" s="2" t="s">
        <v>8654</v>
      </c>
      <c r="E2133" s="2">
        <v>2132</v>
      </c>
      <c r="F2133" s="1">
        <v>10</v>
      </c>
      <c r="G2133" s="1" t="s">
        <v>3485</v>
      </c>
      <c r="H2133" s="1" t="s">
        <v>4737</v>
      </c>
      <c r="I2133" s="1">
        <v>1</v>
      </c>
      <c r="J2133" s="1" t="s">
        <v>3486</v>
      </c>
      <c r="K2133" s="1" t="s">
        <v>4763</v>
      </c>
      <c r="L2133" s="1">
        <v>1</v>
      </c>
      <c r="M2133" s="2" t="s">
        <v>9733</v>
      </c>
      <c r="N2133" s="2" t="s">
        <v>9734</v>
      </c>
      <c r="T2133" s="1" t="s">
        <v>10005</v>
      </c>
      <c r="U2133" s="1" t="s">
        <v>138</v>
      </c>
      <c r="V2133" s="1" t="s">
        <v>4880</v>
      </c>
      <c r="W2133" s="1" t="s">
        <v>63</v>
      </c>
      <c r="X2133" s="1" t="s">
        <v>5001</v>
      </c>
      <c r="Y2133" s="1" t="s">
        <v>3487</v>
      </c>
      <c r="Z2133" s="1" t="s">
        <v>5498</v>
      </c>
      <c r="AC2133" s="1">
        <v>42</v>
      </c>
      <c r="AD2133" s="1" t="s">
        <v>132</v>
      </c>
      <c r="AE2133" s="1" t="s">
        <v>6265</v>
      </c>
      <c r="AJ2133" s="1" t="s">
        <v>17</v>
      </c>
      <c r="AK2133" s="1" t="s">
        <v>6366</v>
      </c>
      <c r="AL2133" s="1" t="s">
        <v>150</v>
      </c>
      <c r="AM2133" s="1" t="s">
        <v>6353</v>
      </c>
      <c r="AT2133" s="1" t="s">
        <v>148</v>
      </c>
      <c r="AU2133" s="1" t="s">
        <v>4891</v>
      </c>
      <c r="AV2133" s="1" t="s">
        <v>3488</v>
      </c>
      <c r="AW2133" s="1" t="s">
        <v>6505</v>
      </c>
      <c r="BG2133" s="1" t="s">
        <v>148</v>
      </c>
      <c r="BH2133" s="1" t="s">
        <v>4891</v>
      </c>
      <c r="BI2133" s="1" t="s">
        <v>4728</v>
      </c>
      <c r="BJ2133" s="1" t="s">
        <v>6852</v>
      </c>
      <c r="BK2133" s="1" t="s">
        <v>148</v>
      </c>
      <c r="BL2133" s="1" t="s">
        <v>4891</v>
      </c>
      <c r="BM2133" s="1" t="s">
        <v>3489</v>
      </c>
      <c r="BN2133" s="1" t="s">
        <v>7688</v>
      </c>
      <c r="BO2133" s="1" t="s">
        <v>148</v>
      </c>
      <c r="BP2133" s="1" t="s">
        <v>4891</v>
      </c>
      <c r="BQ2133" s="1" t="s">
        <v>3490</v>
      </c>
      <c r="BR2133" s="1" t="s">
        <v>8128</v>
      </c>
      <c r="BS2133" s="1" t="s">
        <v>83</v>
      </c>
      <c r="BT2133" s="1" t="s">
        <v>6343</v>
      </c>
    </row>
    <row r="2134" spans="1:72" ht="13.5" customHeight="1">
      <c r="A2134" s="3" t="str">
        <f>HYPERLINK("http://kyu.snu.ac.kr/sdhj/index.jsp?type=hj/GK14648_00IH_0001_0031.jpg","1798_각북면_31")</f>
        <v>1798_각북면_31</v>
      </c>
      <c r="B2134" s="2">
        <v>1798</v>
      </c>
      <c r="C2134" s="2" t="s">
        <v>8653</v>
      </c>
      <c r="D2134" s="2" t="s">
        <v>8654</v>
      </c>
      <c r="E2134" s="2">
        <v>2133</v>
      </c>
      <c r="F2134" s="1">
        <v>10</v>
      </c>
      <c r="G2134" s="1" t="s">
        <v>3485</v>
      </c>
      <c r="H2134" s="1" t="s">
        <v>4737</v>
      </c>
      <c r="I2134" s="1">
        <v>1</v>
      </c>
      <c r="L2134" s="1">
        <v>1</v>
      </c>
      <c r="M2134" s="2" t="s">
        <v>9733</v>
      </c>
      <c r="N2134" s="2" t="s">
        <v>9734</v>
      </c>
      <c r="S2134" s="1" t="s">
        <v>49</v>
      </c>
      <c r="T2134" s="1" t="s">
        <v>139</v>
      </c>
      <c r="W2134" s="1" t="s">
        <v>352</v>
      </c>
      <c r="X2134" s="1" t="s">
        <v>5017</v>
      </c>
      <c r="Y2134" s="1" t="s">
        <v>222</v>
      </c>
      <c r="Z2134" s="1" t="s">
        <v>5059</v>
      </c>
      <c r="AC2134" s="1">
        <v>30</v>
      </c>
      <c r="AD2134" s="1" t="s">
        <v>231</v>
      </c>
      <c r="AE2134" s="1" t="s">
        <v>6305</v>
      </c>
      <c r="AJ2134" s="1" t="s">
        <v>140</v>
      </c>
      <c r="AK2134" s="1" t="s">
        <v>6367</v>
      </c>
      <c r="AL2134" s="1" t="s">
        <v>363</v>
      </c>
      <c r="AM2134" s="1" t="s">
        <v>6406</v>
      </c>
      <c r="AT2134" s="1" t="s">
        <v>148</v>
      </c>
      <c r="AU2134" s="1" t="s">
        <v>4891</v>
      </c>
      <c r="AV2134" s="1" t="s">
        <v>3491</v>
      </c>
      <c r="AW2134" s="1" t="s">
        <v>6674</v>
      </c>
      <c r="BG2134" s="1" t="s">
        <v>148</v>
      </c>
      <c r="BH2134" s="1" t="s">
        <v>4891</v>
      </c>
      <c r="BI2134" s="1" t="s">
        <v>3492</v>
      </c>
      <c r="BJ2134" s="1" t="s">
        <v>7234</v>
      </c>
      <c r="BK2134" s="1" t="s">
        <v>729</v>
      </c>
      <c r="BL2134" s="1" t="s">
        <v>4977</v>
      </c>
      <c r="BM2134" s="1" t="s">
        <v>561</v>
      </c>
      <c r="BN2134" s="1" t="s">
        <v>6166</v>
      </c>
      <c r="BO2134" s="1" t="s">
        <v>446</v>
      </c>
      <c r="BP2134" s="1" t="s">
        <v>4970</v>
      </c>
      <c r="BQ2134" s="1" t="s">
        <v>3493</v>
      </c>
      <c r="BR2134" s="1" t="s">
        <v>8127</v>
      </c>
      <c r="BS2134" s="1" t="s">
        <v>48</v>
      </c>
      <c r="BT2134" s="1" t="s">
        <v>6378</v>
      </c>
    </row>
    <row r="2135" spans="1:72" ht="13.5" customHeight="1">
      <c r="A2135" s="3" t="str">
        <f>HYPERLINK("http://kyu.snu.ac.kr/sdhj/index.jsp?type=hj/GK14648_00IH_0001_0031.jpg","1798_각북면_31")</f>
        <v>1798_각북면_31</v>
      </c>
      <c r="B2135" s="2">
        <v>1798</v>
      </c>
      <c r="C2135" s="2" t="s">
        <v>8653</v>
      </c>
      <c r="D2135" s="2" t="s">
        <v>8654</v>
      </c>
      <c r="E2135" s="2">
        <v>2134</v>
      </c>
      <c r="F2135" s="1">
        <v>10</v>
      </c>
      <c r="G2135" s="1" t="s">
        <v>3485</v>
      </c>
      <c r="H2135" s="1" t="s">
        <v>4737</v>
      </c>
      <c r="I2135" s="1">
        <v>1</v>
      </c>
      <c r="L2135" s="1">
        <v>1</v>
      </c>
      <c r="M2135" s="2" t="s">
        <v>9733</v>
      </c>
      <c r="N2135" s="2" t="s">
        <v>9734</v>
      </c>
      <c r="T2135" s="1" t="s">
        <v>10170</v>
      </c>
      <c r="U2135" s="1" t="s">
        <v>458</v>
      </c>
      <c r="V2135" s="1" t="s">
        <v>4879</v>
      </c>
      <c r="Y2135" s="1" t="s">
        <v>2450</v>
      </c>
      <c r="Z2135" s="1" t="s">
        <v>5497</v>
      </c>
      <c r="AC2135" s="1">
        <v>61</v>
      </c>
      <c r="AD2135" s="1" t="s">
        <v>223</v>
      </c>
      <c r="AE2135" s="1" t="s">
        <v>6286</v>
      </c>
    </row>
    <row r="2136" spans="1:72" ht="13.5" customHeight="1">
      <c r="A2136" s="3" t="str">
        <f>HYPERLINK("http://kyu.snu.ac.kr/sdhj/index.jsp?type=hj/GK14648_00IH_0001_0031.jpg","1798_각북면_31")</f>
        <v>1798_각북면_31</v>
      </c>
      <c r="B2136" s="2">
        <v>1798</v>
      </c>
      <c r="C2136" s="2" t="s">
        <v>8653</v>
      </c>
      <c r="D2136" s="2" t="s">
        <v>8654</v>
      </c>
      <c r="E2136" s="2">
        <v>2135</v>
      </c>
      <c r="F2136" s="1">
        <v>10</v>
      </c>
      <c r="G2136" s="1" t="s">
        <v>3485</v>
      </c>
      <c r="H2136" s="1" t="s">
        <v>4737</v>
      </c>
      <c r="I2136" s="1">
        <v>1</v>
      </c>
      <c r="L2136" s="1">
        <v>1</v>
      </c>
      <c r="M2136" s="2" t="s">
        <v>9733</v>
      </c>
      <c r="N2136" s="2" t="s">
        <v>9734</v>
      </c>
      <c r="T2136" s="1" t="s">
        <v>10170</v>
      </c>
      <c r="U2136" s="1" t="s">
        <v>458</v>
      </c>
      <c r="V2136" s="1" t="s">
        <v>4879</v>
      </c>
      <c r="Y2136" s="1" t="s">
        <v>3494</v>
      </c>
      <c r="Z2136" s="1" t="s">
        <v>5496</v>
      </c>
      <c r="AC2136" s="1">
        <v>69</v>
      </c>
      <c r="AD2136" s="1" t="s">
        <v>68</v>
      </c>
      <c r="AE2136" s="1" t="s">
        <v>6260</v>
      </c>
    </row>
    <row r="2137" spans="1:72" ht="13.5" customHeight="1">
      <c r="A2137" s="3" t="str">
        <f>HYPERLINK("http://kyu.snu.ac.kr/sdhj/index.jsp?type=hj/GK14648_00IH_0001_0031.jpg","1798_각북면_31")</f>
        <v>1798_각북면_31</v>
      </c>
      <c r="B2137" s="2">
        <v>1798</v>
      </c>
      <c r="C2137" s="2" t="s">
        <v>8653</v>
      </c>
      <c r="D2137" s="2" t="s">
        <v>8654</v>
      </c>
      <c r="E2137" s="2">
        <v>2136</v>
      </c>
      <c r="F2137" s="1">
        <v>10</v>
      </c>
      <c r="G2137" s="1" t="s">
        <v>3485</v>
      </c>
      <c r="H2137" s="1" t="s">
        <v>4737</v>
      </c>
      <c r="I2137" s="1">
        <v>1</v>
      </c>
      <c r="L2137" s="1">
        <v>1</v>
      </c>
      <c r="M2137" s="2" t="s">
        <v>9733</v>
      </c>
      <c r="N2137" s="2" t="s">
        <v>9734</v>
      </c>
      <c r="T2137" s="1" t="s">
        <v>10170</v>
      </c>
      <c r="U2137" s="1" t="s">
        <v>195</v>
      </c>
      <c r="V2137" s="1" t="s">
        <v>4873</v>
      </c>
      <c r="Y2137" s="1" t="s">
        <v>198</v>
      </c>
      <c r="Z2137" s="1" t="s">
        <v>5049</v>
      </c>
      <c r="AC2137" s="1">
        <v>19</v>
      </c>
      <c r="AD2137" s="1" t="s">
        <v>216</v>
      </c>
      <c r="AE2137" s="1" t="s">
        <v>6276</v>
      </c>
    </row>
    <row r="2138" spans="1:72" ht="13.5" customHeight="1">
      <c r="A2138" s="3" t="str">
        <f>HYPERLINK("http://kyu.snu.ac.kr/sdhj/index.jsp?type=hj/GK14648_00IH_0001_0031.jpg","1798_각북면_31")</f>
        <v>1798_각북면_31</v>
      </c>
      <c r="B2138" s="2">
        <v>1798</v>
      </c>
      <c r="C2138" s="2" t="s">
        <v>8653</v>
      </c>
      <c r="D2138" s="2" t="s">
        <v>8654</v>
      </c>
      <c r="E2138" s="2">
        <v>2137</v>
      </c>
      <c r="F2138" s="1">
        <v>10</v>
      </c>
      <c r="G2138" s="1" t="s">
        <v>3485</v>
      </c>
      <c r="H2138" s="1" t="s">
        <v>4737</v>
      </c>
      <c r="I2138" s="1">
        <v>1</v>
      </c>
      <c r="L2138" s="1">
        <v>2</v>
      </c>
      <c r="M2138" s="2" t="s">
        <v>9735</v>
      </c>
      <c r="N2138" s="2" t="s">
        <v>9736</v>
      </c>
      <c r="O2138" s="1" t="s">
        <v>6</v>
      </c>
      <c r="P2138" s="1" t="s">
        <v>4810</v>
      </c>
      <c r="T2138" s="1" t="s">
        <v>10626</v>
      </c>
      <c r="U2138" s="1" t="s">
        <v>138</v>
      </c>
      <c r="V2138" s="1" t="s">
        <v>4880</v>
      </c>
      <c r="W2138" s="1" t="s">
        <v>494</v>
      </c>
      <c r="X2138" s="1" t="s">
        <v>4869</v>
      </c>
      <c r="Y2138" s="1" t="s">
        <v>3495</v>
      </c>
      <c r="Z2138" s="1" t="s">
        <v>5495</v>
      </c>
      <c r="AC2138" s="1">
        <v>37</v>
      </c>
      <c r="AD2138" s="1" t="s">
        <v>305</v>
      </c>
      <c r="AE2138" s="1" t="s">
        <v>6263</v>
      </c>
      <c r="AJ2138" s="1" t="s">
        <v>17</v>
      </c>
      <c r="AK2138" s="1" t="s">
        <v>6366</v>
      </c>
      <c r="AL2138" s="1" t="s">
        <v>83</v>
      </c>
      <c r="AM2138" s="1" t="s">
        <v>6343</v>
      </c>
      <c r="AT2138" s="1" t="s">
        <v>148</v>
      </c>
      <c r="AU2138" s="1" t="s">
        <v>4891</v>
      </c>
      <c r="AV2138" s="1" t="s">
        <v>3496</v>
      </c>
      <c r="AW2138" s="1" t="s">
        <v>6555</v>
      </c>
      <c r="BG2138" s="1" t="s">
        <v>148</v>
      </c>
      <c r="BH2138" s="1" t="s">
        <v>4891</v>
      </c>
      <c r="BI2138" s="1" t="s">
        <v>3497</v>
      </c>
      <c r="BJ2138" s="1" t="s">
        <v>7147</v>
      </c>
      <c r="BK2138" s="1" t="s">
        <v>148</v>
      </c>
      <c r="BL2138" s="1" t="s">
        <v>4891</v>
      </c>
      <c r="BM2138" s="1" t="s">
        <v>2769</v>
      </c>
      <c r="BN2138" s="1" t="s">
        <v>7497</v>
      </c>
      <c r="BO2138" s="1" t="s">
        <v>148</v>
      </c>
      <c r="BP2138" s="1" t="s">
        <v>4891</v>
      </c>
      <c r="BQ2138" s="1" t="s">
        <v>3498</v>
      </c>
      <c r="BR2138" s="1" t="s">
        <v>8932</v>
      </c>
      <c r="BS2138" s="1" t="s">
        <v>41</v>
      </c>
      <c r="BT2138" s="1" t="s">
        <v>8826</v>
      </c>
    </row>
    <row r="2139" spans="1:72" ht="13.5" customHeight="1">
      <c r="A2139" s="3" t="str">
        <f>HYPERLINK("http://kyu.snu.ac.kr/sdhj/index.jsp?type=hj/GK14648_00IH_0001_0031.jpg","1798_각북면_31")</f>
        <v>1798_각북면_31</v>
      </c>
      <c r="B2139" s="2">
        <v>1798</v>
      </c>
      <c r="C2139" s="2" t="s">
        <v>8653</v>
      </c>
      <c r="D2139" s="2" t="s">
        <v>8654</v>
      </c>
      <c r="E2139" s="2">
        <v>2138</v>
      </c>
      <c r="F2139" s="1">
        <v>10</v>
      </c>
      <c r="G2139" s="1" t="s">
        <v>3485</v>
      </c>
      <c r="H2139" s="1" t="s">
        <v>4737</v>
      </c>
      <c r="I2139" s="1">
        <v>1</v>
      </c>
      <c r="L2139" s="1">
        <v>2</v>
      </c>
      <c r="M2139" s="2" t="s">
        <v>9735</v>
      </c>
      <c r="N2139" s="2" t="s">
        <v>9736</v>
      </c>
      <c r="S2139" s="1" t="s">
        <v>49</v>
      </c>
      <c r="T2139" s="1" t="s">
        <v>139</v>
      </c>
      <c r="W2139" s="1" t="s">
        <v>352</v>
      </c>
      <c r="X2139" s="1" t="s">
        <v>5017</v>
      </c>
      <c r="Y2139" s="1" t="s">
        <v>222</v>
      </c>
      <c r="Z2139" s="1" t="s">
        <v>5059</v>
      </c>
      <c r="AC2139" s="1">
        <v>35</v>
      </c>
      <c r="AD2139" s="1" t="s">
        <v>337</v>
      </c>
      <c r="AE2139" s="1" t="s">
        <v>6277</v>
      </c>
      <c r="AJ2139" s="1" t="s">
        <v>140</v>
      </c>
      <c r="AK2139" s="1" t="s">
        <v>6367</v>
      </c>
      <c r="AL2139" s="1" t="s">
        <v>363</v>
      </c>
      <c r="AM2139" s="1" t="s">
        <v>6406</v>
      </c>
      <c r="AT2139" s="1" t="s">
        <v>148</v>
      </c>
      <c r="AU2139" s="1" t="s">
        <v>4891</v>
      </c>
      <c r="AV2139" s="1" t="s">
        <v>2436</v>
      </c>
      <c r="AW2139" s="1" t="s">
        <v>6398</v>
      </c>
      <c r="BG2139" s="1" t="s">
        <v>1118</v>
      </c>
      <c r="BH2139" s="1" t="s">
        <v>7069</v>
      </c>
      <c r="BI2139" s="1" t="s">
        <v>3499</v>
      </c>
      <c r="BJ2139" s="1" t="s">
        <v>7219</v>
      </c>
      <c r="BK2139" s="1" t="s">
        <v>148</v>
      </c>
      <c r="BL2139" s="1" t="s">
        <v>4891</v>
      </c>
      <c r="BM2139" s="1" t="s">
        <v>3500</v>
      </c>
      <c r="BN2139" s="1" t="s">
        <v>6899</v>
      </c>
      <c r="BO2139" s="1" t="s">
        <v>148</v>
      </c>
      <c r="BP2139" s="1" t="s">
        <v>4891</v>
      </c>
      <c r="BQ2139" s="1" t="s">
        <v>3501</v>
      </c>
      <c r="BR2139" s="1" t="s">
        <v>9120</v>
      </c>
      <c r="BS2139" s="1" t="s">
        <v>2272</v>
      </c>
      <c r="BT2139" s="1" t="s">
        <v>6396</v>
      </c>
    </row>
    <row r="2140" spans="1:72" ht="13.5" customHeight="1">
      <c r="A2140" s="3" t="str">
        <f>HYPERLINK("http://kyu.snu.ac.kr/sdhj/index.jsp?type=hj/GK14648_00IH_0001_0031.jpg","1798_각북면_31")</f>
        <v>1798_각북면_31</v>
      </c>
      <c r="B2140" s="2">
        <v>1798</v>
      </c>
      <c r="C2140" s="2" t="s">
        <v>8653</v>
      </c>
      <c r="D2140" s="2" t="s">
        <v>8654</v>
      </c>
      <c r="E2140" s="2">
        <v>2139</v>
      </c>
      <c r="F2140" s="1">
        <v>10</v>
      </c>
      <c r="G2140" s="1" t="s">
        <v>3485</v>
      </c>
      <c r="H2140" s="1" t="s">
        <v>4737</v>
      </c>
      <c r="I2140" s="1">
        <v>1</v>
      </c>
      <c r="L2140" s="1">
        <v>2</v>
      </c>
      <c r="M2140" s="2" t="s">
        <v>9735</v>
      </c>
      <c r="N2140" s="2" t="s">
        <v>9736</v>
      </c>
      <c r="T2140" s="1" t="s">
        <v>10627</v>
      </c>
      <c r="U2140" s="1" t="s">
        <v>458</v>
      </c>
      <c r="V2140" s="1" t="s">
        <v>4879</v>
      </c>
      <c r="Y2140" s="1" t="s">
        <v>3502</v>
      </c>
      <c r="Z2140" s="1" t="s">
        <v>5494</v>
      </c>
      <c r="AC2140" s="1">
        <v>60</v>
      </c>
      <c r="AD2140" s="1" t="s">
        <v>342</v>
      </c>
      <c r="AE2140" s="1" t="s">
        <v>6288</v>
      </c>
    </row>
    <row r="2141" spans="1:72" ht="13.5" customHeight="1">
      <c r="A2141" s="3" t="str">
        <f>HYPERLINK("http://kyu.snu.ac.kr/sdhj/index.jsp?type=hj/GK14648_00IH_0001_0031.jpg","1798_각북면_31")</f>
        <v>1798_각북면_31</v>
      </c>
      <c r="B2141" s="2">
        <v>1798</v>
      </c>
      <c r="C2141" s="2" t="s">
        <v>8653</v>
      </c>
      <c r="D2141" s="2" t="s">
        <v>8654</v>
      </c>
      <c r="E2141" s="2">
        <v>2140</v>
      </c>
      <c r="F2141" s="1">
        <v>10</v>
      </c>
      <c r="G2141" s="1" t="s">
        <v>3485</v>
      </c>
      <c r="H2141" s="1" t="s">
        <v>4737</v>
      </c>
      <c r="I2141" s="1">
        <v>1</v>
      </c>
      <c r="L2141" s="1">
        <v>2</v>
      </c>
      <c r="M2141" s="2" t="s">
        <v>9735</v>
      </c>
      <c r="N2141" s="2" t="s">
        <v>9736</v>
      </c>
      <c r="T2141" s="1" t="s">
        <v>10627</v>
      </c>
      <c r="U2141" s="1" t="s">
        <v>195</v>
      </c>
      <c r="V2141" s="1" t="s">
        <v>4873</v>
      </c>
      <c r="Y2141" s="1" t="s">
        <v>3503</v>
      </c>
      <c r="Z2141" s="1" t="s">
        <v>5493</v>
      </c>
      <c r="AC2141" s="1">
        <v>42</v>
      </c>
      <c r="AD2141" s="1" t="s">
        <v>132</v>
      </c>
      <c r="AE2141" s="1" t="s">
        <v>6265</v>
      </c>
    </row>
    <row r="2142" spans="1:72" ht="13.5" customHeight="1">
      <c r="A2142" s="3" t="str">
        <f>HYPERLINK("http://kyu.snu.ac.kr/sdhj/index.jsp?type=hj/GK14648_00IH_0001_0031.jpg","1798_각북면_31")</f>
        <v>1798_각북면_31</v>
      </c>
      <c r="B2142" s="2">
        <v>1798</v>
      </c>
      <c r="C2142" s="2" t="s">
        <v>8653</v>
      </c>
      <c r="D2142" s="2" t="s">
        <v>8654</v>
      </c>
      <c r="E2142" s="2">
        <v>2141</v>
      </c>
      <c r="F2142" s="1">
        <v>10</v>
      </c>
      <c r="G2142" s="1" t="s">
        <v>3485</v>
      </c>
      <c r="H2142" s="1" t="s">
        <v>4737</v>
      </c>
      <c r="I2142" s="1">
        <v>1</v>
      </c>
      <c r="L2142" s="1">
        <v>3</v>
      </c>
      <c r="M2142" s="2" t="s">
        <v>9737</v>
      </c>
      <c r="N2142" s="2" t="s">
        <v>9738</v>
      </c>
      <c r="T2142" s="1" t="s">
        <v>10626</v>
      </c>
      <c r="U2142" s="1" t="s">
        <v>138</v>
      </c>
      <c r="V2142" s="1" t="s">
        <v>4880</v>
      </c>
      <c r="W2142" s="1" t="s">
        <v>494</v>
      </c>
      <c r="X2142" s="1" t="s">
        <v>4869</v>
      </c>
      <c r="Y2142" s="1" t="s">
        <v>3504</v>
      </c>
      <c r="Z2142" s="1" t="s">
        <v>5492</v>
      </c>
      <c r="AC2142" s="1">
        <v>49</v>
      </c>
      <c r="AD2142" s="1" t="s">
        <v>368</v>
      </c>
      <c r="AE2142" s="1" t="s">
        <v>6271</v>
      </c>
      <c r="AJ2142" s="1" t="s">
        <v>17</v>
      </c>
      <c r="AK2142" s="1" t="s">
        <v>6366</v>
      </c>
      <c r="AL2142" s="1" t="s">
        <v>83</v>
      </c>
      <c r="AM2142" s="1" t="s">
        <v>6343</v>
      </c>
      <c r="AT2142" s="1" t="s">
        <v>148</v>
      </c>
      <c r="AU2142" s="1" t="s">
        <v>4891</v>
      </c>
      <c r="AV2142" s="1" t="s">
        <v>3505</v>
      </c>
      <c r="AW2142" s="1" t="s">
        <v>6658</v>
      </c>
      <c r="BG2142" s="1" t="s">
        <v>148</v>
      </c>
      <c r="BH2142" s="1" t="s">
        <v>4891</v>
      </c>
      <c r="BI2142" s="1" t="s">
        <v>3191</v>
      </c>
      <c r="BJ2142" s="1" t="s">
        <v>6710</v>
      </c>
      <c r="BK2142" s="1" t="s">
        <v>148</v>
      </c>
      <c r="BL2142" s="1" t="s">
        <v>4891</v>
      </c>
      <c r="BM2142" s="1" t="s">
        <v>2769</v>
      </c>
      <c r="BN2142" s="1" t="s">
        <v>7497</v>
      </c>
      <c r="BO2142" s="1" t="s">
        <v>148</v>
      </c>
      <c r="BP2142" s="1" t="s">
        <v>4891</v>
      </c>
      <c r="BQ2142" s="1" t="s">
        <v>3506</v>
      </c>
      <c r="BR2142" s="1" t="s">
        <v>8112</v>
      </c>
      <c r="BS2142" s="1" t="s">
        <v>48</v>
      </c>
      <c r="BT2142" s="1" t="s">
        <v>6378</v>
      </c>
    </row>
    <row r="2143" spans="1:72" ht="13.5" customHeight="1">
      <c r="A2143" s="3" t="str">
        <f>HYPERLINK("http://kyu.snu.ac.kr/sdhj/index.jsp?type=hj/GK14648_00IH_0001_0031.jpg","1798_각북면_31")</f>
        <v>1798_각북면_31</v>
      </c>
      <c r="B2143" s="2">
        <v>1798</v>
      </c>
      <c r="C2143" s="2" t="s">
        <v>8653</v>
      </c>
      <c r="D2143" s="2" t="s">
        <v>8654</v>
      </c>
      <c r="E2143" s="2">
        <v>2142</v>
      </c>
      <c r="F2143" s="1">
        <v>10</v>
      </c>
      <c r="G2143" s="1" t="s">
        <v>3485</v>
      </c>
      <c r="H2143" s="1" t="s">
        <v>4737</v>
      </c>
      <c r="I2143" s="1">
        <v>1</v>
      </c>
      <c r="L2143" s="1">
        <v>3</v>
      </c>
      <c r="M2143" s="2" t="s">
        <v>9737</v>
      </c>
      <c r="N2143" s="2" t="s">
        <v>9738</v>
      </c>
      <c r="S2143" s="1" t="s">
        <v>49</v>
      </c>
      <c r="T2143" s="1" t="s">
        <v>139</v>
      </c>
      <c r="W2143" s="1" t="s">
        <v>92</v>
      </c>
      <c r="X2143" s="1" t="s">
        <v>10628</v>
      </c>
      <c r="Y2143" s="1" t="s">
        <v>222</v>
      </c>
      <c r="Z2143" s="1" t="s">
        <v>5059</v>
      </c>
      <c r="AC2143" s="1">
        <v>44</v>
      </c>
      <c r="AD2143" s="1" t="s">
        <v>443</v>
      </c>
      <c r="AE2143" s="1" t="s">
        <v>6273</v>
      </c>
      <c r="AJ2143" s="1" t="s">
        <v>140</v>
      </c>
      <c r="AK2143" s="1" t="s">
        <v>6367</v>
      </c>
      <c r="AL2143" s="1" t="s">
        <v>1354</v>
      </c>
      <c r="AM2143" s="1" t="s">
        <v>6416</v>
      </c>
      <c r="AT2143" s="1" t="s">
        <v>148</v>
      </c>
      <c r="AU2143" s="1" t="s">
        <v>4891</v>
      </c>
      <c r="AV2143" s="1" t="s">
        <v>10863</v>
      </c>
      <c r="AW2143" s="1" t="s">
        <v>8695</v>
      </c>
      <c r="BG2143" s="1" t="s">
        <v>148</v>
      </c>
      <c r="BH2143" s="1" t="s">
        <v>4891</v>
      </c>
      <c r="BI2143" s="1" t="s">
        <v>3507</v>
      </c>
      <c r="BJ2143" s="1" t="s">
        <v>6609</v>
      </c>
      <c r="BK2143" s="1" t="s">
        <v>148</v>
      </c>
      <c r="BL2143" s="1" t="s">
        <v>4891</v>
      </c>
      <c r="BM2143" s="1" t="s">
        <v>3508</v>
      </c>
      <c r="BN2143" s="1" t="s">
        <v>7687</v>
      </c>
      <c r="BO2143" s="1" t="s">
        <v>148</v>
      </c>
      <c r="BP2143" s="1" t="s">
        <v>4891</v>
      </c>
      <c r="BQ2143" s="1" t="s">
        <v>3509</v>
      </c>
      <c r="BR2143" s="1" t="s">
        <v>8126</v>
      </c>
      <c r="BS2143" s="1" t="s">
        <v>150</v>
      </c>
      <c r="BT2143" s="1" t="s">
        <v>6353</v>
      </c>
    </row>
    <row r="2144" spans="1:72" ht="13.5" customHeight="1">
      <c r="A2144" s="3" t="str">
        <f>HYPERLINK("http://kyu.snu.ac.kr/sdhj/index.jsp?type=hj/GK14648_00IH_0001_0031.jpg","1798_각북면_31")</f>
        <v>1798_각북면_31</v>
      </c>
      <c r="B2144" s="2">
        <v>1798</v>
      </c>
      <c r="C2144" s="2" t="s">
        <v>8653</v>
      </c>
      <c r="D2144" s="2" t="s">
        <v>8654</v>
      </c>
      <c r="E2144" s="2">
        <v>2143</v>
      </c>
      <c r="F2144" s="1">
        <v>10</v>
      </c>
      <c r="G2144" s="1" t="s">
        <v>3485</v>
      </c>
      <c r="H2144" s="1" t="s">
        <v>4737</v>
      </c>
      <c r="I2144" s="1">
        <v>1</v>
      </c>
      <c r="L2144" s="1">
        <v>3</v>
      </c>
      <c r="M2144" s="2" t="s">
        <v>9737</v>
      </c>
      <c r="N2144" s="2" t="s">
        <v>9738</v>
      </c>
      <c r="T2144" s="1" t="s">
        <v>10627</v>
      </c>
      <c r="U2144" s="1" t="s">
        <v>458</v>
      </c>
      <c r="V2144" s="1" t="s">
        <v>4879</v>
      </c>
      <c r="Y2144" s="1" t="s">
        <v>3510</v>
      </c>
      <c r="Z2144" s="1" t="s">
        <v>5491</v>
      </c>
      <c r="AC2144" s="1">
        <v>84</v>
      </c>
      <c r="AD2144" s="1" t="s">
        <v>385</v>
      </c>
      <c r="AE2144" s="1" t="s">
        <v>6296</v>
      </c>
    </row>
    <row r="2145" spans="1:72" ht="13.5" customHeight="1">
      <c r="A2145" s="3" t="str">
        <f>HYPERLINK("http://kyu.snu.ac.kr/sdhj/index.jsp?type=hj/GK14648_00IH_0001_0031.jpg","1798_각북면_31")</f>
        <v>1798_각북면_31</v>
      </c>
      <c r="B2145" s="2">
        <v>1798</v>
      </c>
      <c r="C2145" s="2" t="s">
        <v>8653</v>
      </c>
      <c r="D2145" s="2" t="s">
        <v>8654</v>
      </c>
      <c r="E2145" s="2">
        <v>2144</v>
      </c>
      <c r="F2145" s="1">
        <v>10</v>
      </c>
      <c r="G2145" s="1" t="s">
        <v>3485</v>
      </c>
      <c r="H2145" s="1" t="s">
        <v>4737</v>
      </c>
      <c r="I2145" s="1">
        <v>1</v>
      </c>
      <c r="L2145" s="1">
        <v>3</v>
      </c>
      <c r="M2145" s="2" t="s">
        <v>9737</v>
      </c>
      <c r="N2145" s="2" t="s">
        <v>9738</v>
      </c>
      <c r="T2145" s="1" t="s">
        <v>10627</v>
      </c>
      <c r="U2145" s="1" t="s">
        <v>195</v>
      </c>
      <c r="V2145" s="1" t="s">
        <v>4873</v>
      </c>
      <c r="Y2145" s="1" t="s">
        <v>3511</v>
      </c>
      <c r="Z2145" s="1" t="s">
        <v>5490</v>
      </c>
      <c r="AC2145" s="1">
        <v>15</v>
      </c>
      <c r="AD2145" s="1" t="s">
        <v>234</v>
      </c>
      <c r="AE2145" s="1" t="s">
        <v>6268</v>
      </c>
    </row>
    <row r="2146" spans="1:72" ht="13.5" customHeight="1">
      <c r="A2146" s="3" t="str">
        <f>HYPERLINK("http://kyu.snu.ac.kr/sdhj/index.jsp?type=hj/GK14648_00IH_0001_0031.jpg","1798_각북면_31")</f>
        <v>1798_각북면_31</v>
      </c>
      <c r="B2146" s="2">
        <v>1798</v>
      </c>
      <c r="C2146" s="2" t="s">
        <v>8653</v>
      </c>
      <c r="D2146" s="2" t="s">
        <v>8654</v>
      </c>
      <c r="E2146" s="2">
        <v>2145</v>
      </c>
      <c r="F2146" s="1">
        <v>10</v>
      </c>
      <c r="G2146" s="1" t="s">
        <v>3485</v>
      </c>
      <c r="H2146" s="1" t="s">
        <v>4737</v>
      </c>
      <c r="I2146" s="1">
        <v>1</v>
      </c>
      <c r="L2146" s="1">
        <v>3</v>
      </c>
      <c r="M2146" s="2" t="s">
        <v>9737</v>
      </c>
      <c r="N2146" s="2" t="s">
        <v>9738</v>
      </c>
      <c r="T2146" s="1" t="s">
        <v>10627</v>
      </c>
      <c r="U2146" s="1" t="s">
        <v>195</v>
      </c>
      <c r="V2146" s="1" t="s">
        <v>4873</v>
      </c>
      <c r="Y2146" s="1" t="s">
        <v>407</v>
      </c>
      <c r="Z2146" s="1" t="s">
        <v>5173</v>
      </c>
      <c r="AC2146" s="1">
        <v>9</v>
      </c>
      <c r="AD2146" s="1" t="s">
        <v>68</v>
      </c>
      <c r="AE2146" s="1" t="s">
        <v>6260</v>
      </c>
    </row>
    <row r="2147" spans="1:72" ht="13.5" customHeight="1">
      <c r="A2147" s="3" t="str">
        <f>HYPERLINK("http://kyu.snu.ac.kr/sdhj/index.jsp?type=hj/GK14648_00IH_0001_0031.jpg","1798_각북면_31")</f>
        <v>1798_각북면_31</v>
      </c>
      <c r="B2147" s="2">
        <v>1798</v>
      </c>
      <c r="C2147" s="2" t="s">
        <v>8653</v>
      </c>
      <c r="D2147" s="2" t="s">
        <v>8654</v>
      </c>
      <c r="E2147" s="2">
        <v>2146</v>
      </c>
      <c r="F2147" s="1">
        <v>10</v>
      </c>
      <c r="G2147" s="1" t="s">
        <v>3485</v>
      </c>
      <c r="H2147" s="1" t="s">
        <v>4737</v>
      </c>
      <c r="I2147" s="1">
        <v>1</v>
      </c>
      <c r="L2147" s="1">
        <v>3</v>
      </c>
      <c r="M2147" s="2" t="s">
        <v>9737</v>
      </c>
      <c r="N2147" s="2" t="s">
        <v>9738</v>
      </c>
      <c r="T2147" s="1" t="s">
        <v>10627</v>
      </c>
      <c r="U2147" s="1" t="s">
        <v>458</v>
      </c>
      <c r="V2147" s="1" t="s">
        <v>4879</v>
      </c>
      <c r="Y2147" s="1" t="s">
        <v>3512</v>
      </c>
      <c r="Z2147" s="1" t="s">
        <v>5489</v>
      </c>
      <c r="AC2147" s="1">
        <v>74</v>
      </c>
      <c r="AD2147" s="1" t="s">
        <v>128</v>
      </c>
      <c r="AE2147" s="1" t="s">
        <v>6275</v>
      </c>
    </row>
    <row r="2148" spans="1:72" ht="13.5" customHeight="1">
      <c r="A2148" s="3" t="str">
        <f>HYPERLINK("http://kyu.snu.ac.kr/sdhj/index.jsp?type=hj/GK14648_00IH_0001_0031.jpg","1798_각북면_31")</f>
        <v>1798_각북면_31</v>
      </c>
      <c r="B2148" s="2">
        <v>1798</v>
      </c>
      <c r="C2148" s="2" t="s">
        <v>8653</v>
      </c>
      <c r="D2148" s="2" t="s">
        <v>8654</v>
      </c>
      <c r="E2148" s="2">
        <v>2147</v>
      </c>
      <c r="F2148" s="1">
        <v>10</v>
      </c>
      <c r="G2148" s="1" t="s">
        <v>3485</v>
      </c>
      <c r="H2148" s="1" t="s">
        <v>4737</v>
      </c>
      <c r="I2148" s="1">
        <v>1</v>
      </c>
      <c r="L2148" s="1">
        <v>4</v>
      </c>
      <c r="M2148" s="2" t="s">
        <v>9739</v>
      </c>
      <c r="N2148" s="2" t="s">
        <v>9740</v>
      </c>
      <c r="T2148" s="1" t="s">
        <v>10059</v>
      </c>
      <c r="U2148" s="1" t="s">
        <v>59</v>
      </c>
      <c r="V2148" s="1" t="s">
        <v>4887</v>
      </c>
      <c r="W2148" s="1" t="s">
        <v>38</v>
      </c>
      <c r="X2148" s="1" t="s">
        <v>10060</v>
      </c>
      <c r="Y2148" s="1" t="s">
        <v>3513</v>
      </c>
      <c r="Z2148" s="1" t="s">
        <v>5488</v>
      </c>
      <c r="AC2148" s="1">
        <v>66</v>
      </c>
      <c r="AD2148" s="1" t="s">
        <v>171</v>
      </c>
      <c r="AE2148" s="1" t="s">
        <v>6315</v>
      </c>
      <c r="AJ2148" s="1" t="s">
        <v>17</v>
      </c>
      <c r="AK2148" s="1" t="s">
        <v>6366</v>
      </c>
      <c r="AL2148" s="1" t="s">
        <v>41</v>
      </c>
      <c r="AM2148" s="1" t="s">
        <v>8826</v>
      </c>
      <c r="AT2148" s="1" t="s">
        <v>54</v>
      </c>
      <c r="AU2148" s="1" t="s">
        <v>4897</v>
      </c>
      <c r="AV2148" s="1" t="s">
        <v>3514</v>
      </c>
      <c r="AW2148" s="1" t="s">
        <v>6673</v>
      </c>
      <c r="BG2148" s="1" t="s">
        <v>42</v>
      </c>
      <c r="BH2148" s="1" t="s">
        <v>6457</v>
      </c>
      <c r="BI2148" s="1" t="s">
        <v>3515</v>
      </c>
      <c r="BJ2148" s="1" t="s">
        <v>7233</v>
      </c>
      <c r="BK2148" s="1" t="s">
        <v>44</v>
      </c>
      <c r="BL2148" s="1" t="s">
        <v>4878</v>
      </c>
      <c r="BM2148" s="1" t="s">
        <v>3516</v>
      </c>
      <c r="BN2148" s="1" t="s">
        <v>7686</v>
      </c>
      <c r="BO2148" s="1" t="s">
        <v>44</v>
      </c>
      <c r="BP2148" s="1" t="s">
        <v>4878</v>
      </c>
      <c r="BQ2148" s="1" t="s">
        <v>3517</v>
      </c>
      <c r="BR2148" s="1" t="s">
        <v>8125</v>
      </c>
      <c r="BS2148" s="1" t="s">
        <v>540</v>
      </c>
      <c r="BT2148" s="1" t="s">
        <v>6390</v>
      </c>
    </row>
    <row r="2149" spans="1:72" ht="13.5" customHeight="1">
      <c r="A2149" s="3" t="str">
        <f>HYPERLINK("http://kyu.snu.ac.kr/sdhj/index.jsp?type=hj/GK14648_00IH_0001_0031.jpg","1798_각북면_31")</f>
        <v>1798_각북면_31</v>
      </c>
      <c r="B2149" s="2">
        <v>1798</v>
      </c>
      <c r="C2149" s="2" t="s">
        <v>8653</v>
      </c>
      <c r="D2149" s="2" t="s">
        <v>8654</v>
      </c>
      <c r="E2149" s="2">
        <v>2148</v>
      </c>
      <c r="F2149" s="1">
        <v>10</v>
      </c>
      <c r="G2149" s="1" t="s">
        <v>3485</v>
      </c>
      <c r="H2149" s="1" t="s">
        <v>4737</v>
      </c>
      <c r="I2149" s="1">
        <v>1</v>
      </c>
      <c r="L2149" s="1">
        <v>4</v>
      </c>
      <c r="M2149" s="2" t="s">
        <v>9739</v>
      </c>
      <c r="N2149" s="2" t="s">
        <v>9740</v>
      </c>
      <c r="S2149" s="1" t="s">
        <v>49</v>
      </c>
      <c r="T2149" s="1" t="s">
        <v>139</v>
      </c>
      <c r="W2149" s="1" t="s">
        <v>130</v>
      </c>
      <c r="X2149" s="1" t="s">
        <v>5004</v>
      </c>
      <c r="Y2149" s="1" t="s">
        <v>10</v>
      </c>
      <c r="Z2149" s="1" t="s">
        <v>5029</v>
      </c>
      <c r="AC2149" s="1">
        <v>66</v>
      </c>
      <c r="AD2149" s="1" t="s">
        <v>171</v>
      </c>
      <c r="AE2149" s="1" t="s">
        <v>6315</v>
      </c>
      <c r="AJ2149" s="1" t="s">
        <v>17</v>
      </c>
      <c r="AK2149" s="1" t="s">
        <v>6366</v>
      </c>
      <c r="AL2149" s="1" t="s">
        <v>83</v>
      </c>
      <c r="AM2149" s="1" t="s">
        <v>6343</v>
      </c>
      <c r="AT2149" s="1" t="s">
        <v>44</v>
      </c>
      <c r="AU2149" s="1" t="s">
        <v>4878</v>
      </c>
      <c r="AV2149" s="1" t="s">
        <v>3518</v>
      </c>
      <c r="AW2149" s="1" t="s">
        <v>6672</v>
      </c>
      <c r="BG2149" s="1" t="s">
        <v>54</v>
      </c>
      <c r="BH2149" s="1" t="s">
        <v>4897</v>
      </c>
      <c r="BI2149" s="1" t="s">
        <v>3519</v>
      </c>
      <c r="BJ2149" s="1" t="s">
        <v>7232</v>
      </c>
      <c r="BK2149" s="1" t="s">
        <v>44</v>
      </c>
      <c r="BL2149" s="1" t="s">
        <v>4878</v>
      </c>
      <c r="BM2149" s="1" t="s">
        <v>3520</v>
      </c>
      <c r="BN2149" s="1" t="s">
        <v>7685</v>
      </c>
      <c r="BO2149" s="1" t="s">
        <v>3521</v>
      </c>
      <c r="BP2149" s="1" t="s">
        <v>7958</v>
      </c>
      <c r="BQ2149" s="1" t="s">
        <v>3522</v>
      </c>
      <c r="BR2149" s="1" t="s">
        <v>8124</v>
      </c>
      <c r="BS2149" s="1" t="s">
        <v>608</v>
      </c>
      <c r="BT2149" s="1" t="s">
        <v>6407</v>
      </c>
    </row>
    <row r="2150" spans="1:72" ht="13.5" customHeight="1">
      <c r="A2150" s="3" t="str">
        <f>HYPERLINK("http://kyu.snu.ac.kr/sdhj/index.jsp?type=hj/GK14648_00IH_0001_0031.jpg","1798_각북면_31")</f>
        <v>1798_각북면_31</v>
      </c>
      <c r="B2150" s="2">
        <v>1798</v>
      </c>
      <c r="C2150" s="2" t="s">
        <v>8653</v>
      </c>
      <c r="D2150" s="2" t="s">
        <v>8654</v>
      </c>
      <c r="E2150" s="2">
        <v>2149</v>
      </c>
      <c r="F2150" s="1">
        <v>10</v>
      </c>
      <c r="G2150" s="1" t="s">
        <v>3485</v>
      </c>
      <c r="H2150" s="1" t="s">
        <v>4737</v>
      </c>
      <c r="I2150" s="1">
        <v>1</v>
      </c>
      <c r="L2150" s="1">
        <v>4</v>
      </c>
      <c r="M2150" s="2" t="s">
        <v>9739</v>
      </c>
      <c r="N2150" s="2" t="s">
        <v>9740</v>
      </c>
      <c r="S2150" s="1" t="s">
        <v>58</v>
      </c>
      <c r="T2150" s="1" t="s">
        <v>4833</v>
      </c>
      <c r="U2150" s="1" t="s">
        <v>59</v>
      </c>
      <c r="V2150" s="1" t="s">
        <v>4887</v>
      </c>
      <c r="Y2150" s="1" t="s">
        <v>3523</v>
      </c>
      <c r="Z2150" s="1" t="s">
        <v>5487</v>
      </c>
      <c r="AC2150" s="1">
        <v>35</v>
      </c>
      <c r="AD2150" s="1" t="s">
        <v>234</v>
      </c>
      <c r="AE2150" s="1" t="s">
        <v>6268</v>
      </c>
      <c r="AG2150" s="1" t="s">
        <v>10629</v>
      </c>
    </row>
    <row r="2151" spans="1:72" ht="13.5" customHeight="1">
      <c r="A2151" s="3" t="str">
        <f>HYPERLINK("http://kyu.snu.ac.kr/sdhj/index.jsp?type=hj/GK14648_00IH_0001_0031.jpg","1798_각북면_31")</f>
        <v>1798_각북면_31</v>
      </c>
      <c r="B2151" s="2">
        <v>1798</v>
      </c>
      <c r="C2151" s="2" t="s">
        <v>8653</v>
      </c>
      <c r="D2151" s="2" t="s">
        <v>8654</v>
      </c>
      <c r="E2151" s="2">
        <v>2150</v>
      </c>
      <c r="F2151" s="1">
        <v>10</v>
      </c>
      <c r="G2151" s="1" t="s">
        <v>3485</v>
      </c>
      <c r="H2151" s="1" t="s">
        <v>4737</v>
      </c>
      <c r="I2151" s="1">
        <v>1</v>
      </c>
      <c r="L2151" s="1">
        <v>4</v>
      </c>
      <c r="M2151" s="2" t="s">
        <v>9739</v>
      </c>
      <c r="N2151" s="2" t="s">
        <v>9740</v>
      </c>
      <c r="T2151" s="1" t="s">
        <v>10630</v>
      </c>
      <c r="U2151" s="1" t="s">
        <v>458</v>
      </c>
      <c r="V2151" s="1" t="s">
        <v>4879</v>
      </c>
      <c r="Y2151" s="1" t="s">
        <v>3480</v>
      </c>
      <c r="Z2151" s="1" t="s">
        <v>5486</v>
      </c>
      <c r="AC2151" s="1">
        <v>61</v>
      </c>
      <c r="AD2151" s="1" t="s">
        <v>223</v>
      </c>
      <c r="AE2151" s="1" t="s">
        <v>6286</v>
      </c>
      <c r="AF2151" s="1" t="s">
        <v>8798</v>
      </c>
      <c r="AG2151" s="1" t="s">
        <v>8817</v>
      </c>
    </row>
    <row r="2152" spans="1:72" ht="13.5" customHeight="1">
      <c r="A2152" s="3" t="str">
        <f>HYPERLINK("http://kyu.snu.ac.kr/sdhj/index.jsp?type=hj/GK14648_00IH_0001_0031.jpg","1798_각북면_31")</f>
        <v>1798_각북면_31</v>
      </c>
      <c r="B2152" s="2">
        <v>1798</v>
      </c>
      <c r="C2152" s="2" t="s">
        <v>8653</v>
      </c>
      <c r="D2152" s="2" t="s">
        <v>8654</v>
      </c>
      <c r="E2152" s="2">
        <v>2151</v>
      </c>
      <c r="F2152" s="1">
        <v>10</v>
      </c>
      <c r="G2152" s="1" t="s">
        <v>3485</v>
      </c>
      <c r="H2152" s="1" t="s">
        <v>4737</v>
      </c>
      <c r="I2152" s="1">
        <v>1</v>
      </c>
      <c r="L2152" s="1">
        <v>5</v>
      </c>
      <c r="M2152" s="2" t="s">
        <v>9741</v>
      </c>
      <c r="N2152" s="2" t="s">
        <v>9742</v>
      </c>
      <c r="Q2152" s="1" t="s">
        <v>3524</v>
      </c>
      <c r="R2152" s="1" t="s">
        <v>8703</v>
      </c>
      <c r="T2152" s="1" t="s">
        <v>10016</v>
      </c>
      <c r="U2152" s="1" t="s">
        <v>138</v>
      </c>
      <c r="V2152" s="1" t="s">
        <v>4880</v>
      </c>
      <c r="W2152" s="1" t="s">
        <v>38</v>
      </c>
      <c r="X2152" s="1" t="s">
        <v>10631</v>
      </c>
      <c r="Y2152" s="1" t="s">
        <v>3525</v>
      </c>
      <c r="Z2152" s="1" t="s">
        <v>5485</v>
      </c>
      <c r="AC2152" s="1">
        <v>35</v>
      </c>
      <c r="AD2152" s="1" t="s">
        <v>337</v>
      </c>
      <c r="AE2152" s="1" t="s">
        <v>6277</v>
      </c>
      <c r="AJ2152" s="1" t="s">
        <v>17</v>
      </c>
      <c r="AK2152" s="1" t="s">
        <v>6366</v>
      </c>
      <c r="AL2152" s="1" t="s">
        <v>41</v>
      </c>
      <c r="AM2152" s="1" t="s">
        <v>8826</v>
      </c>
      <c r="AT2152" s="1" t="s">
        <v>148</v>
      </c>
      <c r="AU2152" s="1" t="s">
        <v>4891</v>
      </c>
      <c r="AV2152" s="1" t="s">
        <v>3526</v>
      </c>
      <c r="AW2152" s="1" t="s">
        <v>6664</v>
      </c>
      <c r="BG2152" s="1" t="s">
        <v>148</v>
      </c>
      <c r="BH2152" s="1" t="s">
        <v>4891</v>
      </c>
      <c r="BI2152" s="1" t="s">
        <v>3527</v>
      </c>
      <c r="BJ2152" s="1" t="s">
        <v>5953</v>
      </c>
      <c r="BK2152" s="1" t="s">
        <v>148</v>
      </c>
      <c r="BL2152" s="1" t="s">
        <v>4891</v>
      </c>
      <c r="BM2152" s="1" t="s">
        <v>3528</v>
      </c>
      <c r="BN2152" s="1" t="s">
        <v>7518</v>
      </c>
      <c r="BO2152" s="1" t="s">
        <v>148</v>
      </c>
      <c r="BP2152" s="1" t="s">
        <v>4891</v>
      </c>
      <c r="BQ2152" s="1" t="s">
        <v>3529</v>
      </c>
      <c r="BR2152" s="1" t="s">
        <v>8118</v>
      </c>
      <c r="BS2152" s="1" t="s">
        <v>284</v>
      </c>
      <c r="BT2152" s="1" t="s">
        <v>6404</v>
      </c>
    </row>
    <row r="2153" spans="1:72" ht="13.5" customHeight="1">
      <c r="A2153" s="3" t="str">
        <f>HYPERLINK("http://kyu.snu.ac.kr/sdhj/index.jsp?type=hj/GK14648_00IH_0001_0031.jpg","1798_각북면_31")</f>
        <v>1798_각북면_31</v>
      </c>
      <c r="B2153" s="2">
        <v>1798</v>
      </c>
      <c r="C2153" s="2" t="s">
        <v>8653</v>
      </c>
      <c r="D2153" s="2" t="s">
        <v>8654</v>
      </c>
      <c r="E2153" s="2">
        <v>2152</v>
      </c>
      <c r="F2153" s="1">
        <v>10</v>
      </c>
      <c r="G2153" s="1" t="s">
        <v>3485</v>
      </c>
      <c r="H2153" s="1" t="s">
        <v>4737</v>
      </c>
      <c r="I2153" s="1">
        <v>1</v>
      </c>
      <c r="L2153" s="1">
        <v>5</v>
      </c>
      <c r="M2153" s="2" t="s">
        <v>9741</v>
      </c>
      <c r="N2153" s="2" t="s">
        <v>9742</v>
      </c>
      <c r="S2153" s="1" t="s">
        <v>49</v>
      </c>
      <c r="T2153" s="1" t="s">
        <v>139</v>
      </c>
      <c r="W2153" s="1" t="s">
        <v>38</v>
      </c>
      <c r="X2153" s="1" t="s">
        <v>10631</v>
      </c>
      <c r="Y2153" s="1" t="s">
        <v>222</v>
      </c>
      <c r="Z2153" s="1" t="s">
        <v>5059</v>
      </c>
      <c r="AC2153" s="1">
        <v>38</v>
      </c>
      <c r="AD2153" s="1" t="s">
        <v>206</v>
      </c>
      <c r="AE2153" s="1" t="s">
        <v>6314</v>
      </c>
      <c r="AJ2153" s="1" t="s">
        <v>140</v>
      </c>
      <c r="AK2153" s="1" t="s">
        <v>6367</v>
      </c>
      <c r="AL2153" s="1" t="s">
        <v>673</v>
      </c>
      <c r="AM2153" s="1" t="s">
        <v>6350</v>
      </c>
      <c r="AT2153" s="1" t="s">
        <v>148</v>
      </c>
      <c r="AU2153" s="1" t="s">
        <v>4891</v>
      </c>
      <c r="AV2153" s="1" t="s">
        <v>4729</v>
      </c>
      <c r="AW2153" s="1" t="s">
        <v>5556</v>
      </c>
      <c r="BG2153" s="1" t="s">
        <v>148</v>
      </c>
      <c r="BH2153" s="1" t="s">
        <v>4891</v>
      </c>
      <c r="BI2153" s="1" t="s">
        <v>3530</v>
      </c>
      <c r="BJ2153" s="1" t="s">
        <v>5047</v>
      </c>
      <c r="BK2153" s="1" t="s">
        <v>148</v>
      </c>
      <c r="BL2153" s="1" t="s">
        <v>4891</v>
      </c>
      <c r="BM2153" s="1" t="s">
        <v>3531</v>
      </c>
      <c r="BN2153" s="1" t="s">
        <v>7684</v>
      </c>
      <c r="BO2153" s="1" t="s">
        <v>148</v>
      </c>
      <c r="BP2153" s="1" t="s">
        <v>4891</v>
      </c>
      <c r="BQ2153" s="1" t="s">
        <v>3532</v>
      </c>
      <c r="BR2153" s="1" t="s">
        <v>9112</v>
      </c>
      <c r="BS2153" s="1" t="s">
        <v>51</v>
      </c>
      <c r="BT2153" s="1" t="s">
        <v>6370</v>
      </c>
    </row>
    <row r="2154" spans="1:72" ht="13.5" customHeight="1">
      <c r="A2154" s="3" t="str">
        <f>HYPERLINK("http://kyu.snu.ac.kr/sdhj/index.jsp?type=hj/GK14648_00IH_0001_0031.jpg","1798_각북면_31")</f>
        <v>1798_각북면_31</v>
      </c>
      <c r="B2154" s="2">
        <v>1798</v>
      </c>
      <c r="C2154" s="2" t="s">
        <v>8653</v>
      </c>
      <c r="D2154" s="2" t="s">
        <v>8654</v>
      </c>
      <c r="E2154" s="2">
        <v>2153</v>
      </c>
      <c r="F2154" s="1">
        <v>10</v>
      </c>
      <c r="G2154" s="1" t="s">
        <v>3485</v>
      </c>
      <c r="H2154" s="1" t="s">
        <v>4737</v>
      </c>
      <c r="I2154" s="1">
        <v>1</v>
      </c>
      <c r="L2154" s="1">
        <v>5</v>
      </c>
      <c r="M2154" s="2" t="s">
        <v>9741</v>
      </c>
      <c r="N2154" s="2" t="s">
        <v>9742</v>
      </c>
      <c r="S2154" s="1" t="s">
        <v>166</v>
      </c>
      <c r="T2154" s="1" t="s">
        <v>4836</v>
      </c>
      <c r="W2154" s="1" t="s">
        <v>1408</v>
      </c>
      <c r="X2154" s="1" t="s">
        <v>5026</v>
      </c>
      <c r="Y2154" s="1" t="s">
        <v>222</v>
      </c>
      <c r="Z2154" s="1" t="s">
        <v>5059</v>
      </c>
      <c r="AC2154" s="1">
        <v>64</v>
      </c>
      <c r="AD2154" s="1" t="s">
        <v>353</v>
      </c>
      <c r="AE2154" s="1" t="s">
        <v>6281</v>
      </c>
    </row>
    <row r="2155" spans="1:72" ht="13.5" customHeight="1">
      <c r="A2155" s="3" t="str">
        <f>HYPERLINK("http://kyu.snu.ac.kr/sdhj/index.jsp?type=hj/GK14648_00IH_0001_0031.jpg","1798_각북면_31")</f>
        <v>1798_각북면_31</v>
      </c>
      <c r="B2155" s="2">
        <v>1798</v>
      </c>
      <c r="C2155" s="2" t="s">
        <v>8653</v>
      </c>
      <c r="D2155" s="2" t="s">
        <v>8654</v>
      </c>
      <c r="E2155" s="2">
        <v>2154</v>
      </c>
      <c r="F2155" s="1">
        <v>10</v>
      </c>
      <c r="G2155" s="1" t="s">
        <v>3485</v>
      </c>
      <c r="H2155" s="1" t="s">
        <v>4737</v>
      </c>
      <c r="I2155" s="1">
        <v>1</v>
      </c>
      <c r="L2155" s="1">
        <v>5</v>
      </c>
      <c r="M2155" s="2" t="s">
        <v>9741</v>
      </c>
      <c r="N2155" s="2" t="s">
        <v>9742</v>
      </c>
      <c r="T2155" s="1" t="s">
        <v>10018</v>
      </c>
      <c r="U2155" s="1" t="s">
        <v>458</v>
      </c>
      <c r="V2155" s="1" t="s">
        <v>4879</v>
      </c>
      <c r="Y2155" s="1" t="s">
        <v>3533</v>
      </c>
      <c r="Z2155" s="1" t="s">
        <v>5484</v>
      </c>
      <c r="AC2155" s="1">
        <v>62</v>
      </c>
      <c r="AD2155" s="1" t="s">
        <v>395</v>
      </c>
      <c r="AE2155" s="1" t="s">
        <v>6308</v>
      </c>
    </row>
    <row r="2156" spans="1:72" ht="13.5" customHeight="1">
      <c r="A2156" s="3" t="str">
        <f>HYPERLINK("http://kyu.snu.ac.kr/sdhj/index.jsp?type=hj/GK14648_00IH_0001_0031.jpg","1798_각북면_31")</f>
        <v>1798_각북면_31</v>
      </c>
      <c r="B2156" s="2">
        <v>1798</v>
      </c>
      <c r="C2156" s="2" t="s">
        <v>8653</v>
      </c>
      <c r="D2156" s="2" t="s">
        <v>8654</v>
      </c>
      <c r="E2156" s="2">
        <v>2155</v>
      </c>
      <c r="F2156" s="1">
        <v>10</v>
      </c>
      <c r="G2156" s="1" t="s">
        <v>3485</v>
      </c>
      <c r="H2156" s="1" t="s">
        <v>4737</v>
      </c>
      <c r="I2156" s="1">
        <v>1</v>
      </c>
      <c r="L2156" s="1">
        <v>5</v>
      </c>
      <c r="M2156" s="2" t="s">
        <v>9741</v>
      </c>
      <c r="N2156" s="2" t="s">
        <v>9742</v>
      </c>
      <c r="T2156" s="1" t="s">
        <v>10018</v>
      </c>
      <c r="U2156" s="1" t="s">
        <v>195</v>
      </c>
      <c r="V2156" s="1" t="s">
        <v>4873</v>
      </c>
      <c r="Y2156" s="1" t="s">
        <v>461</v>
      </c>
      <c r="Z2156" s="1" t="s">
        <v>5201</v>
      </c>
      <c r="AF2156" s="1" t="s">
        <v>3534</v>
      </c>
      <c r="AG2156" s="1" t="s">
        <v>6335</v>
      </c>
      <c r="AH2156" s="1" t="s">
        <v>150</v>
      </c>
      <c r="AI2156" s="1" t="s">
        <v>6353</v>
      </c>
    </row>
    <row r="2157" spans="1:72" ht="13.5" customHeight="1">
      <c r="A2157" s="3" t="str">
        <f>HYPERLINK("http://kyu.snu.ac.kr/sdhj/index.jsp?type=hj/GK14648_00IH_0001_0031.jpg","1798_각북면_31")</f>
        <v>1798_각북면_31</v>
      </c>
      <c r="B2157" s="2">
        <v>1798</v>
      </c>
      <c r="C2157" s="2" t="s">
        <v>8653</v>
      </c>
      <c r="D2157" s="2" t="s">
        <v>8654</v>
      </c>
      <c r="E2157" s="2">
        <v>2156</v>
      </c>
      <c r="F2157" s="1">
        <v>10</v>
      </c>
      <c r="G2157" s="1" t="s">
        <v>3485</v>
      </c>
      <c r="H2157" s="1" t="s">
        <v>4737</v>
      </c>
      <c r="I2157" s="1">
        <v>1</v>
      </c>
      <c r="L2157" s="1">
        <v>5</v>
      </c>
      <c r="M2157" s="2" t="s">
        <v>9741</v>
      </c>
      <c r="N2157" s="2" t="s">
        <v>9742</v>
      </c>
      <c r="T2157" s="1" t="s">
        <v>10018</v>
      </c>
      <c r="U2157" s="1" t="s">
        <v>195</v>
      </c>
      <c r="V2157" s="1" t="s">
        <v>4873</v>
      </c>
      <c r="Y2157" s="1" t="s">
        <v>3535</v>
      </c>
      <c r="Z2157" s="1" t="s">
        <v>5483</v>
      </c>
      <c r="AC2157" s="1">
        <v>35</v>
      </c>
      <c r="AD2157" s="1" t="s">
        <v>337</v>
      </c>
      <c r="AE2157" s="1" t="s">
        <v>6277</v>
      </c>
      <c r="AF2157" s="1" t="s">
        <v>91</v>
      </c>
      <c r="AG2157" s="1" t="s">
        <v>6327</v>
      </c>
    </row>
    <row r="2158" spans="1:72" ht="13.5" customHeight="1">
      <c r="A2158" s="3" t="str">
        <f>HYPERLINK("http://kyu.snu.ac.kr/sdhj/index.jsp?type=hj/GK14648_00IH_0001_0031.jpg","1798_각북면_31")</f>
        <v>1798_각북면_31</v>
      </c>
      <c r="B2158" s="2">
        <v>1798</v>
      </c>
      <c r="C2158" s="2" t="s">
        <v>8653</v>
      </c>
      <c r="D2158" s="2" t="s">
        <v>8654</v>
      </c>
      <c r="E2158" s="2">
        <v>2157</v>
      </c>
      <c r="F2158" s="1">
        <v>10</v>
      </c>
      <c r="G2158" s="1" t="s">
        <v>3485</v>
      </c>
      <c r="H2158" s="1" t="s">
        <v>4737</v>
      </c>
      <c r="I2158" s="1">
        <v>2</v>
      </c>
      <c r="J2158" s="1" t="s">
        <v>3536</v>
      </c>
      <c r="K2158" s="1" t="s">
        <v>4762</v>
      </c>
      <c r="L2158" s="1">
        <v>1</v>
      </c>
      <c r="M2158" s="2" t="s">
        <v>9743</v>
      </c>
      <c r="N2158" s="2" t="s">
        <v>9744</v>
      </c>
      <c r="T2158" s="1" t="s">
        <v>10174</v>
      </c>
      <c r="U2158" s="1" t="s">
        <v>138</v>
      </c>
      <c r="V2158" s="1" t="s">
        <v>4880</v>
      </c>
      <c r="W2158" s="1" t="s">
        <v>352</v>
      </c>
      <c r="X2158" s="1" t="s">
        <v>5017</v>
      </c>
      <c r="Y2158" s="1" t="s">
        <v>3537</v>
      </c>
      <c r="Z2158" s="1" t="s">
        <v>5482</v>
      </c>
      <c r="AC2158" s="1">
        <v>65</v>
      </c>
      <c r="AD2158" s="1" t="s">
        <v>70</v>
      </c>
      <c r="AE2158" s="1" t="s">
        <v>6289</v>
      </c>
      <c r="AJ2158" s="1" t="s">
        <v>17</v>
      </c>
      <c r="AK2158" s="1" t="s">
        <v>6366</v>
      </c>
      <c r="AL2158" s="1" t="s">
        <v>363</v>
      </c>
      <c r="AM2158" s="1" t="s">
        <v>6406</v>
      </c>
      <c r="AT2158" s="1" t="s">
        <v>148</v>
      </c>
      <c r="AU2158" s="1" t="s">
        <v>4891</v>
      </c>
      <c r="AV2158" s="1" t="s">
        <v>3538</v>
      </c>
      <c r="AW2158" s="1" t="s">
        <v>6671</v>
      </c>
      <c r="BG2158" s="1" t="s">
        <v>148</v>
      </c>
      <c r="BH2158" s="1" t="s">
        <v>4891</v>
      </c>
      <c r="BI2158" s="1" t="s">
        <v>3539</v>
      </c>
      <c r="BJ2158" s="1" t="s">
        <v>7231</v>
      </c>
      <c r="BK2158" s="1" t="s">
        <v>148</v>
      </c>
      <c r="BL2158" s="1" t="s">
        <v>4891</v>
      </c>
      <c r="BM2158" s="1" t="s">
        <v>3540</v>
      </c>
      <c r="BN2158" s="1" t="s">
        <v>7683</v>
      </c>
      <c r="BO2158" s="1" t="s">
        <v>148</v>
      </c>
      <c r="BP2158" s="1" t="s">
        <v>4891</v>
      </c>
      <c r="BQ2158" s="1" t="s">
        <v>3541</v>
      </c>
      <c r="BR2158" s="1" t="s">
        <v>10632</v>
      </c>
      <c r="BS2158" s="1" t="s">
        <v>394</v>
      </c>
      <c r="BT2158" s="1" t="s">
        <v>6373</v>
      </c>
    </row>
    <row r="2159" spans="1:72" ht="13.5" customHeight="1">
      <c r="A2159" s="3" t="str">
        <f>HYPERLINK("http://kyu.snu.ac.kr/sdhj/index.jsp?type=hj/GK14648_00IH_0001_0031.jpg","1798_각북면_31")</f>
        <v>1798_각북면_31</v>
      </c>
      <c r="B2159" s="2">
        <v>1798</v>
      </c>
      <c r="C2159" s="2" t="s">
        <v>8653</v>
      </c>
      <c r="D2159" s="2" t="s">
        <v>8654</v>
      </c>
      <c r="E2159" s="2">
        <v>2158</v>
      </c>
      <c r="F2159" s="1">
        <v>10</v>
      </c>
      <c r="G2159" s="1" t="s">
        <v>3485</v>
      </c>
      <c r="H2159" s="1" t="s">
        <v>4737</v>
      </c>
      <c r="I2159" s="1">
        <v>2</v>
      </c>
      <c r="L2159" s="1">
        <v>1</v>
      </c>
      <c r="M2159" s="2" t="s">
        <v>9743</v>
      </c>
      <c r="N2159" s="2" t="s">
        <v>9744</v>
      </c>
      <c r="S2159" s="1" t="s">
        <v>49</v>
      </c>
      <c r="T2159" s="1" t="s">
        <v>139</v>
      </c>
      <c r="W2159" s="1" t="s">
        <v>38</v>
      </c>
      <c r="X2159" s="1" t="s">
        <v>10633</v>
      </c>
      <c r="Y2159" s="1" t="s">
        <v>222</v>
      </c>
      <c r="Z2159" s="1" t="s">
        <v>5059</v>
      </c>
      <c r="AC2159" s="1">
        <v>56</v>
      </c>
      <c r="AD2159" s="1" t="s">
        <v>249</v>
      </c>
      <c r="AE2159" s="1" t="s">
        <v>6312</v>
      </c>
      <c r="AJ2159" s="1" t="s">
        <v>140</v>
      </c>
      <c r="AK2159" s="1" t="s">
        <v>6367</v>
      </c>
      <c r="AL2159" s="1" t="s">
        <v>264</v>
      </c>
      <c r="AM2159" s="1" t="s">
        <v>6420</v>
      </c>
      <c r="AT2159" s="1" t="s">
        <v>3542</v>
      </c>
      <c r="AU2159" s="1" t="s">
        <v>8737</v>
      </c>
      <c r="AV2159" s="1" t="s">
        <v>3543</v>
      </c>
      <c r="AW2159" s="1" t="s">
        <v>6670</v>
      </c>
      <c r="BG2159" s="1" t="s">
        <v>148</v>
      </c>
      <c r="BH2159" s="1" t="s">
        <v>4891</v>
      </c>
      <c r="BI2159" s="1" t="s">
        <v>3544</v>
      </c>
      <c r="BJ2159" s="1" t="s">
        <v>7230</v>
      </c>
      <c r="BK2159" s="1" t="s">
        <v>148</v>
      </c>
      <c r="BL2159" s="1" t="s">
        <v>4891</v>
      </c>
      <c r="BM2159" s="1" t="s">
        <v>3545</v>
      </c>
      <c r="BN2159" s="1" t="s">
        <v>6716</v>
      </c>
      <c r="BO2159" s="1" t="s">
        <v>148</v>
      </c>
      <c r="BP2159" s="1" t="s">
        <v>4891</v>
      </c>
      <c r="BQ2159" s="1" t="s">
        <v>3546</v>
      </c>
      <c r="BR2159" s="1" t="s">
        <v>8980</v>
      </c>
      <c r="BS2159" s="1" t="s">
        <v>673</v>
      </c>
      <c r="BT2159" s="1" t="s">
        <v>6350</v>
      </c>
    </row>
    <row r="2160" spans="1:72" ht="13.5" customHeight="1">
      <c r="A2160" s="3" t="str">
        <f>HYPERLINK("http://kyu.snu.ac.kr/sdhj/index.jsp?type=hj/GK14648_00IH_0001_0031.jpg","1798_각북면_31")</f>
        <v>1798_각북면_31</v>
      </c>
      <c r="B2160" s="2">
        <v>1798</v>
      </c>
      <c r="C2160" s="2" t="s">
        <v>8653</v>
      </c>
      <c r="D2160" s="2" t="s">
        <v>8654</v>
      </c>
      <c r="E2160" s="2">
        <v>2159</v>
      </c>
      <c r="F2160" s="1">
        <v>10</v>
      </c>
      <c r="G2160" s="1" t="s">
        <v>3485</v>
      </c>
      <c r="H2160" s="1" t="s">
        <v>4737</v>
      </c>
      <c r="I2160" s="1">
        <v>2</v>
      </c>
      <c r="L2160" s="1">
        <v>1</v>
      </c>
      <c r="M2160" s="2" t="s">
        <v>9743</v>
      </c>
      <c r="N2160" s="2" t="s">
        <v>9744</v>
      </c>
      <c r="S2160" s="1" t="s">
        <v>58</v>
      </c>
      <c r="T2160" s="1" t="s">
        <v>4833</v>
      </c>
      <c r="Y2160" s="1" t="s">
        <v>3547</v>
      </c>
      <c r="Z2160" s="1" t="s">
        <v>5481</v>
      </c>
      <c r="AF2160" s="1" t="s">
        <v>167</v>
      </c>
      <c r="AG2160" s="1" t="s">
        <v>4835</v>
      </c>
    </row>
    <row r="2161" spans="1:72" ht="13.5" customHeight="1">
      <c r="A2161" s="3" t="str">
        <f>HYPERLINK("http://kyu.snu.ac.kr/sdhj/index.jsp?type=hj/GK14648_00IH_0001_0031.jpg","1798_각북면_31")</f>
        <v>1798_각북면_31</v>
      </c>
      <c r="B2161" s="2">
        <v>1798</v>
      </c>
      <c r="C2161" s="2" t="s">
        <v>8653</v>
      </c>
      <c r="D2161" s="2" t="s">
        <v>8654</v>
      </c>
      <c r="E2161" s="2">
        <v>2160</v>
      </c>
      <c r="F2161" s="1">
        <v>10</v>
      </c>
      <c r="G2161" s="1" t="s">
        <v>3485</v>
      </c>
      <c r="H2161" s="1" t="s">
        <v>4737</v>
      </c>
      <c r="I2161" s="1">
        <v>2</v>
      </c>
      <c r="L2161" s="1">
        <v>1</v>
      </c>
      <c r="M2161" s="2" t="s">
        <v>9743</v>
      </c>
      <c r="N2161" s="2" t="s">
        <v>9744</v>
      </c>
      <c r="T2161" s="1" t="s">
        <v>10634</v>
      </c>
      <c r="U2161" s="1" t="s">
        <v>458</v>
      </c>
      <c r="V2161" s="1" t="s">
        <v>4879</v>
      </c>
      <c r="Y2161" s="1" t="s">
        <v>3548</v>
      </c>
      <c r="Z2161" s="1" t="s">
        <v>5480</v>
      </c>
      <c r="AC2161" s="1">
        <v>69</v>
      </c>
      <c r="AD2161" s="1" t="s">
        <v>68</v>
      </c>
      <c r="AE2161" s="1" t="s">
        <v>6260</v>
      </c>
    </row>
    <row r="2162" spans="1:72" ht="13.5" customHeight="1">
      <c r="A2162" s="3" t="str">
        <f>HYPERLINK("http://kyu.snu.ac.kr/sdhj/index.jsp?type=hj/GK14648_00IH_0001_0031.jpg","1798_각북면_31")</f>
        <v>1798_각북면_31</v>
      </c>
      <c r="B2162" s="2">
        <v>1798</v>
      </c>
      <c r="C2162" s="2" t="s">
        <v>8653</v>
      </c>
      <c r="D2162" s="2" t="s">
        <v>8654</v>
      </c>
      <c r="E2162" s="2">
        <v>2161</v>
      </c>
      <c r="F2162" s="1">
        <v>10</v>
      </c>
      <c r="G2162" s="1" t="s">
        <v>3485</v>
      </c>
      <c r="H2162" s="1" t="s">
        <v>4737</v>
      </c>
      <c r="I2162" s="1">
        <v>2</v>
      </c>
      <c r="L2162" s="1">
        <v>1</v>
      </c>
      <c r="M2162" s="2" t="s">
        <v>9743</v>
      </c>
      <c r="N2162" s="2" t="s">
        <v>9744</v>
      </c>
      <c r="T2162" s="1" t="s">
        <v>10634</v>
      </c>
      <c r="U2162" s="1" t="s">
        <v>195</v>
      </c>
      <c r="V2162" s="1" t="s">
        <v>4873</v>
      </c>
      <c r="Y2162" s="1" t="s">
        <v>1838</v>
      </c>
      <c r="Z2162" s="1" t="s">
        <v>5224</v>
      </c>
      <c r="AG2162" s="1" t="s">
        <v>10635</v>
      </c>
    </row>
    <row r="2163" spans="1:72" ht="13.5" customHeight="1">
      <c r="A2163" s="3" t="str">
        <f>HYPERLINK("http://kyu.snu.ac.kr/sdhj/index.jsp?type=hj/GK14648_00IH_0001_0031.jpg","1798_각북면_31")</f>
        <v>1798_각북면_31</v>
      </c>
      <c r="B2163" s="2">
        <v>1798</v>
      </c>
      <c r="C2163" s="2" t="s">
        <v>8653</v>
      </c>
      <c r="D2163" s="2" t="s">
        <v>8654</v>
      </c>
      <c r="E2163" s="2">
        <v>2162</v>
      </c>
      <c r="F2163" s="1">
        <v>10</v>
      </c>
      <c r="G2163" s="1" t="s">
        <v>3485</v>
      </c>
      <c r="H2163" s="1" t="s">
        <v>4737</v>
      </c>
      <c r="I2163" s="1">
        <v>2</v>
      </c>
      <c r="L2163" s="1">
        <v>1</v>
      </c>
      <c r="M2163" s="2" t="s">
        <v>9743</v>
      </c>
      <c r="N2163" s="2" t="s">
        <v>9744</v>
      </c>
      <c r="T2163" s="1" t="s">
        <v>10634</v>
      </c>
      <c r="U2163" s="1" t="s">
        <v>458</v>
      </c>
      <c r="V2163" s="1" t="s">
        <v>4879</v>
      </c>
      <c r="Y2163" s="1" t="s">
        <v>3549</v>
      </c>
      <c r="Z2163" s="1" t="s">
        <v>5050</v>
      </c>
      <c r="AG2163" s="1" t="s">
        <v>10635</v>
      </c>
    </row>
    <row r="2164" spans="1:72" ht="13.5" customHeight="1">
      <c r="A2164" s="3" t="str">
        <f>HYPERLINK("http://kyu.snu.ac.kr/sdhj/index.jsp?type=hj/GK14648_00IH_0001_0031.jpg","1798_각북면_31")</f>
        <v>1798_각북면_31</v>
      </c>
      <c r="B2164" s="2">
        <v>1798</v>
      </c>
      <c r="C2164" s="2" t="s">
        <v>8653</v>
      </c>
      <c r="D2164" s="2" t="s">
        <v>8654</v>
      </c>
      <c r="E2164" s="2">
        <v>2163</v>
      </c>
      <c r="F2164" s="1">
        <v>10</v>
      </c>
      <c r="G2164" s="1" t="s">
        <v>3485</v>
      </c>
      <c r="H2164" s="1" t="s">
        <v>4737</v>
      </c>
      <c r="I2164" s="1">
        <v>2</v>
      </c>
      <c r="L2164" s="1">
        <v>1</v>
      </c>
      <c r="M2164" s="2" t="s">
        <v>9743</v>
      </c>
      <c r="N2164" s="2" t="s">
        <v>9744</v>
      </c>
      <c r="T2164" s="1" t="s">
        <v>10634</v>
      </c>
      <c r="U2164" s="1" t="s">
        <v>195</v>
      </c>
      <c r="V2164" s="1" t="s">
        <v>4873</v>
      </c>
      <c r="Y2164" s="1" t="s">
        <v>3550</v>
      </c>
      <c r="Z2164" s="1" t="s">
        <v>5479</v>
      </c>
      <c r="AF2164" s="1" t="s">
        <v>8792</v>
      </c>
      <c r="AG2164" s="1" t="s">
        <v>8811</v>
      </c>
    </row>
    <row r="2165" spans="1:72" ht="13.5" customHeight="1">
      <c r="A2165" s="3" t="str">
        <f>HYPERLINK("http://kyu.snu.ac.kr/sdhj/index.jsp?type=hj/GK14648_00IH_0001_0031.jpg","1798_각북면_31")</f>
        <v>1798_각북면_31</v>
      </c>
      <c r="B2165" s="2">
        <v>1798</v>
      </c>
      <c r="C2165" s="2" t="s">
        <v>8653</v>
      </c>
      <c r="D2165" s="2" t="s">
        <v>8654</v>
      </c>
      <c r="E2165" s="2">
        <v>2164</v>
      </c>
      <c r="F2165" s="1">
        <v>10</v>
      </c>
      <c r="G2165" s="1" t="s">
        <v>3485</v>
      </c>
      <c r="H2165" s="1" t="s">
        <v>4737</v>
      </c>
      <c r="I2165" s="1">
        <v>2</v>
      </c>
      <c r="L2165" s="1">
        <v>2</v>
      </c>
      <c r="M2165" s="2" t="s">
        <v>9745</v>
      </c>
      <c r="N2165" s="2" t="s">
        <v>9746</v>
      </c>
      <c r="T2165" s="1" t="s">
        <v>10319</v>
      </c>
      <c r="U2165" s="1" t="s">
        <v>138</v>
      </c>
      <c r="V2165" s="1" t="s">
        <v>4880</v>
      </c>
      <c r="W2165" s="1" t="s">
        <v>494</v>
      </c>
      <c r="X2165" s="1" t="s">
        <v>4869</v>
      </c>
      <c r="Y2165" s="1" t="s">
        <v>3551</v>
      </c>
      <c r="Z2165" s="1" t="s">
        <v>5478</v>
      </c>
      <c r="AC2165" s="1">
        <v>45</v>
      </c>
      <c r="AD2165" s="1" t="s">
        <v>414</v>
      </c>
      <c r="AE2165" s="1" t="s">
        <v>6300</v>
      </c>
      <c r="AJ2165" s="1" t="s">
        <v>17</v>
      </c>
      <c r="AK2165" s="1" t="s">
        <v>6366</v>
      </c>
      <c r="AL2165" s="1" t="s">
        <v>83</v>
      </c>
      <c r="AM2165" s="1" t="s">
        <v>6343</v>
      </c>
      <c r="AT2165" s="1" t="s">
        <v>148</v>
      </c>
      <c r="AU2165" s="1" t="s">
        <v>4891</v>
      </c>
      <c r="AV2165" s="1" t="s">
        <v>1206</v>
      </c>
      <c r="AW2165" s="1" t="s">
        <v>6038</v>
      </c>
      <c r="BG2165" s="1" t="s">
        <v>148</v>
      </c>
      <c r="BH2165" s="1" t="s">
        <v>4891</v>
      </c>
      <c r="BI2165" s="1" t="s">
        <v>3191</v>
      </c>
      <c r="BJ2165" s="1" t="s">
        <v>6710</v>
      </c>
      <c r="BK2165" s="1" t="s">
        <v>148</v>
      </c>
      <c r="BL2165" s="1" t="s">
        <v>4891</v>
      </c>
      <c r="BM2165" s="1" t="s">
        <v>2769</v>
      </c>
      <c r="BN2165" s="1" t="s">
        <v>7497</v>
      </c>
      <c r="BO2165" s="1" t="s">
        <v>148</v>
      </c>
      <c r="BP2165" s="1" t="s">
        <v>4891</v>
      </c>
      <c r="BQ2165" s="1" t="s">
        <v>3552</v>
      </c>
      <c r="BR2165" s="1" t="s">
        <v>8919</v>
      </c>
      <c r="BS2165" s="1" t="s">
        <v>673</v>
      </c>
      <c r="BT2165" s="1" t="s">
        <v>6350</v>
      </c>
    </row>
    <row r="2166" spans="1:72" ht="13.5" customHeight="1">
      <c r="A2166" s="3" t="str">
        <f>HYPERLINK("http://kyu.snu.ac.kr/sdhj/index.jsp?type=hj/GK14648_00IH_0001_0031.jpg","1798_각북면_31")</f>
        <v>1798_각북면_31</v>
      </c>
      <c r="B2166" s="2">
        <v>1798</v>
      </c>
      <c r="C2166" s="2" t="s">
        <v>8653</v>
      </c>
      <c r="D2166" s="2" t="s">
        <v>8654</v>
      </c>
      <c r="E2166" s="2">
        <v>2165</v>
      </c>
      <c r="F2166" s="1">
        <v>10</v>
      </c>
      <c r="G2166" s="1" t="s">
        <v>3485</v>
      </c>
      <c r="H2166" s="1" t="s">
        <v>4737</v>
      </c>
      <c r="I2166" s="1">
        <v>2</v>
      </c>
      <c r="L2166" s="1">
        <v>2</v>
      </c>
      <c r="M2166" s="2" t="s">
        <v>9745</v>
      </c>
      <c r="N2166" s="2" t="s">
        <v>9746</v>
      </c>
      <c r="S2166" s="1" t="s">
        <v>166</v>
      </c>
      <c r="T2166" s="1" t="s">
        <v>4836</v>
      </c>
      <c r="W2166" s="1" t="s">
        <v>38</v>
      </c>
      <c r="X2166" s="1" t="s">
        <v>10320</v>
      </c>
      <c r="Y2166" s="1" t="s">
        <v>222</v>
      </c>
      <c r="Z2166" s="1" t="s">
        <v>5059</v>
      </c>
      <c r="AC2166" s="1">
        <v>72</v>
      </c>
      <c r="AD2166" s="1" t="s">
        <v>65</v>
      </c>
      <c r="AE2166" s="1" t="s">
        <v>6313</v>
      </c>
    </row>
    <row r="2167" spans="1:72" ht="13.5" customHeight="1">
      <c r="A2167" s="3" t="str">
        <f>HYPERLINK("http://kyu.snu.ac.kr/sdhj/index.jsp?type=hj/GK14648_00IH_0001_0031.jpg","1798_각북면_31")</f>
        <v>1798_각북면_31</v>
      </c>
      <c r="B2167" s="2">
        <v>1798</v>
      </c>
      <c r="C2167" s="2" t="s">
        <v>8653</v>
      </c>
      <c r="D2167" s="2" t="s">
        <v>8654</v>
      </c>
      <c r="E2167" s="2">
        <v>2166</v>
      </c>
      <c r="F2167" s="1">
        <v>10</v>
      </c>
      <c r="G2167" s="1" t="s">
        <v>3485</v>
      </c>
      <c r="H2167" s="1" t="s">
        <v>4737</v>
      </c>
      <c r="I2167" s="1">
        <v>2</v>
      </c>
      <c r="L2167" s="1">
        <v>2</v>
      </c>
      <c r="M2167" s="2" t="s">
        <v>9745</v>
      </c>
      <c r="N2167" s="2" t="s">
        <v>9746</v>
      </c>
      <c r="S2167" s="1" t="s">
        <v>49</v>
      </c>
      <c r="T2167" s="1" t="s">
        <v>139</v>
      </c>
      <c r="W2167" s="1" t="s">
        <v>277</v>
      </c>
      <c r="X2167" s="1" t="s">
        <v>5000</v>
      </c>
      <c r="Y2167" s="1" t="s">
        <v>222</v>
      </c>
      <c r="Z2167" s="1" t="s">
        <v>5059</v>
      </c>
      <c r="AC2167" s="1">
        <v>45</v>
      </c>
      <c r="AD2167" s="1" t="s">
        <v>414</v>
      </c>
      <c r="AE2167" s="1" t="s">
        <v>6300</v>
      </c>
      <c r="AJ2167" s="1" t="s">
        <v>140</v>
      </c>
      <c r="AK2167" s="1" t="s">
        <v>6367</v>
      </c>
      <c r="AL2167" s="1" t="s">
        <v>48</v>
      </c>
      <c r="AM2167" s="1" t="s">
        <v>6378</v>
      </c>
      <c r="AT2167" s="1" t="s">
        <v>446</v>
      </c>
      <c r="AU2167" s="1" t="s">
        <v>4970</v>
      </c>
      <c r="AV2167" s="1" t="s">
        <v>3553</v>
      </c>
      <c r="AW2167" s="1" t="s">
        <v>6669</v>
      </c>
      <c r="BG2167" s="1" t="s">
        <v>143</v>
      </c>
      <c r="BH2167" s="1" t="s">
        <v>6455</v>
      </c>
      <c r="BI2167" s="1" t="s">
        <v>2172</v>
      </c>
      <c r="BJ2167" s="1" t="s">
        <v>5882</v>
      </c>
      <c r="BK2167" s="1" t="s">
        <v>446</v>
      </c>
      <c r="BL2167" s="1" t="s">
        <v>4970</v>
      </c>
      <c r="BM2167" s="1" t="s">
        <v>3554</v>
      </c>
      <c r="BN2167" s="1" t="s">
        <v>6824</v>
      </c>
      <c r="BO2167" s="1" t="s">
        <v>148</v>
      </c>
      <c r="BP2167" s="1" t="s">
        <v>4891</v>
      </c>
      <c r="BQ2167" s="1" t="s">
        <v>3555</v>
      </c>
      <c r="BR2167" s="1" t="s">
        <v>8926</v>
      </c>
      <c r="BS2167" s="1" t="s">
        <v>41</v>
      </c>
      <c r="BT2167" s="1" t="s">
        <v>8826</v>
      </c>
    </row>
    <row r="2168" spans="1:72" ht="13.5" customHeight="1">
      <c r="A2168" s="3" t="str">
        <f>HYPERLINK("http://kyu.snu.ac.kr/sdhj/index.jsp?type=hj/GK14648_00IH_0001_0031.jpg","1798_각북면_31")</f>
        <v>1798_각북면_31</v>
      </c>
      <c r="B2168" s="2">
        <v>1798</v>
      </c>
      <c r="C2168" s="2" t="s">
        <v>8653</v>
      </c>
      <c r="D2168" s="2" t="s">
        <v>8654</v>
      </c>
      <c r="E2168" s="2">
        <v>2167</v>
      </c>
      <c r="F2168" s="1">
        <v>10</v>
      </c>
      <c r="G2168" s="1" t="s">
        <v>3485</v>
      </c>
      <c r="H2168" s="1" t="s">
        <v>4737</v>
      </c>
      <c r="I2168" s="1">
        <v>2</v>
      </c>
      <c r="L2168" s="1">
        <v>2</v>
      </c>
      <c r="M2168" s="2" t="s">
        <v>9745</v>
      </c>
      <c r="N2168" s="2" t="s">
        <v>9746</v>
      </c>
      <c r="T2168" s="1" t="s">
        <v>10636</v>
      </c>
      <c r="U2168" s="1" t="s">
        <v>195</v>
      </c>
      <c r="V2168" s="1" t="s">
        <v>4873</v>
      </c>
      <c r="Y2168" s="1" t="s">
        <v>3556</v>
      </c>
      <c r="Z2168" s="1" t="s">
        <v>5477</v>
      </c>
      <c r="AC2168" s="1">
        <v>49</v>
      </c>
      <c r="AD2168" s="1" t="s">
        <v>368</v>
      </c>
      <c r="AE2168" s="1" t="s">
        <v>6271</v>
      </c>
      <c r="AF2168" s="1" t="s">
        <v>999</v>
      </c>
      <c r="AG2168" s="1" t="s">
        <v>6333</v>
      </c>
    </row>
    <row r="2169" spans="1:72" ht="13.5" customHeight="1">
      <c r="A2169" s="3" t="str">
        <f>HYPERLINK("http://kyu.snu.ac.kr/sdhj/index.jsp?type=hj/GK14648_00IH_0001_0031.jpg","1798_각북면_31")</f>
        <v>1798_각북면_31</v>
      </c>
      <c r="B2169" s="2">
        <v>1798</v>
      </c>
      <c r="C2169" s="2" t="s">
        <v>8653</v>
      </c>
      <c r="D2169" s="2" t="s">
        <v>8654</v>
      </c>
      <c r="E2169" s="2">
        <v>2168</v>
      </c>
      <c r="F2169" s="1">
        <v>10</v>
      </c>
      <c r="G2169" s="1" t="s">
        <v>3485</v>
      </c>
      <c r="H2169" s="1" t="s">
        <v>4737</v>
      </c>
      <c r="I2169" s="1">
        <v>2</v>
      </c>
      <c r="L2169" s="1">
        <v>2</v>
      </c>
      <c r="M2169" s="2" t="s">
        <v>9745</v>
      </c>
      <c r="N2169" s="2" t="s">
        <v>9746</v>
      </c>
      <c r="T2169" s="1" t="s">
        <v>10636</v>
      </c>
      <c r="U2169" s="1" t="s">
        <v>195</v>
      </c>
      <c r="V2169" s="1" t="s">
        <v>4873</v>
      </c>
      <c r="Y2169" s="1" t="s">
        <v>2071</v>
      </c>
      <c r="Z2169" s="1" t="s">
        <v>5242</v>
      </c>
      <c r="AC2169" s="1">
        <v>22</v>
      </c>
      <c r="AD2169" s="1" t="s">
        <v>482</v>
      </c>
      <c r="AE2169" s="1" t="s">
        <v>6292</v>
      </c>
    </row>
    <row r="2170" spans="1:72" ht="13.5" customHeight="1">
      <c r="A2170" s="3" t="str">
        <f>HYPERLINK("http://kyu.snu.ac.kr/sdhj/index.jsp?type=hj/GK14648_00IH_0001_0031.jpg","1798_각북면_31")</f>
        <v>1798_각북면_31</v>
      </c>
      <c r="B2170" s="2">
        <v>1798</v>
      </c>
      <c r="C2170" s="2" t="s">
        <v>8653</v>
      </c>
      <c r="D2170" s="2" t="s">
        <v>8654</v>
      </c>
      <c r="E2170" s="2">
        <v>2169</v>
      </c>
      <c r="F2170" s="1">
        <v>10</v>
      </c>
      <c r="G2170" s="1" t="s">
        <v>3485</v>
      </c>
      <c r="H2170" s="1" t="s">
        <v>4737</v>
      </c>
      <c r="I2170" s="1">
        <v>2</v>
      </c>
      <c r="L2170" s="1">
        <v>2</v>
      </c>
      <c r="M2170" s="2" t="s">
        <v>9745</v>
      </c>
      <c r="N2170" s="2" t="s">
        <v>9746</v>
      </c>
      <c r="T2170" s="1" t="s">
        <v>10636</v>
      </c>
      <c r="U2170" s="1" t="s">
        <v>195</v>
      </c>
      <c r="V2170" s="1" t="s">
        <v>4873</v>
      </c>
      <c r="Y2170" s="1" t="s">
        <v>3557</v>
      </c>
      <c r="Z2170" s="1" t="s">
        <v>5243</v>
      </c>
      <c r="AC2170" s="1">
        <v>8</v>
      </c>
      <c r="AD2170" s="1" t="s">
        <v>90</v>
      </c>
      <c r="AE2170" s="1" t="s">
        <v>6267</v>
      </c>
    </row>
    <row r="2171" spans="1:72" ht="13.5" customHeight="1">
      <c r="A2171" s="3" t="str">
        <f>HYPERLINK("http://kyu.snu.ac.kr/sdhj/index.jsp?type=hj/GK14648_00IH_0001_0031.jpg","1798_각북면_31")</f>
        <v>1798_각북면_31</v>
      </c>
      <c r="B2171" s="2">
        <v>1798</v>
      </c>
      <c r="C2171" s="2" t="s">
        <v>8653</v>
      </c>
      <c r="D2171" s="2" t="s">
        <v>8654</v>
      </c>
      <c r="E2171" s="2">
        <v>2170</v>
      </c>
      <c r="F2171" s="1">
        <v>10</v>
      </c>
      <c r="G2171" s="1" t="s">
        <v>3485</v>
      </c>
      <c r="H2171" s="1" t="s">
        <v>4737</v>
      </c>
      <c r="I2171" s="1">
        <v>2</v>
      </c>
      <c r="L2171" s="1">
        <v>3</v>
      </c>
      <c r="M2171" s="2" t="s">
        <v>9747</v>
      </c>
      <c r="N2171" s="2" t="s">
        <v>9748</v>
      </c>
      <c r="O2171" s="1" t="s">
        <v>6</v>
      </c>
      <c r="P2171" s="1" t="s">
        <v>4810</v>
      </c>
      <c r="T2171" s="1" t="s">
        <v>10270</v>
      </c>
      <c r="U2171" s="1" t="s">
        <v>138</v>
      </c>
      <c r="V2171" s="1" t="s">
        <v>4880</v>
      </c>
      <c r="W2171" s="1" t="s">
        <v>277</v>
      </c>
      <c r="X2171" s="1" t="s">
        <v>5000</v>
      </c>
      <c r="Y2171" s="1" t="s">
        <v>3558</v>
      </c>
      <c r="Z2171" s="1" t="s">
        <v>5476</v>
      </c>
      <c r="AC2171" s="1">
        <v>25</v>
      </c>
      <c r="AD2171" s="1" t="s">
        <v>529</v>
      </c>
      <c r="AE2171" s="1" t="s">
        <v>6274</v>
      </c>
      <c r="AJ2171" s="1" t="s">
        <v>17</v>
      </c>
      <c r="AK2171" s="1" t="s">
        <v>6366</v>
      </c>
      <c r="AL2171" s="1" t="s">
        <v>48</v>
      </c>
      <c r="AM2171" s="1" t="s">
        <v>6378</v>
      </c>
      <c r="AT2171" s="1" t="s">
        <v>138</v>
      </c>
      <c r="AU2171" s="1" t="s">
        <v>4880</v>
      </c>
      <c r="AV2171" s="1" t="s">
        <v>2609</v>
      </c>
      <c r="AW2171" s="1" t="s">
        <v>5448</v>
      </c>
      <c r="BG2171" s="1" t="s">
        <v>148</v>
      </c>
      <c r="BH2171" s="1" t="s">
        <v>4891</v>
      </c>
      <c r="BI2171" s="1" t="s">
        <v>3559</v>
      </c>
      <c r="BJ2171" s="1" t="s">
        <v>6657</v>
      </c>
      <c r="BK2171" s="1" t="s">
        <v>148</v>
      </c>
      <c r="BL2171" s="1" t="s">
        <v>4891</v>
      </c>
      <c r="BM2171" s="1" t="s">
        <v>3560</v>
      </c>
      <c r="BN2171" s="1" t="s">
        <v>7223</v>
      </c>
      <c r="BO2171" s="1" t="s">
        <v>148</v>
      </c>
      <c r="BP2171" s="1" t="s">
        <v>4891</v>
      </c>
      <c r="BQ2171" s="1" t="s">
        <v>3561</v>
      </c>
      <c r="BR2171" s="1" t="s">
        <v>8975</v>
      </c>
      <c r="BS2171" s="1" t="s">
        <v>41</v>
      </c>
      <c r="BT2171" s="1" t="s">
        <v>8826</v>
      </c>
    </row>
    <row r="2172" spans="1:72" ht="13.5" customHeight="1">
      <c r="A2172" s="3" t="str">
        <f>HYPERLINK("http://kyu.snu.ac.kr/sdhj/index.jsp?type=hj/GK14648_00IH_0001_0031.jpg","1798_각북면_31")</f>
        <v>1798_각북면_31</v>
      </c>
      <c r="B2172" s="2">
        <v>1798</v>
      </c>
      <c r="C2172" s="2" t="s">
        <v>8653</v>
      </c>
      <c r="D2172" s="2" t="s">
        <v>8654</v>
      </c>
      <c r="E2172" s="2">
        <v>2171</v>
      </c>
      <c r="F2172" s="1">
        <v>10</v>
      </c>
      <c r="G2172" s="1" t="s">
        <v>3485</v>
      </c>
      <c r="H2172" s="1" t="s">
        <v>4737</v>
      </c>
      <c r="I2172" s="1">
        <v>2</v>
      </c>
      <c r="L2172" s="1">
        <v>3</v>
      </c>
      <c r="M2172" s="2" t="s">
        <v>9747</v>
      </c>
      <c r="N2172" s="2" t="s">
        <v>9748</v>
      </c>
      <c r="S2172" s="1" t="s">
        <v>49</v>
      </c>
      <c r="T2172" s="1" t="s">
        <v>139</v>
      </c>
      <c r="W2172" s="1" t="s">
        <v>1689</v>
      </c>
      <c r="X2172" s="1" t="s">
        <v>5036</v>
      </c>
      <c r="Y2172" s="1" t="s">
        <v>222</v>
      </c>
      <c r="Z2172" s="1" t="s">
        <v>5059</v>
      </c>
      <c r="AC2172" s="1">
        <v>26</v>
      </c>
      <c r="AD2172" s="1" t="s">
        <v>249</v>
      </c>
      <c r="AE2172" s="1" t="s">
        <v>6312</v>
      </c>
      <c r="AJ2172" s="1" t="s">
        <v>140</v>
      </c>
      <c r="AK2172" s="1" t="s">
        <v>6367</v>
      </c>
      <c r="AL2172" s="1" t="s">
        <v>1690</v>
      </c>
      <c r="AM2172" s="1" t="s">
        <v>6419</v>
      </c>
      <c r="AT2172" s="1" t="s">
        <v>148</v>
      </c>
      <c r="AU2172" s="1" t="s">
        <v>4891</v>
      </c>
      <c r="AV2172" s="1" t="s">
        <v>3562</v>
      </c>
      <c r="AW2172" s="1" t="s">
        <v>6660</v>
      </c>
      <c r="BG2172" s="1" t="s">
        <v>148</v>
      </c>
      <c r="BH2172" s="1" t="s">
        <v>4891</v>
      </c>
      <c r="BI2172" s="1" t="s">
        <v>484</v>
      </c>
      <c r="BJ2172" s="1" t="s">
        <v>6177</v>
      </c>
      <c r="BK2172" s="1" t="s">
        <v>148</v>
      </c>
      <c r="BL2172" s="1" t="s">
        <v>4891</v>
      </c>
      <c r="BM2172" s="1" t="s">
        <v>3563</v>
      </c>
      <c r="BN2172" s="1" t="s">
        <v>7682</v>
      </c>
      <c r="BO2172" s="1" t="s">
        <v>148</v>
      </c>
      <c r="BP2172" s="1" t="s">
        <v>4891</v>
      </c>
      <c r="BQ2172" s="1" t="s">
        <v>3564</v>
      </c>
      <c r="BR2172" s="1" t="s">
        <v>10637</v>
      </c>
      <c r="BS2172" s="1" t="s">
        <v>280</v>
      </c>
      <c r="BT2172" s="1" t="s">
        <v>8833</v>
      </c>
    </row>
    <row r="2173" spans="1:72" ht="13.5" customHeight="1">
      <c r="A2173" s="3" t="str">
        <f>HYPERLINK("http://kyu.snu.ac.kr/sdhj/index.jsp?type=hj/GK14648_00IH_0001_0031.jpg","1798_각북면_31")</f>
        <v>1798_각북면_31</v>
      </c>
      <c r="B2173" s="2">
        <v>1798</v>
      </c>
      <c r="C2173" s="2" t="s">
        <v>8653</v>
      </c>
      <c r="D2173" s="2" t="s">
        <v>8654</v>
      </c>
      <c r="E2173" s="2">
        <v>2172</v>
      </c>
      <c r="F2173" s="1">
        <v>10</v>
      </c>
      <c r="G2173" s="1" t="s">
        <v>3485</v>
      </c>
      <c r="H2173" s="1" t="s">
        <v>4737</v>
      </c>
      <c r="I2173" s="1">
        <v>2</v>
      </c>
      <c r="L2173" s="1">
        <v>3</v>
      </c>
      <c r="M2173" s="2" t="s">
        <v>9747</v>
      </c>
      <c r="N2173" s="2" t="s">
        <v>9748</v>
      </c>
      <c r="T2173" s="1" t="s">
        <v>10638</v>
      </c>
      <c r="U2173" s="1" t="s">
        <v>195</v>
      </c>
      <c r="V2173" s="1" t="s">
        <v>4873</v>
      </c>
      <c r="Y2173" s="1" t="s">
        <v>3565</v>
      </c>
      <c r="Z2173" s="1" t="s">
        <v>5475</v>
      </c>
      <c r="AC2173" s="1">
        <v>15</v>
      </c>
      <c r="AD2173" s="1" t="s">
        <v>234</v>
      </c>
      <c r="AE2173" s="1" t="s">
        <v>6268</v>
      </c>
    </row>
    <row r="2174" spans="1:72" ht="13.5" customHeight="1">
      <c r="A2174" s="3" t="str">
        <f>HYPERLINK("http://kyu.snu.ac.kr/sdhj/index.jsp?type=hj/GK14648_00IH_0001_0031.jpg","1798_각북면_31")</f>
        <v>1798_각북면_31</v>
      </c>
      <c r="B2174" s="2">
        <v>1798</v>
      </c>
      <c r="C2174" s="2" t="s">
        <v>8653</v>
      </c>
      <c r="D2174" s="2" t="s">
        <v>8654</v>
      </c>
      <c r="E2174" s="2">
        <v>2173</v>
      </c>
      <c r="F2174" s="1">
        <v>10</v>
      </c>
      <c r="G2174" s="1" t="s">
        <v>3485</v>
      </c>
      <c r="H2174" s="1" t="s">
        <v>4737</v>
      </c>
      <c r="I2174" s="1">
        <v>2</v>
      </c>
      <c r="L2174" s="1">
        <v>3</v>
      </c>
      <c r="M2174" s="2" t="s">
        <v>9747</v>
      </c>
      <c r="N2174" s="2" t="s">
        <v>9748</v>
      </c>
      <c r="T2174" s="1" t="s">
        <v>10638</v>
      </c>
      <c r="U2174" s="1" t="s">
        <v>195</v>
      </c>
      <c r="V2174" s="1" t="s">
        <v>4873</v>
      </c>
      <c r="Y2174" s="1" t="s">
        <v>3566</v>
      </c>
      <c r="Z2174" s="1" t="s">
        <v>5474</v>
      </c>
      <c r="AC2174" s="1">
        <v>42</v>
      </c>
      <c r="AD2174" s="1" t="s">
        <v>132</v>
      </c>
      <c r="AE2174" s="1" t="s">
        <v>6265</v>
      </c>
    </row>
    <row r="2175" spans="1:72" ht="13.5" customHeight="1">
      <c r="A2175" s="3" t="str">
        <f>HYPERLINK("http://kyu.snu.ac.kr/sdhj/index.jsp?type=hj/GK14648_00IH_0001_0031.jpg","1798_각북면_31")</f>
        <v>1798_각북면_31</v>
      </c>
      <c r="B2175" s="2">
        <v>1798</v>
      </c>
      <c r="C2175" s="2" t="s">
        <v>8653</v>
      </c>
      <c r="D2175" s="2" t="s">
        <v>8654</v>
      </c>
      <c r="E2175" s="2">
        <v>2174</v>
      </c>
      <c r="F2175" s="1">
        <v>10</v>
      </c>
      <c r="G2175" s="1" t="s">
        <v>3485</v>
      </c>
      <c r="H2175" s="1" t="s">
        <v>4737</v>
      </c>
      <c r="I2175" s="1">
        <v>2</v>
      </c>
      <c r="L2175" s="1">
        <v>4</v>
      </c>
      <c r="M2175" s="2" t="s">
        <v>9749</v>
      </c>
      <c r="N2175" s="2" t="s">
        <v>9750</v>
      </c>
      <c r="T2175" s="1" t="s">
        <v>10576</v>
      </c>
      <c r="U2175" s="1" t="s">
        <v>44</v>
      </c>
      <c r="V2175" s="1" t="s">
        <v>4878</v>
      </c>
      <c r="W2175" s="1" t="s">
        <v>38</v>
      </c>
      <c r="X2175" s="1" t="s">
        <v>10639</v>
      </c>
      <c r="Y2175" s="1" t="s">
        <v>3567</v>
      </c>
      <c r="Z2175" s="1" t="s">
        <v>5473</v>
      </c>
      <c r="AC2175" s="1">
        <v>65</v>
      </c>
      <c r="AD2175" s="1" t="s">
        <v>70</v>
      </c>
      <c r="AE2175" s="1" t="s">
        <v>6289</v>
      </c>
      <c r="AJ2175" s="1" t="s">
        <v>17</v>
      </c>
      <c r="AK2175" s="1" t="s">
        <v>6366</v>
      </c>
      <c r="AL2175" s="1" t="s">
        <v>41</v>
      </c>
      <c r="AM2175" s="1" t="s">
        <v>8826</v>
      </c>
      <c r="AT2175" s="1" t="s">
        <v>44</v>
      </c>
      <c r="AU2175" s="1" t="s">
        <v>4878</v>
      </c>
      <c r="AV2175" s="1" t="s">
        <v>654</v>
      </c>
      <c r="AW2175" s="1" t="s">
        <v>6668</v>
      </c>
      <c r="BG2175" s="1" t="s">
        <v>44</v>
      </c>
      <c r="BH2175" s="1" t="s">
        <v>4878</v>
      </c>
      <c r="BI2175" s="1" t="s">
        <v>3568</v>
      </c>
      <c r="BJ2175" s="1" t="s">
        <v>5977</v>
      </c>
      <c r="BK2175" s="1" t="s">
        <v>44</v>
      </c>
      <c r="BL2175" s="1" t="s">
        <v>4878</v>
      </c>
      <c r="BM2175" s="1" t="s">
        <v>3569</v>
      </c>
      <c r="BN2175" s="1" t="s">
        <v>6588</v>
      </c>
      <c r="BO2175" s="1" t="s">
        <v>44</v>
      </c>
      <c r="BP2175" s="1" t="s">
        <v>4878</v>
      </c>
      <c r="BQ2175" s="1" t="s">
        <v>3570</v>
      </c>
      <c r="BR2175" s="1" t="s">
        <v>8123</v>
      </c>
      <c r="BS2175" s="1" t="s">
        <v>10640</v>
      </c>
      <c r="BT2175" s="1" t="s">
        <v>10641</v>
      </c>
    </row>
    <row r="2176" spans="1:72" ht="13.5" customHeight="1">
      <c r="A2176" s="3" t="str">
        <f>HYPERLINK("http://kyu.snu.ac.kr/sdhj/index.jsp?type=hj/GK14648_00IH_0001_0031.jpg","1798_각북면_31")</f>
        <v>1798_각북면_31</v>
      </c>
      <c r="B2176" s="2">
        <v>1798</v>
      </c>
      <c r="C2176" s="2" t="s">
        <v>8653</v>
      </c>
      <c r="D2176" s="2" t="s">
        <v>8654</v>
      </c>
      <c r="E2176" s="2">
        <v>2175</v>
      </c>
      <c r="F2176" s="1">
        <v>10</v>
      </c>
      <c r="G2176" s="1" t="s">
        <v>3485</v>
      </c>
      <c r="H2176" s="1" t="s">
        <v>4737</v>
      </c>
      <c r="I2176" s="1">
        <v>2</v>
      </c>
      <c r="L2176" s="1">
        <v>4</v>
      </c>
      <c r="M2176" s="2" t="s">
        <v>9749</v>
      </c>
      <c r="N2176" s="2" t="s">
        <v>9750</v>
      </c>
      <c r="S2176" s="1" t="s">
        <v>49</v>
      </c>
      <c r="T2176" s="1" t="s">
        <v>139</v>
      </c>
      <c r="W2176" s="1" t="s">
        <v>530</v>
      </c>
      <c r="X2176" s="1" t="s">
        <v>4849</v>
      </c>
      <c r="Y2176" s="1" t="s">
        <v>497</v>
      </c>
      <c r="Z2176" s="1" t="s">
        <v>5085</v>
      </c>
      <c r="AC2176" s="1">
        <v>55</v>
      </c>
      <c r="AD2176" s="1" t="s">
        <v>155</v>
      </c>
      <c r="AE2176" s="1" t="s">
        <v>6303</v>
      </c>
      <c r="AJ2176" s="1" t="s">
        <v>17</v>
      </c>
      <c r="AK2176" s="1" t="s">
        <v>6366</v>
      </c>
      <c r="AL2176" s="1" t="s">
        <v>626</v>
      </c>
      <c r="AM2176" s="1" t="s">
        <v>6380</v>
      </c>
      <c r="AT2176" s="1" t="s">
        <v>44</v>
      </c>
      <c r="AU2176" s="1" t="s">
        <v>4878</v>
      </c>
      <c r="AV2176" s="1" t="s">
        <v>3571</v>
      </c>
      <c r="AW2176" s="1" t="s">
        <v>5285</v>
      </c>
      <c r="BG2176" s="1" t="s">
        <v>44</v>
      </c>
      <c r="BH2176" s="1" t="s">
        <v>4878</v>
      </c>
      <c r="BI2176" s="1" t="s">
        <v>1047</v>
      </c>
      <c r="BJ2176" s="1" t="s">
        <v>6960</v>
      </c>
      <c r="BK2176" s="1" t="s">
        <v>44</v>
      </c>
      <c r="BL2176" s="1" t="s">
        <v>4878</v>
      </c>
      <c r="BM2176" s="1" t="s">
        <v>3572</v>
      </c>
      <c r="BN2176" s="1" t="s">
        <v>7214</v>
      </c>
      <c r="BO2176" s="1" t="s">
        <v>44</v>
      </c>
      <c r="BP2176" s="1" t="s">
        <v>4878</v>
      </c>
      <c r="BQ2176" s="1" t="s">
        <v>3573</v>
      </c>
      <c r="BR2176" s="1" t="s">
        <v>8122</v>
      </c>
      <c r="BS2176" s="1" t="s">
        <v>83</v>
      </c>
      <c r="BT2176" s="1" t="s">
        <v>6343</v>
      </c>
    </row>
    <row r="2177" spans="1:73" ht="13.5" customHeight="1">
      <c r="A2177" s="3" t="str">
        <f>HYPERLINK("http://kyu.snu.ac.kr/sdhj/index.jsp?type=hj/GK14648_00IH_0001_0031.jpg","1798_각북면_31")</f>
        <v>1798_각북면_31</v>
      </c>
      <c r="B2177" s="2">
        <v>1798</v>
      </c>
      <c r="C2177" s="2" t="s">
        <v>8653</v>
      </c>
      <c r="D2177" s="2" t="s">
        <v>8654</v>
      </c>
      <c r="E2177" s="2">
        <v>2176</v>
      </c>
      <c r="F2177" s="1">
        <v>10</v>
      </c>
      <c r="G2177" s="1" t="s">
        <v>3485</v>
      </c>
      <c r="H2177" s="1" t="s">
        <v>4737</v>
      </c>
      <c r="I2177" s="1">
        <v>2</v>
      </c>
      <c r="L2177" s="1">
        <v>4</v>
      </c>
      <c r="M2177" s="2" t="s">
        <v>9749</v>
      </c>
      <c r="N2177" s="2" t="s">
        <v>9750</v>
      </c>
      <c r="S2177" s="1" t="s">
        <v>58</v>
      </c>
      <c r="T2177" s="1" t="s">
        <v>4833</v>
      </c>
      <c r="U2177" s="1" t="s">
        <v>260</v>
      </c>
      <c r="V2177" s="1" t="s">
        <v>4892</v>
      </c>
      <c r="Y2177" s="1" t="s">
        <v>3574</v>
      </c>
      <c r="Z2177" s="1" t="s">
        <v>5472</v>
      </c>
      <c r="AC2177" s="1">
        <v>43</v>
      </c>
      <c r="AD2177" s="1" t="s">
        <v>469</v>
      </c>
      <c r="AE2177" s="1" t="s">
        <v>6298</v>
      </c>
    </row>
    <row r="2178" spans="1:73" ht="13.5" customHeight="1">
      <c r="A2178" s="3" t="str">
        <f>HYPERLINK("http://kyu.snu.ac.kr/sdhj/index.jsp?type=hj/GK14648_00IH_0001_0031.jpg","1798_각북면_31")</f>
        <v>1798_각북면_31</v>
      </c>
      <c r="B2178" s="2">
        <v>1798</v>
      </c>
      <c r="C2178" s="2" t="s">
        <v>8653</v>
      </c>
      <c r="D2178" s="2" t="s">
        <v>8654</v>
      </c>
      <c r="E2178" s="2">
        <v>2177</v>
      </c>
      <c r="F2178" s="1">
        <v>10</v>
      </c>
      <c r="G2178" s="1" t="s">
        <v>3485</v>
      </c>
      <c r="H2178" s="1" t="s">
        <v>4737</v>
      </c>
      <c r="I2178" s="1">
        <v>2</v>
      </c>
      <c r="L2178" s="1">
        <v>4</v>
      </c>
      <c r="M2178" s="2" t="s">
        <v>9749</v>
      </c>
      <c r="N2178" s="2" t="s">
        <v>9750</v>
      </c>
      <c r="S2178" s="1" t="s">
        <v>62</v>
      </c>
      <c r="T2178" s="1" t="s">
        <v>4838</v>
      </c>
      <c r="W2178" s="1" t="s">
        <v>130</v>
      </c>
      <c r="X2178" s="1" t="s">
        <v>5004</v>
      </c>
      <c r="Y2178" s="1" t="s">
        <v>10</v>
      </c>
      <c r="Z2178" s="1" t="s">
        <v>5029</v>
      </c>
      <c r="AC2178" s="1">
        <v>39</v>
      </c>
      <c r="AD2178" s="1" t="s">
        <v>237</v>
      </c>
      <c r="AE2178" s="1" t="s">
        <v>6295</v>
      </c>
    </row>
    <row r="2179" spans="1:73" ht="13.5" customHeight="1">
      <c r="A2179" s="3" t="str">
        <f>HYPERLINK("http://kyu.snu.ac.kr/sdhj/index.jsp?type=hj/GK14648_00IH_0001_0031.jpg","1798_각북면_31")</f>
        <v>1798_각북면_31</v>
      </c>
      <c r="B2179" s="2">
        <v>1798</v>
      </c>
      <c r="C2179" s="2" t="s">
        <v>8653</v>
      </c>
      <c r="D2179" s="2" t="s">
        <v>8654</v>
      </c>
      <c r="E2179" s="2">
        <v>2178</v>
      </c>
      <c r="F2179" s="1">
        <v>10</v>
      </c>
      <c r="G2179" s="1" t="s">
        <v>3485</v>
      </c>
      <c r="H2179" s="1" t="s">
        <v>4737</v>
      </c>
      <c r="I2179" s="1">
        <v>2</v>
      </c>
      <c r="L2179" s="1">
        <v>4</v>
      </c>
      <c r="M2179" s="2" t="s">
        <v>9749</v>
      </c>
      <c r="N2179" s="2" t="s">
        <v>9750</v>
      </c>
      <c r="S2179" s="1" t="s">
        <v>58</v>
      </c>
      <c r="T2179" s="1" t="s">
        <v>4833</v>
      </c>
      <c r="U2179" s="1" t="s">
        <v>110</v>
      </c>
      <c r="V2179" s="1" t="s">
        <v>4877</v>
      </c>
      <c r="Y2179" s="1" t="s">
        <v>3575</v>
      </c>
      <c r="Z2179" s="1" t="s">
        <v>5471</v>
      </c>
      <c r="AC2179" s="1">
        <v>35</v>
      </c>
      <c r="AD2179" s="1" t="s">
        <v>234</v>
      </c>
      <c r="AE2179" s="1" t="s">
        <v>6268</v>
      </c>
    </row>
    <row r="2180" spans="1:73" ht="13.5" customHeight="1">
      <c r="A2180" s="3" t="str">
        <f>HYPERLINK("http://kyu.snu.ac.kr/sdhj/index.jsp?type=hj/GK14648_00IH_0001_0031.jpg","1798_각북면_31")</f>
        <v>1798_각북면_31</v>
      </c>
      <c r="B2180" s="2">
        <v>1798</v>
      </c>
      <c r="C2180" s="2" t="s">
        <v>8653</v>
      </c>
      <c r="D2180" s="2" t="s">
        <v>8654</v>
      </c>
      <c r="E2180" s="2">
        <v>2179</v>
      </c>
      <c r="F2180" s="1">
        <v>10</v>
      </c>
      <c r="G2180" s="1" t="s">
        <v>3485</v>
      </c>
      <c r="H2180" s="1" t="s">
        <v>4737</v>
      </c>
      <c r="I2180" s="1">
        <v>2</v>
      </c>
      <c r="L2180" s="1">
        <v>4</v>
      </c>
      <c r="M2180" s="2" t="s">
        <v>9749</v>
      </c>
      <c r="N2180" s="2" t="s">
        <v>9750</v>
      </c>
      <c r="S2180" s="1" t="s">
        <v>64</v>
      </c>
      <c r="T2180" s="1" t="s">
        <v>4834</v>
      </c>
      <c r="AF2180" s="1" t="s">
        <v>167</v>
      </c>
      <c r="AG2180" s="1" t="s">
        <v>10642</v>
      </c>
    </row>
    <row r="2181" spans="1:73" ht="13.5" customHeight="1">
      <c r="A2181" s="3" t="str">
        <f>HYPERLINK("http://kyu.snu.ac.kr/sdhj/index.jsp?type=hj/GK14648_00IH_0001_0031.jpg","1798_각북면_31")</f>
        <v>1798_각북면_31</v>
      </c>
      <c r="B2181" s="2">
        <v>1798</v>
      </c>
      <c r="C2181" s="2" t="s">
        <v>8653</v>
      </c>
      <c r="D2181" s="2" t="s">
        <v>8654</v>
      </c>
      <c r="E2181" s="2">
        <v>2180</v>
      </c>
      <c r="F2181" s="1">
        <v>10</v>
      </c>
      <c r="G2181" s="1" t="s">
        <v>3485</v>
      </c>
      <c r="H2181" s="1" t="s">
        <v>4737</v>
      </c>
      <c r="I2181" s="1">
        <v>2</v>
      </c>
      <c r="L2181" s="1">
        <v>4</v>
      </c>
      <c r="M2181" s="2" t="s">
        <v>9749</v>
      </c>
      <c r="N2181" s="2" t="s">
        <v>9750</v>
      </c>
      <c r="S2181" s="1" t="s">
        <v>64</v>
      </c>
      <c r="T2181" s="1" t="s">
        <v>4834</v>
      </c>
      <c r="AC2181" s="1">
        <v>3</v>
      </c>
      <c r="AD2181" s="1" t="s">
        <v>208</v>
      </c>
      <c r="AE2181" s="1" t="s">
        <v>6272</v>
      </c>
      <c r="AG2181" s="1" t="s">
        <v>10643</v>
      </c>
    </row>
    <row r="2182" spans="1:73" ht="13.5" customHeight="1">
      <c r="A2182" s="3" t="str">
        <f>HYPERLINK("http://kyu.snu.ac.kr/sdhj/index.jsp?type=hj/GK14648_00IH_0001_0031.jpg","1798_각북면_31")</f>
        <v>1798_각북면_31</v>
      </c>
      <c r="B2182" s="2">
        <v>1798</v>
      </c>
      <c r="C2182" s="2" t="s">
        <v>8653</v>
      </c>
      <c r="D2182" s="2" t="s">
        <v>8654</v>
      </c>
      <c r="E2182" s="2">
        <v>2181</v>
      </c>
      <c r="F2182" s="1">
        <v>10</v>
      </c>
      <c r="G2182" s="1" t="s">
        <v>3485</v>
      </c>
      <c r="H2182" s="1" t="s">
        <v>4737</v>
      </c>
      <c r="I2182" s="1">
        <v>2</v>
      </c>
      <c r="L2182" s="1">
        <v>4</v>
      </c>
      <c r="M2182" s="2" t="s">
        <v>9749</v>
      </c>
      <c r="N2182" s="2" t="s">
        <v>9750</v>
      </c>
      <c r="S2182" s="1" t="s">
        <v>64</v>
      </c>
      <c r="T2182" s="1" t="s">
        <v>4834</v>
      </c>
      <c r="AC2182" s="1">
        <v>1</v>
      </c>
      <c r="AD2182" s="1" t="s">
        <v>223</v>
      </c>
      <c r="AE2182" s="1" t="s">
        <v>6286</v>
      </c>
      <c r="AF2182" s="1" t="s">
        <v>8790</v>
      </c>
      <c r="AG2182" s="1" t="s">
        <v>8809</v>
      </c>
    </row>
    <row r="2183" spans="1:73" ht="13.5" customHeight="1">
      <c r="A2183" s="3" t="str">
        <f>HYPERLINK("http://kyu.snu.ac.kr/sdhj/index.jsp?type=hj/GK14648_00IH_0001_0031.jpg","1798_각북면_31")</f>
        <v>1798_각북면_31</v>
      </c>
      <c r="B2183" s="2">
        <v>1798</v>
      </c>
      <c r="C2183" s="2" t="s">
        <v>8653</v>
      </c>
      <c r="D2183" s="2" t="s">
        <v>8654</v>
      </c>
      <c r="E2183" s="2">
        <v>2182</v>
      </c>
      <c r="F2183" s="1">
        <v>10</v>
      </c>
      <c r="G2183" s="1" t="s">
        <v>3485</v>
      </c>
      <c r="H2183" s="1" t="s">
        <v>4737</v>
      </c>
      <c r="I2183" s="1">
        <v>2</v>
      </c>
      <c r="L2183" s="1">
        <v>4</v>
      </c>
      <c r="M2183" s="2" t="s">
        <v>9749</v>
      </c>
      <c r="N2183" s="2" t="s">
        <v>9750</v>
      </c>
      <c r="T2183" s="1" t="s">
        <v>10579</v>
      </c>
      <c r="U2183" s="1" t="s">
        <v>195</v>
      </c>
      <c r="V2183" s="1" t="s">
        <v>4873</v>
      </c>
      <c r="Y2183" s="1" t="s">
        <v>198</v>
      </c>
      <c r="Z2183" s="1" t="s">
        <v>5049</v>
      </c>
      <c r="AC2183" s="1">
        <v>56</v>
      </c>
      <c r="AD2183" s="1" t="s">
        <v>249</v>
      </c>
      <c r="AE2183" s="1" t="s">
        <v>6312</v>
      </c>
    </row>
    <row r="2184" spans="1:73" ht="13.5" customHeight="1">
      <c r="A2184" s="3" t="str">
        <f>HYPERLINK("http://kyu.snu.ac.kr/sdhj/index.jsp?type=hj/GK14648_00IH_0001_0031.jpg","1798_각북면_31")</f>
        <v>1798_각북면_31</v>
      </c>
      <c r="B2184" s="2">
        <v>1798</v>
      </c>
      <c r="C2184" s="2" t="s">
        <v>8653</v>
      </c>
      <c r="D2184" s="2" t="s">
        <v>8654</v>
      </c>
      <c r="E2184" s="2">
        <v>2183</v>
      </c>
      <c r="F2184" s="1">
        <v>10</v>
      </c>
      <c r="G2184" s="1" t="s">
        <v>3485</v>
      </c>
      <c r="H2184" s="1" t="s">
        <v>4737</v>
      </c>
      <c r="I2184" s="1">
        <v>2</v>
      </c>
      <c r="L2184" s="1">
        <v>4</v>
      </c>
      <c r="M2184" s="2" t="s">
        <v>9749</v>
      </c>
      <c r="N2184" s="2" t="s">
        <v>9750</v>
      </c>
      <c r="T2184" s="1" t="s">
        <v>10579</v>
      </c>
      <c r="U2184" s="1" t="s">
        <v>458</v>
      </c>
      <c r="V2184" s="1" t="s">
        <v>4879</v>
      </c>
      <c r="Y2184" s="1" t="s">
        <v>765</v>
      </c>
      <c r="Z2184" s="1" t="s">
        <v>5470</v>
      </c>
      <c r="AF2184" s="1" t="s">
        <v>167</v>
      </c>
      <c r="AG2184" s="1" t="s">
        <v>4835</v>
      </c>
    </row>
    <row r="2185" spans="1:73" ht="13.5" customHeight="1">
      <c r="A2185" s="3" t="str">
        <f>HYPERLINK("http://kyu.snu.ac.kr/sdhj/index.jsp?type=hj/GK14648_00IH_0001_0031.jpg","1798_각북면_31")</f>
        <v>1798_각북면_31</v>
      </c>
      <c r="B2185" s="2">
        <v>1798</v>
      </c>
      <c r="C2185" s="2" t="s">
        <v>8653</v>
      </c>
      <c r="D2185" s="2" t="s">
        <v>8654</v>
      </c>
      <c r="E2185" s="2">
        <v>2184</v>
      </c>
      <c r="F2185" s="1">
        <v>10</v>
      </c>
      <c r="G2185" s="1" t="s">
        <v>3485</v>
      </c>
      <c r="H2185" s="1" t="s">
        <v>4737</v>
      </c>
      <c r="I2185" s="1">
        <v>2</v>
      </c>
      <c r="L2185" s="1">
        <v>5</v>
      </c>
      <c r="M2185" s="2" t="s">
        <v>9751</v>
      </c>
      <c r="N2185" s="2" t="s">
        <v>9752</v>
      </c>
      <c r="O2185" s="1" t="s">
        <v>6</v>
      </c>
      <c r="P2185" s="1" t="s">
        <v>4810</v>
      </c>
      <c r="T2185" s="1" t="s">
        <v>10644</v>
      </c>
      <c r="U2185" s="1" t="s">
        <v>44</v>
      </c>
      <c r="V2185" s="1" t="s">
        <v>4878</v>
      </c>
      <c r="W2185" s="1" t="s">
        <v>92</v>
      </c>
      <c r="X2185" s="1" t="s">
        <v>10645</v>
      </c>
      <c r="Y2185" s="1" t="s">
        <v>3576</v>
      </c>
      <c r="Z2185" s="1" t="s">
        <v>5469</v>
      </c>
      <c r="AC2185" s="1">
        <v>65</v>
      </c>
      <c r="AD2185" s="1" t="s">
        <v>70</v>
      </c>
      <c r="AE2185" s="1" t="s">
        <v>6289</v>
      </c>
      <c r="AJ2185" s="1" t="s">
        <v>17</v>
      </c>
      <c r="AK2185" s="1" t="s">
        <v>6366</v>
      </c>
      <c r="AL2185" s="1" t="s">
        <v>94</v>
      </c>
      <c r="AM2185" s="1" t="s">
        <v>6393</v>
      </c>
      <c r="AT2185" s="1" t="s">
        <v>44</v>
      </c>
      <c r="AU2185" s="1" t="s">
        <v>4878</v>
      </c>
      <c r="AV2185" s="1" t="s">
        <v>3577</v>
      </c>
      <c r="AW2185" s="1" t="s">
        <v>6667</v>
      </c>
      <c r="BG2185" s="1" t="s">
        <v>44</v>
      </c>
      <c r="BH2185" s="1" t="s">
        <v>4878</v>
      </c>
      <c r="BI2185" s="1" t="s">
        <v>3578</v>
      </c>
      <c r="BJ2185" s="1" t="s">
        <v>7229</v>
      </c>
      <c r="BK2185" s="1" t="s">
        <v>54</v>
      </c>
      <c r="BL2185" s="1" t="s">
        <v>4897</v>
      </c>
      <c r="BM2185" s="1" t="s">
        <v>3579</v>
      </c>
      <c r="BN2185" s="1" t="s">
        <v>6566</v>
      </c>
      <c r="BO2185" s="1" t="s">
        <v>44</v>
      </c>
      <c r="BP2185" s="1" t="s">
        <v>4878</v>
      </c>
      <c r="BQ2185" s="1" t="s">
        <v>3580</v>
      </c>
      <c r="BR2185" s="1" t="s">
        <v>8121</v>
      </c>
      <c r="BS2185" s="1" t="s">
        <v>3581</v>
      </c>
      <c r="BT2185" s="1" t="s">
        <v>8464</v>
      </c>
    </row>
    <row r="2186" spans="1:73" ht="13.5" customHeight="1">
      <c r="A2186" s="3" t="str">
        <f>HYPERLINK("http://kyu.snu.ac.kr/sdhj/index.jsp?type=hj/GK14648_00IH_0001_0031.jpg","1798_각북면_31")</f>
        <v>1798_각북면_31</v>
      </c>
      <c r="B2186" s="2">
        <v>1798</v>
      </c>
      <c r="C2186" s="2" t="s">
        <v>8653</v>
      </c>
      <c r="D2186" s="2" t="s">
        <v>8654</v>
      </c>
      <c r="E2186" s="2">
        <v>2185</v>
      </c>
      <c r="F2186" s="1">
        <v>10</v>
      </c>
      <c r="G2186" s="1" t="s">
        <v>3485</v>
      </c>
      <c r="H2186" s="1" t="s">
        <v>4737</v>
      </c>
      <c r="I2186" s="1">
        <v>2</v>
      </c>
      <c r="L2186" s="1">
        <v>5</v>
      </c>
      <c r="M2186" s="2" t="s">
        <v>9751</v>
      </c>
      <c r="N2186" s="2" t="s">
        <v>9752</v>
      </c>
      <c r="S2186" s="1" t="s">
        <v>49</v>
      </c>
      <c r="T2186" s="1" t="s">
        <v>139</v>
      </c>
      <c r="W2186" s="1" t="s">
        <v>111</v>
      </c>
      <c r="X2186" s="1" t="s">
        <v>5020</v>
      </c>
      <c r="Y2186" s="1" t="s">
        <v>497</v>
      </c>
      <c r="Z2186" s="1" t="s">
        <v>5085</v>
      </c>
      <c r="AC2186" s="1">
        <v>64</v>
      </c>
      <c r="AD2186" s="1" t="s">
        <v>353</v>
      </c>
      <c r="AE2186" s="1" t="s">
        <v>6281</v>
      </c>
      <c r="AJ2186" s="1" t="s">
        <v>17</v>
      </c>
      <c r="AK2186" s="1" t="s">
        <v>6366</v>
      </c>
      <c r="AL2186" s="1" t="s">
        <v>137</v>
      </c>
      <c r="AM2186" s="1" t="s">
        <v>6364</v>
      </c>
      <c r="AT2186" s="1" t="s">
        <v>400</v>
      </c>
      <c r="AU2186" s="1" t="s">
        <v>4984</v>
      </c>
      <c r="AV2186" s="1" t="s">
        <v>3582</v>
      </c>
      <c r="AW2186" s="1" t="s">
        <v>6666</v>
      </c>
      <c r="BG2186" s="1" t="s">
        <v>400</v>
      </c>
      <c r="BH2186" s="1" t="s">
        <v>4984</v>
      </c>
      <c r="BI2186" s="1" t="s">
        <v>3583</v>
      </c>
      <c r="BJ2186" s="1" t="s">
        <v>7228</v>
      </c>
      <c r="BK2186" s="1" t="s">
        <v>400</v>
      </c>
      <c r="BL2186" s="1" t="s">
        <v>4984</v>
      </c>
      <c r="BM2186" s="1" t="s">
        <v>3584</v>
      </c>
      <c r="BN2186" s="1" t="s">
        <v>7233</v>
      </c>
      <c r="BO2186" s="1" t="s">
        <v>400</v>
      </c>
      <c r="BP2186" s="1" t="s">
        <v>4984</v>
      </c>
      <c r="BQ2186" s="1" t="s">
        <v>3585</v>
      </c>
      <c r="BR2186" s="1" t="s">
        <v>8120</v>
      </c>
      <c r="BS2186" s="1" t="s">
        <v>717</v>
      </c>
      <c r="BT2186" s="1" t="s">
        <v>6368</v>
      </c>
    </row>
    <row r="2187" spans="1:73" ht="13.5" customHeight="1">
      <c r="A2187" s="3" t="str">
        <f>HYPERLINK("http://kyu.snu.ac.kr/sdhj/index.jsp?type=hj/GK14648_00IH_0001_0031.jpg","1798_각북면_31")</f>
        <v>1798_각북면_31</v>
      </c>
      <c r="B2187" s="2">
        <v>1798</v>
      </c>
      <c r="C2187" s="2" t="s">
        <v>8653</v>
      </c>
      <c r="D2187" s="2" t="s">
        <v>8654</v>
      </c>
      <c r="E2187" s="2">
        <v>2186</v>
      </c>
      <c r="F2187" s="1">
        <v>10</v>
      </c>
      <c r="G2187" s="1" t="s">
        <v>3485</v>
      </c>
      <c r="H2187" s="1" t="s">
        <v>4737</v>
      </c>
      <c r="I2187" s="1">
        <v>2</v>
      </c>
      <c r="L2187" s="1">
        <v>5</v>
      </c>
      <c r="M2187" s="2" t="s">
        <v>9751</v>
      </c>
      <c r="N2187" s="2" t="s">
        <v>9752</v>
      </c>
      <c r="S2187" s="1" t="s">
        <v>64</v>
      </c>
      <c r="T2187" s="1" t="s">
        <v>4834</v>
      </c>
      <c r="AC2187" s="1">
        <v>10</v>
      </c>
      <c r="AD2187" s="1" t="s">
        <v>182</v>
      </c>
      <c r="AE2187" s="1" t="s">
        <v>6258</v>
      </c>
    </row>
    <row r="2188" spans="1:73" ht="13.5" customHeight="1">
      <c r="A2188" s="3" t="str">
        <f>HYPERLINK("http://kyu.snu.ac.kr/sdhj/index.jsp?type=hj/GK14648_00IH_0001_0031.jpg","1798_각북면_31")</f>
        <v>1798_각북면_31</v>
      </c>
      <c r="B2188" s="2">
        <v>1798</v>
      </c>
      <c r="C2188" s="2" t="s">
        <v>8653</v>
      </c>
      <c r="D2188" s="2" t="s">
        <v>8654</v>
      </c>
      <c r="E2188" s="2">
        <v>2187</v>
      </c>
      <c r="F2188" s="1">
        <v>10</v>
      </c>
      <c r="G2188" s="1" t="s">
        <v>3485</v>
      </c>
      <c r="H2188" s="1" t="s">
        <v>4737</v>
      </c>
      <c r="I2188" s="1">
        <v>3</v>
      </c>
      <c r="J2188" s="1" t="s">
        <v>3586</v>
      </c>
      <c r="K2188" s="1" t="s">
        <v>8661</v>
      </c>
      <c r="L2188" s="1">
        <v>1</v>
      </c>
      <c r="M2188" s="2" t="s">
        <v>9753</v>
      </c>
      <c r="N2188" s="2" t="s">
        <v>9754</v>
      </c>
      <c r="Q2188" s="1" t="s">
        <v>3587</v>
      </c>
      <c r="R2188" s="1" t="s">
        <v>8709</v>
      </c>
      <c r="T2188" s="1" t="s">
        <v>9990</v>
      </c>
      <c r="W2188" s="1" t="s">
        <v>352</v>
      </c>
      <c r="X2188" s="1" t="s">
        <v>5017</v>
      </c>
      <c r="Y2188" s="1" t="s">
        <v>222</v>
      </c>
      <c r="Z2188" s="1" t="s">
        <v>5059</v>
      </c>
      <c r="AC2188" s="1">
        <v>78</v>
      </c>
      <c r="AD2188" s="1" t="s">
        <v>170</v>
      </c>
      <c r="AE2188" s="1" t="s">
        <v>6266</v>
      </c>
      <c r="AJ2188" s="1" t="s">
        <v>17</v>
      </c>
      <c r="AK2188" s="1" t="s">
        <v>6366</v>
      </c>
      <c r="AL2188" s="1" t="s">
        <v>363</v>
      </c>
      <c r="AM2188" s="1" t="s">
        <v>6406</v>
      </c>
      <c r="AT2188" s="1" t="s">
        <v>432</v>
      </c>
      <c r="AU2188" s="1" t="s">
        <v>4907</v>
      </c>
      <c r="AV2188" s="1" t="s">
        <v>1676</v>
      </c>
      <c r="AW2188" s="1" t="s">
        <v>6665</v>
      </c>
      <c r="BG2188" s="1" t="s">
        <v>432</v>
      </c>
      <c r="BH2188" s="1" t="s">
        <v>4907</v>
      </c>
      <c r="BI2188" s="1" t="s">
        <v>3588</v>
      </c>
      <c r="BJ2188" s="1" t="s">
        <v>7227</v>
      </c>
      <c r="BK2188" s="1" t="s">
        <v>432</v>
      </c>
      <c r="BL2188" s="1" t="s">
        <v>4907</v>
      </c>
      <c r="BM2188" s="1" t="s">
        <v>3589</v>
      </c>
      <c r="BN2188" s="1" t="s">
        <v>7681</v>
      </c>
      <c r="BO2188" s="1" t="s">
        <v>148</v>
      </c>
      <c r="BP2188" s="1" t="s">
        <v>4891</v>
      </c>
      <c r="BQ2188" s="1" t="s">
        <v>3590</v>
      </c>
      <c r="BR2188" s="1" t="s">
        <v>8119</v>
      </c>
      <c r="BS2188" s="1" t="s">
        <v>795</v>
      </c>
      <c r="BT2188" s="1" t="s">
        <v>6402</v>
      </c>
    </row>
    <row r="2189" spans="1:73" ht="13.5" customHeight="1">
      <c r="A2189" s="3" t="str">
        <f>HYPERLINK("http://kyu.snu.ac.kr/sdhj/index.jsp?type=hj/GK14648_00IH_0001_0031.jpg","1798_각북면_31")</f>
        <v>1798_각북면_31</v>
      </c>
      <c r="B2189" s="2">
        <v>1798</v>
      </c>
      <c r="C2189" s="2" t="s">
        <v>8653</v>
      </c>
      <c r="D2189" s="2" t="s">
        <v>8654</v>
      </c>
      <c r="E2189" s="2">
        <v>2188</v>
      </c>
      <c r="F2189" s="1">
        <v>10</v>
      </c>
      <c r="G2189" s="1" t="s">
        <v>3485</v>
      </c>
      <c r="H2189" s="1" t="s">
        <v>4737</v>
      </c>
      <c r="I2189" s="1">
        <v>3</v>
      </c>
      <c r="L2189" s="1">
        <v>1</v>
      </c>
      <c r="M2189" s="2" t="s">
        <v>9753</v>
      </c>
      <c r="N2189" s="2" t="s">
        <v>9754</v>
      </c>
      <c r="S2189" s="1" t="s">
        <v>58</v>
      </c>
      <c r="T2189" s="1" t="s">
        <v>4833</v>
      </c>
      <c r="Y2189" s="1" t="s">
        <v>3591</v>
      </c>
      <c r="Z2189" s="1" t="s">
        <v>5468</v>
      </c>
      <c r="AF2189" s="1" t="s">
        <v>167</v>
      </c>
      <c r="AG2189" s="1" t="s">
        <v>4835</v>
      </c>
    </row>
    <row r="2190" spans="1:73" ht="13.5" customHeight="1">
      <c r="A2190" s="3" t="str">
        <f>HYPERLINK("http://kyu.snu.ac.kr/sdhj/index.jsp?type=hj/GK14648_00IH_0001_0031.jpg","1798_각북면_31")</f>
        <v>1798_각북면_31</v>
      </c>
      <c r="B2190" s="2">
        <v>1798</v>
      </c>
      <c r="C2190" s="2" t="s">
        <v>8653</v>
      </c>
      <c r="D2190" s="2" t="s">
        <v>8654</v>
      </c>
      <c r="E2190" s="2">
        <v>2189</v>
      </c>
      <c r="F2190" s="1">
        <v>10</v>
      </c>
      <c r="G2190" s="1" t="s">
        <v>3485</v>
      </c>
      <c r="H2190" s="1" t="s">
        <v>4737</v>
      </c>
      <c r="I2190" s="1">
        <v>3</v>
      </c>
      <c r="L2190" s="1">
        <v>1</v>
      </c>
      <c r="M2190" s="2" t="s">
        <v>9753</v>
      </c>
      <c r="N2190" s="2" t="s">
        <v>9754</v>
      </c>
      <c r="T2190" s="1" t="s">
        <v>10049</v>
      </c>
      <c r="U2190" s="1" t="s">
        <v>458</v>
      </c>
      <c r="V2190" s="1" t="s">
        <v>4879</v>
      </c>
      <c r="Y2190" s="1" t="s">
        <v>1592</v>
      </c>
      <c r="Z2190" s="1" t="s">
        <v>5467</v>
      </c>
      <c r="AC2190" s="1">
        <v>61</v>
      </c>
      <c r="AD2190" s="1" t="s">
        <v>223</v>
      </c>
      <c r="AE2190" s="1" t="s">
        <v>6286</v>
      </c>
      <c r="AF2190" s="1" t="s">
        <v>91</v>
      </c>
      <c r="AG2190" s="1" t="s">
        <v>6327</v>
      </c>
    </row>
    <row r="2191" spans="1:73" ht="13.5" customHeight="1">
      <c r="A2191" s="3" t="str">
        <f>HYPERLINK("http://kyu.snu.ac.kr/sdhj/index.jsp?type=hj/GK14648_00IH_0001_0031.jpg","1798_각북면_31")</f>
        <v>1798_각북면_31</v>
      </c>
      <c r="B2191" s="2">
        <v>1798</v>
      </c>
      <c r="C2191" s="2" t="s">
        <v>8653</v>
      </c>
      <c r="D2191" s="2" t="s">
        <v>8654</v>
      </c>
      <c r="E2191" s="2">
        <v>2190</v>
      </c>
      <c r="F2191" s="1">
        <v>10</v>
      </c>
      <c r="G2191" s="1" t="s">
        <v>3485</v>
      </c>
      <c r="H2191" s="1" t="s">
        <v>4737</v>
      </c>
      <c r="I2191" s="1">
        <v>3</v>
      </c>
      <c r="L2191" s="1">
        <v>1</v>
      </c>
      <c r="M2191" s="2" t="s">
        <v>9753</v>
      </c>
      <c r="N2191" s="2" t="s">
        <v>9754</v>
      </c>
      <c r="T2191" s="1" t="s">
        <v>10049</v>
      </c>
      <c r="AC2191" s="1">
        <v>33</v>
      </c>
      <c r="AD2191" s="1" t="s">
        <v>61</v>
      </c>
      <c r="AE2191" s="1" t="s">
        <v>6278</v>
      </c>
      <c r="BU2191" s="1" t="s">
        <v>8506</v>
      </c>
    </row>
    <row r="2192" spans="1:73" ht="13.5" customHeight="1">
      <c r="A2192" s="3" t="str">
        <f>HYPERLINK("http://kyu.snu.ac.kr/sdhj/index.jsp?type=hj/GK14648_00IH_0001_0031.jpg","1798_각북면_31")</f>
        <v>1798_각북면_31</v>
      </c>
      <c r="B2192" s="2">
        <v>1798</v>
      </c>
      <c r="C2192" s="2" t="s">
        <v>8653</v>
      </c>
      <c r="D2192" s="2" t="s">
        <v>8654</v>
      </c>
      <c r="E2192" s="2">
        <v>2191</v>
      </c>
      <c r="F2192" s="1">
        <v>10</v>
      </c>
      <c r="G2192" s="1" t="s">
        <v>3485</v>
      </c>
      <c r="H2192" s="1" t="s">
        <v>4737</v>
      </c>
      <c r="I2192" s="1">
        <v>3</v>
      </c>
      <c r="L2192" s="1">
        <v>2</v>
      </c>
      <c r="M2192" s="2" t="s">
        <v>9755</v>
      </c>
      <c r="N2192" s="2" t="s">
        <v>9756</v>
      </c>
      <c r="O2192" s="1" t="s">
        <v>6</v>
      </c>
      <c r="P2192" s="1" t="s">
        <v>4810</v>
      </c>
      <c r="T2192" s="1" t="s">
        <v>10138</v>
      </c>
      <c r="U2192" s="1" t="s">
        <v>138</v>
      </c>
      <c r="V2192" s="1" t="s">
        <v>4880</v>
      </c>
      <c r="W2192" s="1" t="s">
        <v>38</v>
      </c>
      <c r="X2192" s="1" t="s">
        <v>10139</v>
      </c>
      <c r="Y2192" s="1" t="s">
        <v>3592</v>
      </c>
      <c r="Z2192" s="1" t="s">
        <v>5466</v>
      </c>
      <c r="AC2192" s="1">
        <v>21</v>
      </c>
      <c r="AD2192" s="1" t="s">
        <v>233</v>
      </c>
      <c r="AE2192" s="1" t="s">
        <v>6264</v>
      </c>
      <c r="AJ2192" s="1" t="s">
        <v>17</v>
      </c>
      <c r="AK2192" s="1" t="s">
        <v>6366</v>
      </c>
      <c r="AL2192" s="1" t="s">
        <v>41</v>
      </c>
      <c r="AM2192" s="1" t="s">
        <v>8826</v>
      </c>
      <c r="AT2192" s="1" t="s">
        <v>148</v>
      </c>
      <c r="AU2192" s="1" t="s">
        <v>4891</v>
      </c>
      <c r="AV2192" s="1" t="s">
        <v>3526</v>
      </c>
      <c r="AW2192" s="1" t="s">
        <v>6664</v>
      </c>
      <c r="BG2192" s="1" t="s">
        <v>148</v>
      </c>
      <c r="BH2192" s="1" t="s">
        <v>4891</v>
      </c>
      <c r="BI2192" s="1" t="s">
        <v>3527</v>
      </c>
      <c r="BJ2192" s="1" t="s">
        <v>5953</v>
      </c>
      <c r="BK2192" s="1" t="s">
        <v>148</v>
      </c>
      <c r="BL2192" s="1" t="s">
        <v>4891</v>
      </c>
      <c r="BM2192" s="1" t="s">
        <v>3528</v>
      </c>
      <c r="BN2192" s="1" t="s">
        <v>7518</v>
      </c>
      <c r="BO2192" s="1" t="s">
        <v>148</v>
      </c>
      <c r="BP2192" s="1" t="s">
        <v>4891</v>
      </c>
      <c r="BQ2192" s="1" t="s">
        <v>3529</v>
      </c>
      <c r="BR2192" s="1" t="s">
        <v>8118</v>
      </c>
      <c r="BS2192" s="1" t="s">
        <v>284</v>
      </c>
      <c r="BT2192" s="1" t="s">
        <v>6404</v>
      </c>
    </row>
    <row r="2193" spans="1:73" ht="13.5" customHeight="1">
      <c r="A2193" s="3" t="str">
        <f>HYPERLINK("http://kyu.snu.ac.kr/sdhj/index.jsp?type=hj/GK14648_00IH_0001_0031.jpg","1798_각북면_31")</f>
        <v>1798_각북면_31</v>
      </c>
      <c r="B2193" s="2">
        <v>1798</v>
      </c>
      <c r="C2193" s="2" t="s">
        <v>8653</v>
      </c>
      <c r="D2193" s="2" t="s">
        <v>8654</v>
      </c>
      <c r="E2193" s="2">
        <v>2192</v>
      </c>
      <c r="F2193" s="1">
        <v>10</v>
      </c>
      <c r="G2193" s="1" t="s">
        <v>3485</v>
      </c>
      <c r="H2193" s="1" t="s">
        <v>4737</v>
      </c>
      <c r="I2193" s="1">
        <v>3</v>
      </c>
      <c r="L2193" s="1">
        <v>2</v>
      </c>
      <c r="M2193" s="2" t="s">
        <v>9755</v>
      </c>
      <c r="N2193" s="2" t="s">
        <v>9756</v>
      </c>
      <c r="S2193" s="1" t="s">
        <v>49</v>
      </c>
      <c r="T2193" s="1" t="s">
        <v>139</v>
      </c>
      <c r="W2193" s="1" t="s">
        <v>278</v>
      </c>
      <c r="X2193" s="1" t="s">
        <v>10646</v>
      </c>
      <c r="Y2193" s="1" t="s">
        <v>222</v>
      </c>
      <c r="Z2193" s="1" t="s">
        <v>5059</v>
      </c>
      <c r="AC2193" s="1">
        <v>24</v>
      </c>
      <c r="AD2193" s="1" t="s">
        <v>440</v>
      </c>
      <c r="AE2193" s="1" t="s">
        <v>6309</v>
      </c>
      <c r="AJ2193" s="1" t="s">
        <v>140</v>
      </c>
      <c r="AK2193" s="1" t="s">
        <v>6367</v>
      </c>
      <c r="AL2193" s="1" t="s">
        <v>2272</v>
      </c>
      <c r="AM2193" s="1" t="s">
        <v>6396</v>
      </c>
      <c r="BG2193" s="1" t="s">
        <v>8643</v>
      </c>
      <c r="BH2193" s="1" t="s">
        <v>8644</v>
      </c>
      <c r="BI2193" s="1" t="s">
        <v>3593</v>
      </c>
      <c r="BJ2193" s="1" t="s">
        <v>5869</v>
      </c>
      <c r="BK2193" s="1" t="s">
        <v>148</v>
      </c>
      <c r="BL2193" s="1" t="s">
        <v>4891</v>
      </c>
      <c r="BM2193" s="1" t="s">
        <v>3594</v>
      </c>
      <c r="BN2193" s="1" t="s">
        <v>7117</v>
      </c>
      <c r="BO2193" s="1" t="s">
        <v>148</v>
      </c>
      <c r="BP2193" s="1" t="s">
        <v>4891</v>
      </c>
      <c r="BQ2193" s="1" t="s">
        <v>3595</v>
      </c>
      <c r="BR2193" s="1" t="s">
        <v>8117</v>
      </c>
      <c r="BS2193" s="1" t="s">
        <v>150</v>
      </c>
      <c r="BT2193" s="1" t="s">
        <v>6353</v>
      </c>
      <c r="BU2193" s="1" t="s">
        <v>8645</v>
      </c>
    </row>
    <row r="2194" spans="1:73" ht="13.5" customHeight="1">
      <c r="A2194" s="3" t="str">
        <f>HYPERLINK("http://kyu.snu.ac.kr/sdhj/index.jsp?type=hj/GK14648_00IH_0001_0031.jpg","1798_각북면_31")</f>
        <v>1798_각북면_31</v>
      </c>
      <c r="B2194" s="2">
        <v>1798</v>
      </c>
      <c r="C2194" s="2" t="s">
        <v>8653</v>
      </c>
      <c r="D2194" s="2" t="s">
        <v>8654</v>
      </c>
      <c r="E2194" s="2">
        <v>2193</v>
      </c>
      <c r="F2194" s="1">
        <v>10</v>
      </c>
      <c r="G2194" s="1" t="s">
        <v>3485</v>
      </c>
      <c r="H2194" s="1" t="s">
        <v>4737</v>
      </c>
      <c r="I2194" s="1">
        <v>3</v>
      </c>
      <c r="L2194" s="1">
        <v>2</v>
      </c>
      <c r="M2194" s="2" t="s">
        <v>9755</v>
      </c>
      <c r="N2194" s="2" t="s">
        <v>9756</v>
      </c>
      <c r="T2194" s="1" t="s">
        <v>10265</v>
      </c>
      <c r="U2194" s="1" t="s">
        <v>458</v>
      </c>
      <c r="V2194" s="1" t="s">
        <v>4879</v>
      </c>
      <c r="Y2194" s="1" t="s">
        <v>3596</v>
      </c>
      <c r="Z2194" s="1" t="s">
        <v>5338</v>
      </c>
      <c r="AC2194" s="1">
        <v>61</v>
      </c>
      <c r="AD2194" s="1" t="s">
        <v>223</v>
      </c>
      <c r="AE2194" s="1" t="s">
        <v>6286</v>
      </c>
    </row>
    <row r="2195" spans="1:73" ht="13.5" customHeight="1">
      <c r="A2195" s="3" t="str">
        <f>HYPERLINK("http://kyu.snu.ac.kr/sdhj/index.jsp?type=hj/GK14648_00IH_0001_0031.jpg","1798_각북면_31")</f>
        <v>1798_각북면_31</v>
      </c>
      <c r="B2195" s="2">
        <v>1798</v>
      </c>
      <c r="C2195" s="2" t="s">
        <v>8653</v>
      </c>
      <c r="D2195" s="2" t="s">
        <v>8654</v>
      </c>
      <c r="E2195" s="2">
        <v>2194</v>
      </c>
      <c r="F2195" s="1">
        <v>10</v>
      </c>
      <c r="G2195" s="1" t="s">
        <v>3485</v>
      </c>
      <c r="H2195" s="1" t="s">
        <v>4737</v>
      </c>
      <c r="I2195" s="1">
        <v>3</v>
      </c>
      <c r="L2195" s="1">
        <v>2</v>
      </c>
      <c r="M2195" s="2" t="s">
        <v>9755</v>
      </c>
      <c r="N2195" s="2" t="s">
        <v>9756</v>
      </c>
      <c r="T2195" s="1" t="s">
        <v>10265</v>
      </c>
      <c r="U2195" s="1" t="s">
        <v>195</v>
      </c>
      <c r="V2195" s="1" t="s">
        <v>4873</v>
      </c>
      <c r="Y2195" s="1" t="s">
        <v>3597</v>
      </c>
      <c r="Z2195" s="1" t="s">
        <v>5465</v>
      </c>
      <c r="AC2195" s="1">
        <v>15</v>
      </c>
      <c r="AD2195" s="1" t="s">
        <v>234</v>
      </c>
      <c r="AE2195" s="1" t="s">
        <v>6268</v>
      </c>
    </row>
    <row r="2196" spans="1:73" ht="13.5" customHeight="1">
      <c r="A2196" s="3" t="str">
        <f>HYPERLINK("http://kyu.snu.ac.kr/sdhj/index.jsp?type=hj/GK14648_00IH_0001_0031.jpg","1798_각북면_31")</f>
        <v>1798_각북면_31</v>
      </c>
      <c r="B2196" s="2">
        <v>1798</v>
      </c>
      <c r="C2196" s="2" t="s">
        <v>8653</v>
      </c>
      <c r="D2196" s="2" t="s">
        <v>8654</v>
      </c>
      <c r="E2196" s="2">
        <v>2195</v>
      </c>
      <c r="F2196" s="1">
        <v>10</v>
      </c>
      <c r="G2196" s="1" t="s">
        <v>3485</v>
      </c>
      <c r="H2196" s="1" t="s">
        <v>4737</v>
      </c>
      <c r="I2196" s="1">
        <v>3</v>
      </c>
      <c r="L2196" s="1">
        <v>3</v>
      </c>
      <c r="M2196" s="2" t="s">
        <v>9460</v>
      </c>
      <c r="N2196" s="2" t="s">
        <v>7475</v>
      </c>
      <c r="T2196" s="1" t="s">
        <v>9990</v>
      </c>
      <c r="U2196" s="1" t="s">
        <v>1085</v>
      </c>
      <c r="V2196" s="1" t="s">
        <v>4889</v>
      </c>
      <c r="W2196" s="1" t="s">
        <v>92</v>
      </c>
      <c r="X2196" s="1" t="s">
        <v>9992</v>
      </c>
      <c r="Y2196" s="1" t="s">
        <v>10</v>
      </c>
      <c r="Z2196" s="1" t="s">
        <v>5029</v>
      </c>
      <c r="AC2196" s="1">
        <v>46</v>
      </c>
      <c r="AD2196" s="1" t="s">
        <v>142</v>
      </c>
      <c r="AE2196" s="1" t="s">
        <v>6294</v>
      </c>
      <c r="AJ2196" s="1" t="s">
        <v>17</v>
      </c>
      <c r="AK2196" s="1" t="s">
        <v>6366</v>
      </c>
      <c r="AL2196" s="1" t="s">
        <v>975</v>
      </c>
      <c r="AM2196" s="1" t="s">
        <v>6417</v>
      </c>
      <c r="AT2196" s="1" t="s">
        <v>148</v>
      </c>
      <c r="AU2196" s="1" t="s">
        <v>4891</v>
      </c>
      <c r="AV2196" s="1" t="s">
        <v>3598</v>
      </c>
      <c r="AW2196" s="1" t="s">
        <v>6663</v>
      </c>
      <c r="BG2196" s="1" t="s">
        <v>148</v>
      </c>
      <c r="BH2196" s="1" t="s">
        <v>4891</v>
      </c>
      <c r="BI2196" s="1" t="s">
        <v>1602</v>
      </c>
      <c r="BJ2196" s="1" t="s">
        <v>6642</v>
      </c>
      <c r="BK2196" s="1" t="s">
        <v>148</v>
      </c>
      <c r="BL2196" s="1" t="s">
        <v>4891</v>
      </c>
      <c r="BM2196" s="1" t="s">
        <v>3599</v>
      </c>
      <c r="BN2196" s="1" t="s">
        <v>6506</v>
      </c>
      <c r="BO2196" s="1" t="s">
        <v>148</v>
      </c>
      <c r="BP2196" s="1" t="s">
        <v>4891</v>
      </c>
      <c r="BQ2196" s="1" t="s">
        <v>3600</v>
      </c>
      <c r="BR2196" s="1" t="s">
        <v>8116</v>
      </c>
      <c r="BS2196" s="1" t="s">
        <v>2180</v>
      </c>
      <c r="BT2196" s="1" t="s">
        <v>10647</v>
      </c>
    </row>
    <row r="2197" spans="1:73" ht="13.5" customHeight="1">
      <c r="A2197" s="3" t="str">
        <f>HYPERLINK("http://kyu.snu.ac.kr/sdhj/index.jsp?type=hj/GK14648_00IH_0001_0031.jpg","1798_각북면_31")</f>
        <v>1798_각북면_31</v>
      </c>
      <c r="B2197" s="2">
        <v>1798</v>
      </c>
      <c r="C2197" s="2" t="s">
        <v>8653</v>
      </c>
      <c r="D2197" s="2" t="s">
        <v>8654</v>
      </c>
      <c r="E2197" s="2">
        <v>2196</v>
      </c>
      <c r="F2197" s="1">
        <v>10</v>
      </c>
      <c r="G2197" s="1" t="s">
        <v>3485</v>
      </c>
      <c r="H2197" s="1" t="s">
        <v>4737</v>
      </c>
      <c r="I2197" s="1">
        <v>3</v>
      </c>
      <c r="L2197" s="1">
        <v>3</v>
      </c>
      <c r="M2197" s="2" t="s">
        <v>9460</v>
      </c>
      <c r="N2197" s="2" t="s">
        <v>7475</v>
      </c>
      <c r="S2197" s="1" t="s">
        <v>64</v>
      </c>
      <c r="T2197" s="1" t="s">
        <v>4834</v>
      </c>
      <c r="AC2197" s="1">
        <v>15</v>
      </c>
      <c r="AD2197" s="1" t="s">
        <v>234</v>
      </c>
      <c r="AE2197" s="1" t="s">
        <v>6268</v>
      </c>
    </row>
    <row r="2198" spans="1:73" ht="13.5" customHeight="1">
      <c r="A2198" s="3" t="str">
        <f>HYPERLINK("http://kyu.snu.ac.kr/sdhj/index.jsp?type=hj/GK14648_00IH_0001_0031.jpg","1798_각북면_31")</f>
        <v>1798_각북면_31</v>
      </c>
      <c r="B2198" s="2">
        <v>1798</v>
      </c>
      <c r="C2198" s="2" t="s">
        <v>8653</v>
      </c>
      <c r="D2198" s="2" t="s">
        <v>8654</v>
      </c>
      <c r="E2198" s="2">
        <v>2197</v>
      </c>
      <c r="F2198" s="1">
        <v>10</v>
      </c>
      <c r="G2198" s="1" t="s">
        <v>3485</v>
      </c>
      <c r="H2198" s="1" t="s">
        <v>4737</v>
      </c>
      <c r="I2198" s="1">
        <v>3</v>
      </c>
      <c r="L2198" s="1">
        <v>3</v>
      </c>
      <c r="M2198" s="2" t="s">
        <v>9460</v>
      </c>
      <c r="N2198" s="2" t="s">
        <v>7475</v>
      </c>
      <c r="T2198" s="1" t="s">
        <v>10049</v>
      </c>
      <c r="U2198" s="1" t="s">
        <v>195</v>
      </c>
      <c r="V2198" s="1" t="s">
        <v>4873</v>
      </c>
      <c r="Y2198" s="1" t="s">
        <v>2305</v>
      </c>
      <c r="Z2198" s="1" t="s">
        <v>5322</v>
      </c>
      <c r="AC2198" s="1" t="s">
        <v>8775</v>
      </c>
      <c r="BU2198" s="1" t="s">
        <v>8563</v>
      </c>
    </row>
    <row r="2199" spans="1:73" ht="13.5" customHeight="1">
      <c r="A2199" s="3" t="str">
        <f>HYPERLINK("http://kyu.snu.ac.kr/sdhj/index.jsp?type=hj/GK14648_00IH_0001_0031.jpg","1798_각북면_31")</f>
        <v>1798_각북면_31</v>
      </c>
      <c r="B2199" s="2">
        <v>1798</v>
      </c>
      <c r="C2199" s="2" t="s">
        <v>8653</v>
      </c>
      <c r="D2199" s="2" t="s">
        <v>8654</v>
      </c>
      <c r="E2199" s="2">
        <v>2198</v>
      </c>
      <c r="F2199" s="1">
        <v>10</v>
      </c>
      <c r="G2199" s="1" t="s">
        <v>3485</v>
      </c>
      <c r="H2199" s="1" t="s">
        <v>4737</v>
      </c>
      <c r="I2199" s="1">
        <v>3</v>
      </c>
      <c r="L2199" s="1">
        <v>4</v>
      </c>
      <c r="M2199" s="2" t="s">
        <v>9757</v>
      </c>
      <c r="N2199" s="2" t="s">
        <v>8861</v>
      </c>
      <c r="T2199" s="1" t="s">
        <v>10159</v>
      </c>
      <c r="U2199" s="1" t="s">
        <v>2538</v>
      </c>
      <c r="V2199" s="1" t="s">
        <v>4903</v>
      </c>
      <c r="W2199" s="1" t="s">
        <v>38</v>
      </c>
      <c r="X2199" s="1" t="s">
        <v>10178</v>
      </c>
      <c r="Y2199" s="1" t="s">
        <v>1993</v>
      </c>
      <c r="Z2199" s="1" t="s">
        <v>5464</v>
      </c>
      <c r="AC2199" s="1">
        <v>40</v>
      </c>
      <c r="AD2199" s="1" t="s">
        <v>324</v>
      </c>
      <c r="AE2199" s="1" t="s">
        <v>6269</v>
      </c>
      <c r="AJ2199" s="1" t="s">
        <v>17</v>
      </c>
      <c r="AK2199" s="1" t="s">
        <v>6366</v>
      </c>
      <c r="AL2199" s="1" t="s">
        <v>41</v>
      </c>
      <c r="AM2199" s="1" t="s">
        <v>8826</v>
      </c>
      <c r="AT2199" s="1" t="s">
        <v>138</v>
      </c>
      <c r="AU2199" s="1" t="s">
        <v>4880</v>
      </c>
      <c r="AV2199" s="1" t="s">
        <v>3601</v>
      </c>
      <c r="AW2199" s="1" t="s">
        <v>5463</v>
      </c>
      <c r="BG2199" s="1" t="s">
        <v>148</v>
      </c>
      <c r="BH2199" s="1" t="s">
        <v>4891</v>
      </c>
      <c r="BI2199" s="1" t="s">
        <v>3602</v>
      </c>
      <c r="BJ2199" s="1" t="s">
        <v>6691</v>
      </c>
      <c r="BM2199" s="1" t="s">
        <v>3603</v>
      </c>
      <c r="BN2199" s="1" t="s">
        <v>7673</v>
      </c>
      <c r="BO2199" s="1" t="s">
        <v>148</v>
      </c>
      <c r="BP2199" s="1" t="s">
        <v>4891</v>
      </c>
      <c r="BQ2199" s="1" t="s">
        <v>3604</v>
      </c>
      <c r="BR2199" s="1" t="s">
        <v>10648</v>
      </c>
      <c r="BS2199" s="1" t="s">
        <v>165</v>
      </c>
      <c r="BT2199" s="1" t="s">
        <v>6379</v>
      </c>
    </row>
    <row r="2200" spans="1:73" ht="13.5" customHeight="1">
      <c r="A2200" s="3" t="str">
        <f>HYPERLINK("http://kyu.snu.ac.kr/sdhj/index.jsp?type=hj/GK14648_00IH_0001_0031.jpg","1798_각북면_31")</f>
        <v>1798_각북면_31</v>
      </c>
      <c r="B2200" s="2">
        <v>1798</v>
      </c>
      <c r="C2200" s="2" t="s">
        <v>8653</v>
      </c>
      <c r="D2200" s="2" t="s">
        <v>8654</v>
      </c>
      <c r="E2200" s="2">
        <v>2199</v>
      </c>
      <c r="F2200" s="1">
        <v>10</v>
      </c>
      <c r="G2200" s="1" t="s">
        <v>3485</v>
      </c>
      <c r="H2200" s="1" t="s">
        <v>4737</v>
      </c>
      <c r="I2200" s="1">
        <v>3</v>
      </c>
      <c r="L2200" s="1">
        <v>4</v>
      </c>
      <c r="M2200" s="2" t="s">
        <v>9757</v>
      </c>
      <c r="N2200" s="2" t="s">
        <v>8861</v>
      </c>
      <c r="S2200" s="1" t="s">
        <v>1341</v>
      </c>
      <c r="T2200" s="1" t="s">
        <v>1341</v>
      </c>
      <c r="U2200" s="1" t="s">
        <v>138</v>
      </c>
      <c r="V2200" s="1" t="s">
        <v>4880</v>
      </c>
      <c r="Y2200" s="1" t="s">
        <v>3601</v>
      </c>
      <c r="Z2200" s="1" t="s">
        <v>5463</v>
      </c>
      <c r="AC2200" s="1">
        <v>75</v>
      </c>
      <c r="AD2200" s="1" t="s">
        <v>234</v>
      </c>
      <c r="AE2200" s="1" t="s">
        <v>6268</v>
      </c>
    </row>
    <row r="2201" spans="1:73" ht="13.5" customHeight="1">
      <c r="A2201" s="3" t="str">
        <f>HYPERLINK("http://kyu.snu.ac.kr/sdhj/index.jsp?type=hj/GK14648_00IH_0001_0031.jpg","1798_각북면_31")</f>
        <v>1798_각북면_31</v>
      </c>
      <c r="B2201" s="2">
        <v>1798</v>
      </c>
      <c r="C2201" s="2" t="s">
        <v>8653</v>
      </c>
      <c r="D2201" s="2" t="s">
        <v>8654</v>
      </c>
      <c r="E2201" s="2">
        <v>2200</v>
      </c>
      <c r="F2201" s="1">
        <v>10</v>
      </c>
      <c r="G2201" s="1" t="s">
        <v>3485</v>
      </c>
      <c r="H2201" s="1" t="s">
        <v>4737</v>
      </c>
      <c r="I2201" s="1">
        <v>3</v>
      </c>
      <c r="L2201" s="1">
        <v>4</v>
      </c>
      <c r="M2201" s="2" t="s">
        <v>9757</v>
      </c>
      <c r="N2201" s="2" t="s">
        <v>8861</v>
      </c>
      <c r="S2201" s="1" t="s">
        <v>49</v>
      </c>
      <c r="T2201" s="1" t="s">
        <v>139</v>
      </c>
      <c r="W2201" s="1" t="s">
        <v>130</v>
      </c>
      <c r="X2201" s="1" t="s">
        <v>5004</v>
      </c>
      <c r="Y2201" s="1" t="s">
        <v>222</v>
      </c>
      <c r="Z2201" s="1" t="s">
        <v>5059</v>
      </c>
      <c r="AC2201" s="1">
        <v>34</v>
      </c>
      <c r="AD2201" s="1" t="s">
        <v>385</v>
      </c>
      <c r="AE2201" s="1" t="s">
        <v>6296</v>
      </c>
      <c r="AJ2201" s="1" t="s">
        <v>140</v>
      </c>
      <c r="AK2201" s="1" t="s">
        <v>6367</v>
      </c>
      <c r="AL2201" s="1" t="s">
        <v>83</v>
      </c>
      <c r="AM2201" s="1" t="s">
        <v>6343</v>
      </c>
      <c r="BO2201" s="1" t="s">
        <v>148</v>
      </c>
      <c r="BP2201" s="1" t="s">
        <v>4891</v>
      </c>
      <c r="BQ2201" s="1" t="s">
        <v>3605</v>
      </c>
      <c r="BR2201" s="1" t="s">
        <v>8988</v>
      </c>
      <c r="BS2201" s="1" t="s">
        <v>41</v>
      </c>
      <c r="BT2201" s="1" t="s">
        <v>8826</v>
      </c>
      <c r="BU2201" s="1" t="s">
        <v>8646</v>
      </c>
    </row>
    <row r="2202" spans="1:73" ht="13.5" customHeight="1">
      <c r="A2202" s="3" t="str">
        <f>HYPERLINK("http://kyu.snu.ac.kr/sdhj/index.jsp?type=hj/GK14648_00IH_0001_0031.jpg","1798_각북면_31")</f>
        <v>1798_각북면_31</v>
      </c>
      <c r="B2202" s="2">
        <v>1798</v>
      </c>
      <c r="C2202" s="2" t="s">
        <v>8653</v>
      </c>
      <c r="D2202" s="2" t="s">
        <v>8654</v>
      </c>
      <c r="E2202" s="2">
        <v>2201</v>
      </c>
      <c r="F2202" s="1">
        <v>10</v>
      </c>
      <c r="G2202" s="1" t="s">
        <v>3485</v>
      </c>
      <c r="H2202" s="1" t="s">
        <v>4737</v>
      </c>
      <c r="I2202" s="1">
        <v>3</v>
      </c>
      <c r="L2202" s="1">
        <v>4</v>
      </c>
      <c r="M2202" s="2" t="s">
        <v>9757</v>
      </c>
      <c r="N2202" s="2" t="s">
        <v>8861</v>
      </c>
      <c r="T2202" s="1" t="s">
        <v>10357</v>
      </c>
      <c r="U2202" s="1" t="s">
        <v>458</v>
      </c>
      <c r="V2202" s="1" t="s">
        <v>4879</v>
      </c>
      <c r="Y2202" s="1" t="s">
        <v>3606</v>
      </c>
      <c r="Z2202" s="1" t="s">
        <v>5462</v>
      </c>
      <c r="AC2202" s="1">
        <v>70</v>
      </c>
      <c r="AD2202" s="1" t="s">
        <v>182</v>
      </c>
      <c r="AE2202" s="1" t="s">
        <v>6258</v>
      </c>
    </row>
    <row r="2203" spans="1:73" ht="13.5" customHeight="1">
      <c r="A2203" s="3" t="str">
        <f>HYPERLINK("http://kyu.snu.ac.kr/sdhj/index.jsp?type=hj/GK14648_00IH_0001_0031.jpg","1798_각북면_31")</f>
        <v>1798_각북면_31</v>
      </c>
      <c r="B2203" s="2">
        <v>1798</v>
      </c>
      <c r="C2203" s="2" t="s">
        <v>8653</v>
      </c>
      <c r="D2203" s="2" t="s">
        <v>8654</v>
      </c>
      <c r="E2203" s="2">
        <v>2202</v>
      </c>
      <c r="F2203" s="1">
        <v>10</v>
      </c>
      <c r="G2203" s="1" t="s">
        <v>3485</v>
      </c>
      <c r="H2203" s="1" t="s">
        <v>4737</v>
      </c>
      <c r="I2203" s="1">
        <v>3</v>
      </c>
      <c r="L2203" s="1">
        <v>4</v>
      </c>
      <c r="M2203" s="2" t="s">
        <v>9757</v>
      </c>
      <c r="N2203" s="2" t="s">
        <v>8861</v>
      </c>
      <c r="T2203" s="1" t="s">
        <v>10357</v>
      </c>
      <c r="U2203" s="1" t="s">
        <v>195</v>
      </c>
      <c r="V2203" s="1" t="s">
        <v>4873</v>
      </c>
      <c r="Y2203" s="1" t="s">
        <v>2873</v>
      </c>
      <c r="Z2203" s="1" t="s">
        <v>5461</v>
      </c>
      <c r="AC2203" s="1">
        <v>29</v>
      </c>
      <c r="AD2203" s="1" t="s">
        <v>194</v>
      </c>
      <c r="AE2203" s="1" t="s">
        <v>6304</v>
      </c>
      <c r="AF2203" s="1" t="s">
        <v>91</v>
      </c>
      <c r="AG2203" s="1" t="s">
        <v>6327</v>
      </c>
    </row>
    <row r="2204" spans="1:73" ht="13.5" customHeight="1">
      <c r="A2204" s="3" t="str">
        <f>HYPERLINK("http://kyu.snu.ac.kr/sdhj/index.jsp?type=hj/GK14648_00IH_0001_0031.jpg","1798_각북면_31")</f>
        <v>1798_각북면_31</v>
      </c>
      <c r="B2204" s="2">
        <v>1798</v>
      </c>
      <c r="C2204" s="2" t="s">
        <v>8653</v>
      </c>
      <c r="D2204" s="2" t="s">
        <v>8654</v>
      </c>
      <c r="E2204" s="2">
        <v>2203</v>
      </c>
      <c r="F2204" s="1">
        <v>10</v>
      </c>
      <c r="G2204" s="1" t="s">
        <v>3485</v>
      </c>
      <c r="H2204" s="1" t="s">
        <v>4737</v>
      </c>
      <c r="I2204" s="1">
        <v>3</v>
      </c>
      <c r="L2204" s="1">
        <v>5</v>
      </c>
      <c r="M2204" s="2" t="s">
        <v>9758</v>
      </c>
      <c r="N2204" s="2" t="s">
        <v>9759</v>
      </c>
      <c r="T2204" s="1" t="s">
        <v>9990</v>
      </c>
      <c r="U2204" s="1" t="s">
        <v>849</v>
      </c>
      <c r="V2204" s="1" t="s">
        <v>4886</v>
      </c>
      <c r="W2204" s="1" t="s">
        <v>111</v>
      </c>
      <c r="X2204" s="1" t="s">
        <v>5020</v>
      </c>
      <c r="Y2204" s="1" t="s">
        <v>222</v>
      </c>
      <c r="Z2204" s="1" t="s">
        <v>5059</v>
      </c>
      <c r="AC2204" s="1">
        <v>81</v>
      </c>
      <c r="AD2204" s="1" t="s">
        <v>233</v>
      </c>
      <c r="AE2204" s="1" t="s">
        <v>6264</v>
      </c>
      <c r="AJ2204" s="1" t="s">
        <v>140</v>
      </c>
      <c r="AK2204" s="1" t="s">
        <v>6367</v>
      </c>
      <c r="AL2204" s="1" t="s">
        <v>608</v>
      </c>
      <c r="AM2204" s="1" t="s">
        <v>6407</v>
      </c>
      <c r="AT2204" s="1" t="s">
        <v>148</v>
      </c>
      <c r="AU2204" s="1" t="s">
        <v>4891</v>
      </c>
      <c r="AV2204" s="1" t="s">
        <v>3607</v>
      </c>
      <c r="AW2204" s="1" t="s">
        <v>5082</v>
      </c>
      <c r="BG2204" s="1" t="s">
        <v>148</v>
      </c>
      <c r="BH2204" s="1" t="s">
        <v>4891</v>
      </c>
      <c r="BI2204" s="1" t="s">
        <v>3608</v>
      </c>
      <c r="BJ2204" s="1" t="s">
        <v>5333</v>
      </c>
      <c r="BK2204" s="1" t="s">
        <v>729</v>
      </c>
      <c r="BL2204" s="1" t="s">
        <v>4977</v>
      </c>
      <c r="BM2204" s="1" t="s">
        <v>3609</v>
      </c>
      <c r="BN2204" s="1" t="s">
        <v>7680</v>
      </c>
      <c r="BO2204" s="1" t="s">
        <v>148</v>
      </c>
      <c r="BP2204" s="1" t="s">
        <v>4891</v>
      </c>
      <c r="BQ2204" s="1" t="s">
        <v>3610</v>
      </c>
      <c r="BR2204" s="1" t="s">
        <v>8115</v>
      </c>
      <c r="BS2204" s="1" t="s">
        <v>284</v>
      </c>
      <c r="BT2204" s="1" t="s">
        <v>6404</v>
      </c>
    </row>
    <row r="2205" spans="1:73" ht="13.5" customHeight="1">
      <c r="A2205" s="3" t="str">
        <f>HYPERLINK("http://kyu.snu.ac.kr/sdhj/index.jsp?type=hj/GK14648_00IH_0001_0031.jpg","1798_각북면_31")</f>
        <v>1798_각북면_31</v>
      </c>
      <c r="B2205" s="2">
        <v>1798</v>
      </c>
      <c r="C2205" s="2" t="s">
        <v>8653</v>
      </c>
      <c r="D2205" s="2" t="s">
        <v>8654</v>
      </c>
      <c r="E2205" s="2">
        <v>2204</v>
      </c>
      <c r="F2205" s="1">
        <v>10</v>
      </c>
      <c r="G2205" s="1" t="s">
        <v>3485</v>
      </c>
      <c r="H2205" s="1" t="s">
        <v>4737</v>
      </c>
      <c r="I2205" s="1">
        <v>3</v>
      </c>
      <c r="L2205" s="1">
        <v>5</v>
      </c>
      <c r="M2205" s="2" t="s">
        <v>9758</v>
      </c>
      <c r="N2205" s="2" t="s">
        <v>9759</v>
      </c>
      <c r="S2205" s="1" t="s">
        <v>58</v>
      </c>
      <c r="T2205" s="1" t="s">
        <v>4833</v>
      </c>
      <c r="W2205" s="1" t="s">
        <v>38</v>
      </c>
      <c r="X2205" s="1" t="s">
        <v>10026</v>
      </c>
      <c r="Y2205" s="1" t="s">
        <v>3611</v>
      </c>
      <c r="Z2205" s="1" t="s">
        <v>5460</v>
      </c>
      <c r="AC2205" s="1">
        <v>42</v>
      </c>
      <c r="AD2205" s="1" t="s">
        <v>132</v>
      </c>
      <c r="AE2205" s="1" t="s">
        <v>6265</v>
      </c>
    </row>
    <row r="2206" spans="1:73" ht="13.5" customHeight="1">
      <c r="A2206" s="3" t="str">
        <f>HYPERLINK("http://kyu.snu.ac.kr/sdhj/index.jsp?type=hj/GK14648_00IH_0001_0031.jpg","1798_각북면_31")</f>
        <v>1798_각북면_31</v>
      </c>
      <c r="B2206" s="2">
        <v>1798</v>
      </c>
      <c r="C2206" s="2" t="s">
        <v>8653</v>
      </c>
      <c r="D2206" s="2" t="s">
        <v>8654</v>
      </c>
      <c r="E2206" s="2">
        <v>2205</v>
      </c>
      <c r="F2206" s="1">
        <v>10</v>
      </c>
      <c r="G2206" s="1" t="s">
        <v>3485</v>
      </c>
      <c r="H2206" s="1" t="s">
        <v>4737</v>
      </c>
      <c r="I2206" s="1">
        <v>3</v>
      </c>
      <c r="L2206" s="1">
        <v>5</v>
      </c>
      <c r="M2206" s="2" t="s">
        <v>9758</v>
      </c>
      <c r="N2206" s="2" t="s">
        <v>9759</v>
      </c>
      <c r="S2206" s="1" t="s">
        <v>62</v>
      </c>
      <c r="T2206" s="1" t="s">
        <v>4838</v>
      </c>
      <c r="W2206" s="1" t="s">
        <v>277</v>
      </c>
      <c r="X2206" s="1" t="s">
        <v>5000</v>
      </c>
      <c r="Y2206" s="1" t="s">
        <v>222</v>
      </c>
      <c r="Z2206" s="1" t="s">
        <v>5059</v>
      </c>
      <c r="BU2206" s="1" t="s">
        <v>8498</v>
      </c>
    </row>
    <row r="2207" spans="1:73" ht="13.5" customHeight="1">
      <c r="A2207" s="3" t="str">
        <f>HYPERLINK("http://kyu.snu.ac.kr/sdhj/index.jsp?type=hj/GK14648_00IH_0001_0032.jpg","1798_각북면_32")</f>
        <v>1798_각북면_32</v>
      </c>
      <c r="B2207" s="2">
        <v>1798</v>
      </c>
      <c r="C2207" s="2" t="s">
        <v>8653</v>
      </c>
      <c r="D2207" s="2" t="s">
        <v>8654</v>
      </c>
      <c r="E2207" s="2">
        <v>2206</v>
      </c>
      <c r="F2207" s="1">
        <v>10</v>
      </c>
      <c r="G2207" s="1" t="s">
        <v>3485</v>
      </c>
      <c r="H2207" s="1" t="s">
        <v>4737</v>
      </c>
      <c r="I2207" s="1">
        <v>4</v>
      </c>
      <c r="J2207" s="1" t="s">
        <v>3612</v>
      </c>
      <c r="K2207" s="1" t="s">
        <v>4761</v>
      </c>
      <c r="L2207" s="1">
        <v>1</v>
      </c>
      <c r="M2207" s="2" t="s">
        <v>9760</v>
      </c>
      <c r="N2207" s="2" t="s">
        <v>9761</v>
      </c>
      <c r="T2207" s="1" t="s">
        <v>10626</v>
      </c>
      <c r="U2207" s="1" t="s">
        <v>138</v>
      </c>
      <c r="V2207" s="1" t="s">
        <v>4880</v>
      </c>
      <c r="W2207" s="1" t="s">
        <v>494</v>
      </c>
      <c r="X2207" s="1" t="s">
        <v>4869</v>
      </c>
      <c r="Y2207" s="1" t="s">
        <v>3613</v>
      </c>
      <c r="Z2207" s="1" t="s">
        <v>5459</v>
      </c>
      <c r="AC2207" s="1">
        <v>42</v>
      </c>
      <c r="AD2207" s="1" t="s">
        <v>132</v>
      </c>
      <c r="AE2207" s="1" t="s">
        <v>6265</v>
      </c>
      <c r="AJ2207" s="1" t="s">
        <v>17</v>
      </c>
      <c r="AK2207" s="1" t="s">
        <v>6366</v>
      </c>
      <c r="AL2207" s="1" t="s">
        <v>83</v>
      </c>
      <c r="AM2207" s="1" t="s">
        <v>6343</v>
      </c>
      <c r="AT2207" s="1" t="s">
        <v>148</v>
      </c>
      <c r="AU2207" s="1" t="s">
        <v>4891</v>
      </c>
      <c r="AV2207" s="1" t="s">
        <v>1206</v>
      </c>
      <c r="AW2207" s="1" t="s">
        <v>6038</v>
      </c>
      <c r="BG2207" s="1" t="s">
        <v>148</v>
      </c>
      <c r="BH2207" s="1" t="s">
        <v>4891</v>
      </c>
      <c r="BI2207" s="1" t="s">
        <v>3191</v>
      </c>
      <c r="BJ2207" s="1" t="s">
        <v>6710</v>
      </c>
      <c r="BK2207" s="1" t="s">
        <v>148</v>
      </c>
      <c r="BL2207" s="1" t="s">
        <v>4891</v>
      </c>
      <c r="BM2207" s="1" t="s">
        <v>2769</v>
      </c>
      <c r="BN2207" s="1" t="s">
        <v>7497</v>
      </c>
      <c r="BO2207" s="1" t="s">
        <v>148</v>
      </c>
      <c r="BP2207" s="1" t="s">
        <v>4891</v>
      </c>
      <c r="BQ2207" s="1" t="s">
        <v>3614</v>
      </c>
      <c r="BR2207" s="1" t="s">
        <v>8919</v>
      </c>
      <c r="BS2207" s="1" t="s">
        <v>795</v>
      </c>
      <c r="BT2207" s="1" t="s">
        <v>6402</v>
      </c>
    </row>
    <row r="2208" spans="1:73" ht="13.5" customHeight="1">
      <c r="A2208" s="3" t="str">
        <f>HYPERLINK("http://kyu.snu.ac.kr/sdhj/index.jsp?type=hj/GK14648_00IH_0001_0032.jpg","1798_각북면_32")</f>
        <v>1798_각북면_32</v>
      </c>
      <c r="B2208" s="2">
        <v>1798</v>
      </c>
      <c r="C2208" s="2" t="s">
        <v>8653</v>
      </c>
      <c r="D2208" s="2" t="s">
        <v>8654</v>
      </c>
      <c r="E2208" s="2">
        <v>2207</v>
      </c>
      <c r="F2208" s="1">
        <v>10</v>
      </c>
      <c r="G2208" s="1" t="s">
        <v>3485</v>
      </c>
      <c r="H2208" s="1" t="s">
        <v>4737</v>
      </c>
      <c r="I2208" s="1">
        <v>4</v>
      </c>
      <c r="L2208" s="1">
        <v>1</v>
      </c>
      <c r="M2208" s="2" t="s">
        <v>9760</v>
      </c>
      <c r="N2208" s="2" t="s">
        <v>9761</v>
      </c>
      <c r="S2208" s="1" t="s">
        <v>49</v>
      </c>
      <c r="T2208" s="1" t="s">
        <v>139</v>
      </c>
      <c r="W2208" s="1" t="s">
        <v>457</v>
      </c>
      <c r="X2208" s="1" t="s">
        <v>5006</v>
      </c>
      <c r="Y2208" s="1" t="s">
        <v>222</v>
      </c>
      <c r="Z2208" s="1" t="s">
        <v>5059</v>
      </c>
      <c r="AC2208" s="1">
        <v>43</v>
      </c>
      <c r="AD2208" s="1" t="s">
        <v>469</v>
      </c>
      <c r="AE2208" s="1" t="s">
        <v>6298</v>
      </c>
      <c r="AJ2208" s="1" t="s">
        <v>140</v>
      </c>
      <c r="AK2208" s="1" t="s">
        <v>6367</v>
      </c>
      <c r="AL2208" s="1" t="s">
        <v>3048</v>
      </c>
      <c r="AM2208" s="1" t="s">
        <v>6398</v>
      </c>
      <c r="AT2208" s="1" t="s">
        <v>148</v>
      </c>
      <c r="AU2208" s="1" t="s">
        <v>4891</v>
      </c>
      <c r="AV2208" s="1" t="s">
        <v>3615</v>
      </c>
      <c r="AW2208" s="1" t="s">
        <v>6662</v>
      </c>
      <c r="BG2208" s="1" t="s">
        <v>148</v>
      </c>
      <c r="BH2208" s="1" t="s">
        <v>4891</v>
      </c>
      <c r="BI2208" s="1" t="s">
        <v>505</v>
      </c>
      <c r="BJ2208" s="1" t="s">
        <v>6173</v>
      </c>
      <c r="BK2208" s="1" t="s">
        <v>148</v>
      </c>
      <c r="BL2208" s="1" t="s">
        <v>4891</v>
      </c>
      <c r="BM2208" s="1" t="s">
        <v>1134</v>
      </c>
      <c r="BN2208" s="1" t="s">
        <v>7468</v>
      </c>
      <c r="BO2208" s="1" t="s">
        <v>148</v>
      </c>
      <c r="BP2208" s="1" t="s">
        <v>4891</v>
      </c>
      <c r="BQ2208" s="1" t="s">
        <v>3616</v>
      </c>
      <c r="BR2208" s="1" t="s">
        <v>8114</v>
      </c>
      <c r="BS2208" s="1" t="s">
        <v>107</v>
      </c>
      <c r="BT2208" s="1" t="s">
        <v>6372</v>
      </c>
    </row>
    <row r="2209" spans="1:72" ht="13.5" customHeight="1">
      <c r="A2209" s="3" t="str">
        <f>HYPERLINK("http://kyu.snu.ac.kr/sdhj/index.jsp?type=hj/GK14648_00IH_0001_0032.jpg","1798_각북면_32")</f>
        <v>1798_각북면_32</v>
      </c>
      <c r="B2209" s="2">
        <v>1798</v>
      </c>
      <c r="C2209" s="2" t="s">
        <v>8653</v>
      </c>
      <c r="D2209" s="2" t="s">
        <v>8654</v>
      </c>
      <c r="E2209" s="2">
        <v>2208</v>
      </c>
      <c r="F2209" s="1">
        <v>10</v>
      </c>
      <c r="G2209" s="1" t="s">
        <v>3485</v>
      </c>
      <c r="H2209" s="1" t="s">
        <v>4737</v>
      </c>
      <c r="I2209" s="1">
        <v>4</v>
      </c>
      <c r="L2209" s="1">
        <v>1</v>
      </c>
      <c r="M2209" s="2" t="s">
        <v>9760</v>
      </c>
      <c r="N2209" s="2" t="s">
        <v>9761</v>
      </c>
      <c r="T2209" s="1" t="s">
        <v>10627</v>
      </c>
      <c r="U2209" s="1" t="s">
        <v>458</v>
      </c>
      <c r="V2209" s="1" t="s">
        <v>4879</v>
      </c>
      <c r="Y2209" s="1" t="s">
        <v>2558</v>
      </c>
      <c r="Z2209" s="1" t="s">
        <v>5458</v>
      </c>
      <c r="AC2209" s="1">
        <v>74</v>
      </c>
      <c r="AD2209" s="1" t="s">
        <v>128</v>
      </c>
      <c r="AE2209" s="1" t="s">
        <v>6275</v>
      </c>
    </row>
    <row r="2210" spans="1:72" ht="13.5" customHeight="1">
      <c r="A2210" s="3" t="str">
        <f>HYPERLINK("http://kyu.snu.ac.kr/sdhj/index.jsp?type=hj/GK14648_00IH_0001_0032.jpg","1798_각북면_32")</f>
        <v>1798_각북면_32</v>
      </c>
      <c r="B2210" s="2">
        <v>1798</v>
      </c>
      <c r="C2210" s="2" t="s">
        <v>8653</v>
      </c>
      <c r="D2210" s="2" t="s">
        <v>8654</v>
      </c>
      <c r="E2210" s="2">
        <v>2209</v>
      </c>
      <c r="F2210" s="1">
        <v>10</v>
      </c>
      <c r="G2210" s="1" t="s">
        <v>3485</v>
      </c>
      <c r="H2210" s="1" t="s">
        <v>4737</v>
      </c>
      <c r="I2210" s="1">
        <v>4</v>
      </c>
      <c r="L2210" s="1">
        <v>1</v>
      </c>
      <c r="M2210" s="2" t="s">
        <v>9760</v>
      </c>
      <c r="N2210" s="2" t="s">
        <v>9761</v>
      </c>
      <c r="T2210" s="1" t="s">
        <v>10627</v>
      </c>
      <c r="U2210" s="1" t="s">
        <v>195</v>
      </c>
      <c r="V2210" s="1" t="s">
        <v>4873</v>
      </c>
      <c r="Y2210" s="1" t="s">
        <v>3617</v>
      </c>
      <c r="Z2210" s="1" t="s">
        <v>5129</v>
      </c>
      <c r="AC2210" s="1">
        <v>31</v>
      </c>
      <c r="AD2210" s="1" t="s">
        <v>292</v>
      </c>
      <c r="AE2210" s="1" t="s">
        <v>6283</v>
      </c>
    </row>
    <row r="2211" spans="1:72" ht="13.5" customHeight="1">
      <c r="A2211" s="3" t="str">
        <f>HYPERLINK("http://kyu.snu.ac.kr/sdhj/index.jsp?type=hj/GK14648_00IH_0001_0032.jpg","1798_각북면_32")</f>
        <v>1798_각북면_32</v>
      </c>
      <c r="B2211" s="2">
        <v>1798</v>
      </c>
      <c r="C2211" s="2" t="s">
        <v>8653</v>
      </c>
      <c r="D2211" s="2" t="s">
        <v>8654</v>
      </c>
      <c r="E2211" s="2">
        <v>2210</v>
      </c>
      <c r="F2211" s="1">
        <v>10</v>
      </c>
      <c r="G2211" s="1" t="s">
        <v>3485</v>
      </c>
      <c r="H2211" s="1" t="s">
        <v>4737</v>
      </c>
      <c r="I2211" s="1">
        <v>4</v>
      </c>
      <c r="L2211" s="1">
        <v>1</v>
      </c>
      <c r="M2211" s="2" t="s">
        <v>9760</v>
      </c>
      <c r="N2211" s="2" t="s">
        <v>9761</v>
      </c>
      <c r="T2211" s="1" t="s">
        <v>10627</v>
      </c>
      <c r="U2211" s="1" t="s">
        <v>195</v>
      </c>
      <c r="V2211" s="1" t="s">
        <v>4873</v>
      </c>
      <c r="Y2211" s="1" t="s">
        <v>3381</v>
      </c>
      <c r="Z2211" s="1" t="s">
        <v>5235</v>
      </c>
      <c r="AC2211" s="1">
        <v>15</v>
      </c>
      <c r="AD2211" s="1" t="s">
        <v>234</v>
      </c>
      <c r="AE2211" s="1" t="s">
        <v>6268</v>
      </c>
      <c r="AF2211" s="1" t="s">
        <v>91</v>
      </c>
      <c r="AG2211" s="1" t="s">
        <v>6327</v>
      </c>
    </row>
    <row r="2212" spans="1:72" ht="13.5" customHeight="1">
      <c r="A2212" s="3" t="str">
        <f>HYPERLINK("http://kyu.snu.ac.kr/sdhj/index.jsp?type=hj/GK14648_00IH_0001_0032.jpg","1798_각북면_32")</f>
        <v>1798_각북면_32</v>
      </c>
      <c r="B2212" s="2">
        <v>1798</v>
      </c>
      <c r="C2212" s="2" t="s">
        <v>8653</v>
      </c>
      <c r="D2212" s="2" t="s">
        <v>8654</v>
      </c>
      <c r="E2212" s="2">
        <v>2211</v>
      </c>
      <c r="F2212" s="1">
        <v>10</v>
      </c>
      <c r="G2212" s="1" t="s">
        <v>3485</v>
      </c>
      <c r="H2212" s="1" t="s">
        <v>4737</v>
      </c>
      <c r="I2212" s="1">
        <v>4</v>
      </c>
      <c r="L2212" s="1">
        <v>2</v>
      </c>
      <c r="M2212" s="2" t="s">
        <v>9762</v>
      </c>
      <c r="N2212" s="2" t="s">
        <v>9763</v>
      </c>
      <c r="T2212" s="1" t="s">
        <v>10626</v>
      </c>
      <c r="U2212" s="1" t="s">
        <v>138</v>
      </c>
      <c r="V2212" s="1" t="s">
        <v>4880</v>
      </c>
      <c r="W2212" s="1" t="s">
        <v>494</v>
      </c>
      <c r="X2212" s="1" t="s">
        <v>4869</v>
      </c>
      <c r="Y2212" s="1" t="s">
        <v>3618</v>
      </c>
      <c r="Z2212" s="1" t="s">
        <v>5457</v>
      </c>
      <c r="AC2212" s="1">
        <v>42</v>
      </c>
      <c r="AD2212" s="1" t="s">
        <v>132</v>
      </c>
      <c r="AE2212" s="1" t="s">
        <v>6265</v>
      </c>
      <c r="AJ2212" s="1" t="s">
        <v>17</v>
      </c>
      <c r="AK2212" s="1" t="s">
        <v>6366</v>
      </c>
      <c r="AL2212" s="1" t="s">
        <v>83</v>
      </c>
      <c r="AM2212" s="1" t="s">
        <v>6343</v>
      </c>
      <c r="AT2212" s="1" t="s">
        <v>148</v>
      </c>
      <c r="AU2212" s="1" t="s">
        <v>4891</v>
      </c>
      <c r="AV2212" s="1" t="s">
        <v>3496</v>
      </c>
      <c r="AW2212" s="1" t="s">
        <v>6555</v>
      </c>
      <c r="BG2212" s="1" t="s">
        <v>148</v>
      </c>
      <c r="BH2212" s="1" t="s">
        <v>4891</v>
      </c>
      <c r="BI2212" s="1" t="s">
        <v>3497</v>
      </c>
      <c r="BJ2212" s="1" t="s">
        <v>7147</v>
      </c>
      <c r="BK2212" s="1" t="s">
        <v>148</v>
      </c>
      <c r="BL2212" s="1" t="s">
        <v>4891</v>
      </c>
      <c r="BM2212" s="1" t="s">
        <v>2769</v>
      </c>
      <c r="BN2212" s="1" t="s">
        <v>7497</v>
      </c>
      <c r="BO2212" s="1" t="s">
        <v>148</v>
      </c>
      <c r="BP2212" s="1" t="s">
        <v>4891</v>
      </c>
      <c r="BQ2212" s="1" t="s">
        <v>3498</v>
      </c>
      <c r="BR2212" s="1" t="s">
        <v>8932</v>
      </c>
      <c r="BS2212" s="1" t="s">
        <v>41</v>
      </c>
      <c r="BT2212" s="1" t="s">
        <v>8826</v>
      </c>
    </row>
    <row r="2213" spans="1:72" ht="13.5" customHeight="1">
      <c r="A2213" s="3" t="str">
        <f>HYPERLINK("http://kyu.snu.ac.kr/sdhj/index.jsp?type=hj/GK14648_00IH_0001_0032.jpg","1798_각북면_32")</f>
        <v>1798_각북면_32</v>
      </c>
      <c r="B2213" s="2">
        <v>1798</v>
      </c>
      <c r="C2213" s="2" t="s">
        <v>8653</v>
      </c>
      <c r="D2213" s="2" t="s">
        <v>8654</v>
      </c>
      <c r="E2213" s="2">
        <v>2212</v>
      </c>
      <c r="F2213" s="1">
        <v>10</v>
      </c>
      <c r="G2213" s="1" t="s">
        <v>3485</v>
      </c>
      <c r="H2213" s="1" t="s">
        <v>4737</v>
      </c>
      <c r="I2213" s="1">
        <v>4</v>
      </c>
      <c r="L2213" s="1">
        <v>2</v>
      </c>
      <c r="M2213" s="2" t="s">
        <v>9762</v>
      </c>
      <c r="N2213" s="2" t="s">
        <v>9763</v>
      </c>
      <c r="S2213" s="1" t="s">
        <v>49</v>
      </c>
      <c r="T2213" s="1" t="s">
        <v>139</v>
      </c>
      <c r="W2213" s="1" t="s">
        <v>352</v>
      </c>
      <c r="X2213" s="1" t="s">
        <v>5017</v>
      </c>
      <c r="Y2213" s="1" t="s">
        <v>222</v>
      </c>
      <c r="Z2213" s="1" t="s">
        <v>5059</v>
      </c>
      <c r="AC2213" s="1">
        <v>42</v>
      </c>
      <c r="AD2213" s="1" t="s">
        <v>132</v>
      </c>
      <c r="AE2213" s="1" t="s">
        <v>6265</v>
      </c>
      <c r="AJ2213" s="1" t="s">
        <v>140</v>
      </c>
      <c r="AK2213" s="1" t="s">
        <v>6367</v>
      </c>
      <c r="AL2213" s="1" t="s">
        <v>363</v>
      </c>
      <c r="AM2213" s="1" t="s">
        <v>6406</v>
      </c>
      <c r="AT2213" s="1" t="s">
        <v>148</v>
      </c>
      <c r="AU2213" s="1" t="s">
        <v>4891</v>
      </c>
      <c r="AV2213" s="1" t="s">
        <v>3619</v>
      </c>
      <c r="AW2213" s="1" t="s">
        <v>6661</v>
      </c>
      <c r="BG2213" s="1" t="s">
        <v>148</v>
      </c>
      <c r="BH2213" s="1" t="s">
        <v>4891</v>
      </c>
      <c r="BI2213" s="1" t="s">
        <v>3620</v>
      </c>
      <c r="BJ2213" s="1" t="s">
        <v>7226</v>
      </c>
      <c r="BK2213" s="1" t="s">
        <v>148</v>
      </c>
      <c r="BL2213" s="1" t="s">
        <v>4891</v>
      </c>
      <c r="BM2213" s="1" t="s">
        <v>3621</v>
      </c>
      <c r="BN2213" s="1" t="s">
        <v>7679</v>
      </c>
      <c r="BO2213" s="1" t="s">
        <v>148</v>
      </c>
      <c r="BP2213" s="1" t="s">
        <v>4891</v>
      </c>
      <c r="BQ2213" s="1" t="s">
        <v>3622</v>
      </c>
      <c r="BR2213" s="1" t="s">
        <v>8113</v>
      </c>
      <c r="BS2213" s="1" t="s">
        <v>608</v>
      </c>
      <c r="BT2213" s="1" t="s">
        <v>6407</v>
      </c>
    </row>
    <row r="2214" spans="1:72" ht="13.5" customHeight="1">
      <c r="A2214" s="3" t="str">
        <f>HYPERLINK("http://kyu.snu.ac.kr/sdhj/index.jsp?type=hj/GK14648_00IH_0001_0032.jpg","1798_각북면_32")</f>
        <v>1798_각북면_32</v>
      </c>
      <c r="B2214" s="2">
        <v>1798</v>
      </c>
      <c r="C2214" s="2" t="s">
        <v>8653</v>
      </c>
      <c r="D2214" s="2" t="s">
        <v>8654</v>
      </c>
      <c r="E2214" s="2">
        <v>2213</v>
      </c>
      <c r="F2214" s="1">
        <v>10</v>
      </c>
      <c r="G2214" s="1" t="s">
        <v>3485</v>
      </c>
      <c r="H2214" s="1" t="s">
        <v>4737</v>
      </c>
      <c r="I2214" s="1">
        <v>4</v>
      </c>
      <c r="L2214" s="1">
        <v>2</v>
      </c>
      <c r="M2214" s="2" t="s">
        <v>9762</v>
      </c>
      <c r="N2214" s="2" t="s">
        <v>9763</v>
      </c>
      <c r="T2214" s="1" t="s">
        <v>10627</v>
      </c>
      <c r="U2214" s="1" t="s">
        <v>458</v>
      </c>
      <c r="V2214" s="1" t="s">
        <v>4879</v>
      </c>
      <c r="Y2214" s="1" t="s">
        <v>3623</v>
      </c>
      <c r="Z2214" s="1" t="s">
        <v>5456</v>
      </c>
      <c r="AC2214" s="1">
        <v>67</v>
      </c>
      <c r="AD2214" s="1" t="s">
        <v>69</v>
      </c>
      <c r="AE2214" s="1" t="s">
        <v>6284</v>
      </c>
      <c r="AF2214" s="1" t="s">
        <v>91</v>
      </c>
      <c r="AG2214" s="1" t="s">
        <v>6327</v>
      </c>
    </row>
    <row r="2215" spans="1:72" ht="13.5" customHeight="1">
      <c r="A2215" s="3" t="str">
        <f>HYPERLINK("http://kyu.snu.ac.kr/sdhj/index.jsp?type=hj/GK14648_00IH_0001_0032.jpg","1798_각북면_32")</f>
        <v>1798_각북면_32</v>
      </c>
      <c r="B2215" s="2">
        <v>1798</v>
      </c>
      <c r="C2215" s="2" t="s">
        <v>8653</v>
      </c>
      <c r="D2215" s="2" t="s">
        <v>8654</v>
      </c>
      <c r="E2215" s="2">
        <v>2214</v>
      </c>
      <c r="F2215" s="1">
        <v>10</v>
      </c>
      <c r="G2215" s="1" t="s">
        <v>3485</v>
      </c>
      <c r="H2215" s="1" t="s">
        <v>4737</v>
      </c>
      <c r="I2215" s="1">
        <v>4</v>
      </c>
      <c r="L2215" s="1">
        <v>2</v>
      </c>
      <c r="M2215" s="2" t="s">
        <v>9762</v>
      </c>
      <c r="N2215" s="2" t="s">
        <v>9763</v>
      </c>
      <c r="T2215" s="1" t="s">
        <v>10627</v>
      </c>
      <c r="U2215" s="1" t="s">
        <v>195</v>
      </c>
      <c r="V2215" s="1" t="s">
        <v>4873</v>
      </c>
      <c r="Y2215" s="1" t="s">
        <v>3624</v>
      </c>
      <c r="Z2215" s="1" t="s">
        <v>5270</v>
      </c>
      <c r="AC2215" s="1">
        <v>61</v>
      </c>
      <c r="AD2215" s="1" t="s">
        <v>223</v>
      </c>
      <c r="AE2215" s="1" t="s">
        <v>6286</v>
      </c>
    </row>
    <row r="2216" spans="1:72" ht="13.5" customHeight="1">
      <c r="A2216" s="3" t="str">
        <f>HYPERLINK("http://kyu.snu.ac.kr/sdhj/index.jsp?type=hj/GK14648_00IH_0001_0032.jpg","1798_각북면_32")</f>
        <v>1798_각북면_32</v>
      </c>
      <c r="B2216" s="2">
        <v>1798</v>
      </c>
      <c r="C2216" s="2" t="s">
        <v>8653</v>
      </c>
      <c r="D2216" s="2" t="s">
        <v>8654</v>
      </c>
      <c r="E2216" s="2">
        <v>2215</v>
      </c>
      <c r="F2216" s="1">
        <v>10</v>
      </c>
      <c r="G2216" s="1" t="s">
        <v>3485</v>
      </c>
      <c r="H2216" s="1" t="s">
        <v>4737</v>
      </c>
      <c r="I2216" s="1">
        <v>4</v>
      </c>
      <c r="L2216" s="1">
        <v>2</v>
      </c>
      <c r="M2216" s="2" t="s">
        <v>9762</v>
      </c>
      <c r="N2216" s="2" t="s">
        <v>9763</v>
      </c>
      <c r="T2216" s="1" t="s">
        <v>10627</v>
      </c>
      <c r="U2216" s="1" t="s">
        <v>195</v>
      </c>
      <c r="V2216" s="1" t="s">
        <v>4873</v>
      </c>
      <c r="Y2216" s="1" t="s">
        <v>3625</v>
      </c>
      <c r="Z2216" s="1" t="s">
        <v>5455</v>
      </c>
      <c r="AC2216" s="1">
        <v>35</v>
      </c>
      <c r="AD2216" s="1" t="s">
        <v>337</v>
      </c>
      <c r="AE2216" s="1" t="s">
        <v>6277</v>
      </c>
    </row>
    <row r="2217" spans="1:72" ht="13.5" customHeight="1">
      <c r="A2217" s="3" t="str">
        <f>HYPERLINK("http://kyu.snu.ac.kr/sdhj/index.jsp?type=hj/GK14648_00IH_0001_0032.jpg","1798_각북면_32")</f>
        <v>1798_각북면_32</v>
      </c>
      <c r="B2217" s="2">
        <v>1798</v>
      </c>
      <c r="C2217" s="2" t="s">
        <v>8653</v>
      </c>
      <c r="D2217" s="2" t="s">
        <v>8654</v>
      </c>
      <c r="E2217" s="2">
        <v>2216</v>
      </c>
      <c r="F2217" s="1">
        <v>10</v>
      </c>
      <c r="G2217" s="1" t="s">
        <v>3485</v>
      </c>
      <c r="H2217" s="1" t="s">
        <v>4737</v>
      </c>
      <c r="I2217" s="1">
        <v>4</v>
      </c>
      <c r="L2217" s="1">
        <v>2</v>
      </c>
      <c r="M2217" s="2" t="s">
        <v>9762</v>
      </c>
      <c r="N2217" s="2" t="s">
        <v>9763</v>
      </c>
      <c r="T2217" s="1" t="s">
        <v>10627</v>
      </c>
      <c r="U2217" s="1" t="s">
        <v>195</v>
      </c>
      <c r="V2217" s="1" t="s">
        <v>4873</v>
      </c>
      <c r="Y2217" s="1" t="s">
        <v>198</v>
      </c>
      <c r="Z2217" s="1" t="s">
        <v>5049</v>
      </c>
      <c r="AC2217" s="1">
        <v>21</v>
      </c>
      <c r="AD2217" s="1" t="s">
        <v>233</v>
      </c>
      <c r="AE2217" s="1" t="s">
        <v>6264</v>
      </c>
    </row>
    <row r="2218" spans="1:72" ht="13.5" customHeight="1">
      <c r="A2218" s="3" t="str">
        <f>HYPERLINK("http://kyu.snu.ac.kr/sdhj/index.jsp?type=hj/GK14648_00IH_0001_0032.jpg","1798_각북면_32")</f>
        <v>1798_각북면_32</v>
      </c>
      <c r="B2218" s="2">
        <v>1798</v>
      </c>
      <c r="C2218" s="2" t="s">
        <v>8653</v>
      </c>
      <c r="D2218" s="2" t="s">
        <v>8654</v>
      </c>
      <c r="E2218" s="2">
        <v>2217</v>
      </c>
      <c r="F2218" s="1">
        <v>10</v>
      </c>
      <c r="G2218" s="1" t="s">
        <v>3485</v>
      </c>
      <c r="H2218" s="1" t="s">
        <v>4737</v>
      </c>
      <c r="I2218" s="1">
        <v>4</v>
      </c>
      <c r="L2218" s="1">
        <v>2</v>
      </c>
      <c r="M2218" s="2" t="s">
        <v>9762</v>
      </c>
      <c r="N2218" s="2" t="s">
        <v>9763</v>
      </c>
      <c r="T2218" s="1" t="s">
        <v>10627</v>
      </c>
      <c r="U2218" s="1" t="s">
        <v>195</v>
      </c>
      <c r="V2218" s="1" t="s">
        <v>4873</v>
      </c>
      <c r="Y2218" s="1" t="s">
        <v>3626</v>
      </c>
      <c r="Z2218" s="1" t="s">
        <v>5454</v>
      </c>
      <c r="AF2218" s="1" t="s">
        <v>167</v>
      </c>
      <c r="AG2218" s="1" t="s">
        <v>4835</v>
      </c>
    </row>
    <row r="2219" spans="1:72" ht="13.5" customHeight="1">
      <c r="A2219" s="3" t="str">
        <f>HYPERLINK("http://kyu.snu.ac.kr/sdhj/index.jsp?type=hj/GK14648_00IH_0001_0032.jpg","1798_각북면_32")</f>
        <v>1798_각북면_32</v>
      </c>
      <c r="B2219" s="2">
        <v>1798</v>
      </c>
      <c r="C2219" s="2" t="s">
        <v>8653</v>
      </c>
      <c r="D2219" s="2" t="s">
        <v>8654</v>
      </c>
      <c r="E2219" s="2">
        <v>2218</v>
      </c>
      <c r="F2219" s="1">
        <v>10</v>
      </c>
      <c r="G2219" s="1" t="s">
        <v>3485</v>
      </c>
      <c r="H2219" s="1" t="s">
        <v>4737</v>
      </c>
      <c r="I2219" s="1">
        <v>4</v>
      </c>
      <c r="L2219" s="1">
        <v>3</v>
      </c>
      <c r="M2219" s="2" t="s">
        <v>9764</v>
      </c>
      <c r="N2219" s="2" t="s">
        <v>9765</v>
      </c>
      <c r="O2219" s="1" t="s">
        <v>6</v>
      </c>
      <c r="P2219" s="1" t="s">
        <v>4810</v>
      </c>
      <c r="T2219" s="1" t="s">
        <v>10576</v>
      </c>
      <c r="U2219" s="1" t="s">
        <v>138</v>
      </c>
      <c r="V2219" s="1" t="s">
        <v>4880</v>
      </c>
      <c r="W2219" s="1" t="s">
        <v>1689</v>
      </c>
      <c r="X2219" s="1" t="s">
        <v>5036</v>
      </c>
      <c r="Y2219" s="1" t="s">
        <v>3627</v>
      </c>
      <c r="Z2219" s="1" t="s">
        <v>5453</v>
      </c>
      <c r="AC2219" s="1">
        <v>35</v>
      </c>
      <c r="AD2219" s="1" t="s">
        <v>337</v>
      </c>
      <c r="AE2219" s="1" t="s">
        <v>6277</v>
      </c>
      <c r="AJ2219" s="1" t="s">
        <v>17</v>
      </c>
      <c r="AK2219" s="1" t="s">
        <v>6366</v>
      </c>
      <c r="AL2219" s="1" t="s">
        <v>1690</v>
      </c>
      <c r="AM2219" s="1" t="s">
        <v>6419</v>
      </c>
      <c r="AT2219" s="1" t="s">
        <v>42</v>
      </c>
      <c r="AU2219" s="1" t="s">
        <v>6457</v>
      </c>
      <c r="AV2219" s="1" t="s">
        <v>3562</v>
      </c>
      <c r="AW2219" s="1" t="s">
        <v>6660</v>
      </c>
      <c r="BG2219" s="1" t="s">
        <v>148</v>
      </c>
      <c r="BH2219" s="1" t="s">
        <v>4891</v>
      </c>
      <c r="BI2219" s="1" t="s">
        <v>3628</v>
      </c>
      <c r="BJ2219" s="1" t="s">
        <v>7225</v>
      </c>
      <c r="BK2219" s="1" t="s">
        <v>148</v>
      </c>
      <c r="BL2219" s="1" t="s">
        <v>4891</v>
      </c>
      <c r="BM2219" s="1" t="s">
        <v>3629</v>
      </c>
      <c r="BN2219" s="1" t="s">
        <v>7678</v>
      </c>
      <c r="BO2219" s="1" t="s">
        <v>148</v>
      </c>
      <c r="BP2219" s="1" t="s">
        <v>4891</v>
      </c>
      <c r="BQ2219" s="1" t="s">
        <v>3630</v>
      </c>
      <c r="BR2219" s="1" t="s">
        <v>8972</v>
      </c>
      <c r="BS2219" s="1" t="s">
        <v>51</v>
      </c>
      <c r="BT2219" s="1" t="s">
        <v>6370</v>
      </c>
    </row>
    <row r="2220" spans="1:72" ht="13.5" customHeight="1">
      <c r="A2220" s="3" t="str">
        <f>HYPERLINK("http://kyu.snu.ac.kr/sdhj/index.jsp?type=hj/GK14648_00IH_0001_0032.jpg","1798_각북면_32")</f>
        <v>1798_각북면_32</v>
      </c>
      <c r="B2220" s="2">
        <v>1798</v>
      </c>
      <c r="C2220" s="2" t="s">
        <v>8653</v>
      </c>
      <c r="D2220" s="2" t="s">
        <v>8654</v>
      </c>
      <c r="E2220" s="2">
        <v>2219</v>
      </c>
      <c r="F2220" s="1">
        <v>10</v>
      </c>
      <c r="G2220" s="1" t="s">
        <v>3485</v>
      </c>
      <c r="H2220" s="1" t="s">
        <v>4737</v>
      </c>
      <c r="I2220" s="1">
        <v>4</v>
      </c>
      <c r="L2220" s="1">
        <v>3</v>
      </c>
      <c r="M2220" s="2" t="s">
        <v>9764</v>
      </c>
      <c r="N2220" s="2" t="s">
        <v>9765</v>
      </c>
      <c r="S2220" s="1" t="s">
        <v>49</v>
      </c>
      <c r="T2220" s="1" t="s">
        <v>139</v>
      </c>
      <c r="W2220" s="1" t="s">
        <v>352</v>
      </c>
      <c r="X2220" s="1" t="s">
        <v>5017</v>
      </c>
      <c r="Y2220" s="1" t="s">
        <v>222</v>
      </c>
      <c r="Z2220" s="1" t="s">
        <v>5059</v>
      </c>
      <c r="AC2220" s="1">
        <v>30</v>
      </c>
      <c r="AD2220" s="1" t="s">
        <v>231</v>
      </c>
      <c r="AE2220" s="1" t="s">
        <v>6305</v>
      </c>
      <c r="AJ2220" s="1" t="s">
        <v>140</v>
      </c>
      <c r="AK2220" s="1" t="s">
        <v>6367</v>
      </c>
      <c r="AL2220" s="1" t="s">
        <v>363</v>
      </c>
      <c r="AM2220" s="1" t="s">
        <v>6406</v>
      </c>
      <c r="AT2220" s="1" t="s">
        <v>138</v>
      </c>
      <c r="AU2220" s="1" t="s">
        <v>4880</v>
      </c>
      <c r="AV2220" s="1" t="s">
        <v>3631</v>
      </c>
      <c r="AW2220" s="1" t="s">
        <v>8760</v>
      </c>
      <c r="BG2220" s="1" t="s">
        <v>3632</v>
      </c>
      <c r="BH2220" s="1" t="s">
        <v>7068</v>
      </c>
      <c r="BI2220" s="1" t="s">
        <v>3633</v>
      </c>
      <c r="BJ2220" s="1" t="s">
        <v>6659</v>
      </c>
      <c r="BK2220" s="1" t="s">
        <v>148</v>
      </c>
      <c r="BL2220" s="1" t="s">
        <v>4891</v>
      </c>
      <c r="BM2220" s="1" t="s">
        <v>3634</v>
      </c>
      <c r="BN2220" s="1" t="s">
        <v>7224</v>
      </c>
      <c r="BO2220" s="1" t="s">
        <v>148</v>
      </c>
      <c r="BP2220" s="1" t="s">
        <v>4891</v>
      </c>
      <c r="BQ2220" s="1" t="s">
        <v>3635</v>
      </c>
      <c r="BR2220" s="1" t="s">
        <v>9007</v>
      </c>
      <c r="BS2220" s="1" t="s">
        <v>717</v>
      </c>
      <c r="BT2220" s="1" t="s">
        <v>6368</v>
      </c>
    </row>
    <row r="2221" spans="1:72" ht="13.5" customHeight="1">
      <c r="A2221" s="3" t="str">
        <f>HYPERLINK("http://kyu.snu.ac.kr/sdhj/index.jsp?type=hj/GK14648_00IH_0001_0032.jpg","1798_각북면_32")</f>
        <v>1798_각북면_32</v>
      </c>
      <c r="B2221" s="2">
        <v>1798</v>
      </c>
      <c r="C2221" s="2" t="s">
        <v>8653</v>
      </c>
      <c r="D2221" s="2" t="s">
        <v>8654</v>
      </c>
      <c r="E2221" s="2">
        <v>2220</v>
      </c>
      <c r="F2221" s="1">
        <v>10</v>
      </c>
      <c r="G2221" s="1" t="s">
        <v>3485</v>
      </c>
      <c r="H2221" s="1" t="s">
        <v>4737</v>
      </c>
      <c r="I2221" s="1">
        <v>4</v>
      </c>
      <c r="L2221" s="1">
        <v>3</v>
      </c>
      <c r="M2221" s="2" t="s">
        <v>9764</v>
      </c>
      <c r="N2221" s="2" t="s">
        <v>9765</v>
      </c>
      <c r="T2221" s="1" t="s">
        <v>10579</v>
      </c>
      <c r="U2221" s="1" t="s">
        <v>195</v>
      </c>
      <c r="V2221" s="1" t="s">
        <v>4873</v>
      </c>
      <c r="Y2221" s="1" t="s">
        <v>1906</v>
      </c>
      <c r="Z2221" s="1" t="s">
        <v>5452</v>
      </c>
      <c r="AC2221" s="1">
        <v>15</v>
      </c>
      <c r="AD2221" s="1" t="s">
        <v>234</v>
      </c>
      <c r="AE2221" s="1" t="s">
        <v>6268</v>
      </c>
    </row>
    <row r="2222" spans="1:72" ht="13.5" customHeight="1">
      <c r="A2222" s="3" t="str">
        <f>HYPERLINK("http://kyu.snu.ac.kr/sdhj/index.jsp?type=hj/GK14648_00IH_0001_0032.jpg","1798_각북면_32")</f>
        <v>1798_각북면_32</v>
      </c>
      <c r="B2222" s="2">
        <v>1798</v>
      </c>
      <c r="C2222" s="2" t="s">
        <v>8653</v>
      </c>
      <c r="D2222" s="2" t="s">
        <v>8654</v>
      </c>
      <c r="E2222" s="2">
        <v>2221</v>
      </c>
      <c r="F2222" s="1">
        <v>10</v>
      </c>
      <c r="G2222" s="1" t="s">
        <v>3485</v>
      </c>
      <c r="H2222" s="1" t="s">
        <v>4737</v>
      </c>
      <c r="I2222" s="1">
        <v>4</v>
      </c>
      <c r="L2222" s="1">
        <v>4</v>
      </c>
      <c r="M2222" s="2" t="s">
        <v>9766</v>
      </c>
      <c r="N2222" s="2" t="s">
        <v>9767</v>
      </c>
      <c r="T2222" s="1" t="s">
        <v>10649</v>
      </c>
      <c r="U2222" s="1" t="s">
        <v>138</v>
      </c>
      <c r="V2222" s="1" t="s">
        <v>4880</v>
      </c>
      <c r="W2222" s="1" t="s">
        <v>352</v>
      </c>
      <c r="X2222" s="1" t="s">
        <v>5017</v>
      </c>
      <c r="Y2222" s="1" t="s">
        <v>3631</v>
      </c>
      <c r="Z2222" s="1" t="s">
        <v>8760</v>
      </c>
      <c r="AC2222" s="1">
        <v>68</v>
      </c>
      <c r="AD2222" s="1" t="s">
        <v>90</v>
      </c>
      <c r="AE2222" s="1" t="s">
        <v>6267</v>
      </c>
      <c r="AJ2222" s="1" t="s">
        <v>17</v>
      </c>
      <c r="AK2222" s="1" t="s">
        <v>6366</v>
      </c>
      <c r="AL2222" s="1" t="s">
        <v>363</v>
      </c>
      <c r="AM2222" s="1" t="s">
        <v>6406</v>
      </c>
      <c r="AT2222" s="1" t="s">
        <v>729</v>
      </c>
      <c r="AU2222" s="1" t="s">
        <v>4977</v>
      </c>
      <c r="AV2222" s="1" t="s">
        <v>3633</v>
      </c>
      <c r="AW2222" s="1" t="s">
        <v>6659</v>
      </c>
      <c r="BG2222" s="1" t="s">
        <v>148</v>
      </c>
      <c r="BH2222" s="1" t="s">
        <v>4891</v>
      </c>
      <c r="BI2222" s="1" t="s">
        <v>3634</v>
      </c>
      <c r="BJ2222" s="1" t="s">
        <v>7224</v>
      </c>
      <c r="BK2222" s="1" t="s">
        <v>148</v>
      </c>
      <c r="BL2222" s="1" t="s">
        <v>4891</v>
      </c>
      <c r="BM2222" s="1" t="s">
        <v>1586</v>
      </c>
      <c r="BN2222" s="1" t="s">
        <v>6899</v>
      </c>
      <c r="BO2222" s="1" t="s">
        <v>148</v>
      </c>
      <c r="BP2222" s="1" t="s">
        <v>4891</v>
      </c>
      <c r="BQ2222" s="1" t="s">
        <v>3635</v>
      </c>
      <c r="BR2222" s="1" t="s">
        <v>9007</v>
      </c>
      <c r="BS2222" s="1" t="s">
        <v>717</v>
      </c>
      <c r="BT2222" s="1" t="s">
        <v>6368</v>
      </c>
    </row>
    <row r="2223" spans="1:72" ht="13.5" customHeight="1">
      <c r="A2223" s="3" t="str">
        <f>HYPERLINK("http://kyu.snu.ac.kr/sdhj/index.jsp?type=hj/GK14648_00IH_0001_0032.jpg","1798_각북면_32")</f>
        <v>1798_각북면_32</v>
      </c>
      <c r="B2223" s="2">
        <v>1798</v>
      </c>
      <c r="C2223" s="2" t="s">
        <v>8653</v>
      </c>
      <c r="D2223" s="2" t="s">
        <v>8654</v>
      </c>
      <c r="E2223" s="2">
        <v>2222</v>
      </c>
      <c r="F2223" s="1">
        <v>10</v>
      </c>
      <c r="G2223" s="1" t="s">
        <v>3485</v>
      </c>
      <c r="H2223" s="1" t="s">
        <v>4737</v>
      </c>
      <c r="I2223" s="1">
        <v>4</v>
      </c>
      <c r="L2223" s="1">
        <v>4</v>
      </c>
      <c r="M2223" s="2" t="s">
        <v>9766</v>
      </c>
      <c r="N2223" s="2" t="s">
        <v>9767</v>
      </c>
      <c r="S2223" s="1" t="s">
        <v>49</v>
      </c>
      <c r="T2223" s="1" t="s">
        <v>139</v>
      </c>
      <c r="W2223" s="1" t="s">
        <v>494</v>
      </c>
      <c r="X2223" s="1" t="s">
        <v>4869</v>
      </c>
      <c r="Y2223" s="1" t="s">
        <v>222</v>
      </c>
      <c r="Z2223" s="1" t="s">
        <v>5059</v>
      </c>
      <c r="AC2223" s="1">
        <v>63</v>
      </c>
      <c r="AD2223" s="1" t="s">
        <v>208</v>
      </c>
      <c r="AE2223" s="1" t="s">
        <v>6272</v>
      </c>
      <c r="AJ2223" s="1" t="s">
        <v>140</v>
      </c>
      <c r="AK2223" s="1" t="s">
        <v>6367</v>
      </c>
      <c r="AL2223" s="1" t="s">
        <v>83</v>
      </c>
      <c r="AM2223" s="1" t="s">
        <v>6343</v>
      </c>
      <c r="AT2223" s="1" t="s">
        <v>148</v>
      </c>
      <c r="AU2223" s="1" t="s">
        <v>4891</v>
      </c>
      <c r="AV2223" s="1" t="s">
        <v>3505</v>
      </c>
      <c r="AW2223" s="1" t="s">
        <v>6658</v>
      </c>
      <c r="BG2223" s="1" t="s">
        <v>148</v>
      </c>
      <c r="BH2223" s="1" t="s">
        <v>4891</v>
      </c>
      <c r="BI2223" s="1" t="s">
        <v>3636</v>
      </c>
      <c r="BJ2223" s="1" t="s">
        <v>5005</v>
      </c>
      <c r="BK2223" s="1" t="s">
        <v>148</v>
      </c>
      <c r="BL2223" s="1" t="s">
        <v>4891</v>
      </c>
      <c r="BM2223" s="1" t="s">
        <v>2769</v>
      </c>
      <c r="BN2223" s="1" t="s">
        <v>7497</v>
      </c>
      <c r="BO2223" s="1" t="s">
        <v>148</v>
      </c>
      <c r="BP2223" s="1" t="s">
        <v>4891</v>
      </c>
      <c r="BQ2223" s="1" t="s">
        <v>3506</v>
      </c>
      <c r="BR2223" s="1" t="s">
        <v>8112</v>
      </c>
      <c r="BS2223" s="1" t="s">
        <v>48</v>
      </c>
      <c r="BT2223" s="1" t="s">
        <v>6378</v>
      </c>
    </row>
    <row r="2224" spans="1:72" ht="13.5" customHeight="1">
      <c r="A2224" s="3" t="str">
        <f>HYPERLINK("http://kyu.snu.ac.kr/sdhj/index.jsp?type=hj/GK14648_00IH_0001_0032.jpg","1798_각북면_32")</f>
        <v>1798_각북면_32</v>
      </c>
      <c r="B2224" s="2">
        <v>1798</v>
      </c>
      <c r="C2224" s="2" t="s">
        <v>8653</v>
      </c>
      <c r="D2224" s="2" t="s">
        <v>8654</v>
      </c>
      <c r="E2224" s="2">
        <v>2223</v>
      </c>
      <c r="F2224" s="1">
        <v>10</v>
      </c>
      <c r="G2224" s="1" t="s">
        <v>3485</v>
      </c>
      <c r="H2224" s="1" t="s">
        <v>4737</v>
      </c>
      <c r="I2224" s="1">
        <v>4</v>
      </c>
      <c r="L2224" s="1">
        <v>4</v>
      </c>
      <c r="M2224" s="2" t="s">
        <v>9766</v>
      </c>
      <c r="N2224" s="2" t="s">
        <v>9767</v>
      </c>
      <c r="S2224" s="1" t="s">
        <v>58</v>
      </c>
      <c r="T2224" s="1" t="s">
        <v>4833</v>
      </c>
      <c r="U2224" s="1" t="s">
        <v>138</v>
      </c>
      <c r="V2224" s="1" t="s">
        <v>4880</v>
      </c>
      <c r="Y2224" s="1" t="s">
        <v>3637</v>
      </c>
      <c r="Z2224" s="1" t="s">
        <v>5451</v>
      </c>
      <c r="AC2224" s="1">
        <v>33</v>
      </c>
      <c r="AD2224" s="1" t="s">
        <v>61</v>
      </c>
      <c r="AE2224" s="1" t="s">
        <v>6278</v>
      </c>
    </row>
    <row r="2225" spans="1:72" ht="13.5" customHeight="1">
      <c r="A2225" s="3" t="str">
        <f>HYPERLINK("http://kyu.snu.ac.kr/sdhj/index.jsp?type=hj/GK14648_00IH_0001_0032.jpg","1798_각북면_32")</f>
        <v>1798_각북면_32</v>
      </c>
      <c r="B2225" s="2">
        <v>1798</v>
      </c>
      <c r="C2225" s="2" t="s">
        <v>8653</v>
      </c>
      <c r="D2225" s="2" t="s">
        <v>8654</v>
      </c>
      <c r="E2225" s="2">
        <v>2224</v>
      </c>
      <c r="F2225" s="1">
        <v>10</v>
      </c>
      <c r="G2225" s="1" t="s">
        <v>3485</v>
      </c>
      <c r="H2225" s="1" t="s">
        <v>4737</v>
      </c>
      <c r="I2225" s="1">
        <v>4</v>
      </c>
      <c r="L2225" s="1">
        <v>4</v>
      </c>
      <c r="M2225" s="2" t="s">
        <v>9766</v>
      </c>
      <c r="N2225" s="2" t="s">
        <v>9767</v>
      </c>
      <c r="S2225" s="1" t="s">
        <v>62</v>
      </c>
      <c r="T2225" s="1" t="s">
        <v>4838</v>
      </c>
      <c r="W2225" s="1" t="s">
        <v>38</v>
      </c>
      <c r="X2225" s="1" t="s">
        <v>10650</v>
      </c>
      <c r="Y2225" s="1" t="s">
        <v>222</v>
      </c>
      <c r="Z2225" s="1" t="s">
        <v>5059</v>
      </c>
      <c r="AC2225" s="1">
        <v>25</v>
      </c>
      <c r="AD2225" s="1" t="s">
        <v>529</v>
      </c>
      <c r="AE2225" s="1" t="s">
        <v>6274</v>
      </c>
    </row>
    <row r="2226" spans="1:72" ht="13.5" customHeight="1">
      <c r="A2226" s="3" t="str">
        <f>HYPERLINK("http://kyu.snu.ac.kr/sdhj/index.jsp?type=hj/GK14648_00IH_0001_0032.jpg","1798_각북면_32")</f>
        <v>1798_각북면_32</v>
      </c>
      <c r="B2226" s="2">
        <v>1798</v>
      </c>
      <c r="C2226" s="2" t="s">
        <v>8653</v>
      </c>
      <c r="D2226" s="2" t="s">
        <v>8654</v>
      </c>
      <c r="E2226" s="2">
        <v>2225</v>
      </c>
      <c r="F2226" s="1">
        <v>10</v>
      </c>
      <c r="G2226" s="1" t="s">
        <v>3485</v>
      </c>
      <c r="H2226" s="1" t="s">
        <v>4737</v>
      </c>
      <c r="I2226" s="1">
        <v>4</v>
      </c>
      <c r="L2226" s="1">
        <v>4</v>
      </c>
      <c r="M2226" s="2" t="s">
        <v>9766</v>
      </c>
      <c r="N2226" s="2" t="s">
        <v>9767</v>
      </c>
      <c r="S2226" s="1" t="s">
        <v>58</v>
      </c>
      <c r="T2226" s="1" t="s">
        <v>4833</v>
      </c>
      <c r="U2226" s="1" t="s">
        <v>138</v>
      </c>
      <c r="V2226" s="1" t="s">
        <v>4880</v>
      </c>
      <c r="Y2226" s="1" t="s">
        <v>3638</v>
      </c>
      <c r="Z2226" s="1" t="s">
        <v>5450</v>
      </c>
      <c r="AC2226" s="1">
        <v>22</v>
      </c>
      <c r="AD2226" s="1" t="s">
        <v>482</v>
      </c>
      <c r="AE2226" s="1" t="s">
        <v>6292</v>
      </c>
    </row>
    <row r="2227" spans="1:72" ht="13.5" customHeight="1">
      <c r="A2227" s="3" t="str">
        <f>HYPERLINK("http://kyu.snu.ac.kr/sdhj/index.jsp?type=hj/GK14648_00IH_0001_0032.jpg","1798_각북면_32")</f>
        <v>1798_각북면_32</v>
      </c>
      <c r="B2227" s="2">
        <v>1798</v>
      </c>
      <c r="C2227" s="2" t="s">
        <v>8653</v>
      </c>
      <c r="D2227" s="2" t="s">
        <v>8654</v>
      </c>
      <c r="E2227" s="2">
        <v>2226</v>
      </c>
      <c r="F2227" s="1">
        <v>10</v>
      </c>
      <c r="G2227" s="1" t="s">
        <v>3485</v>
      </c>
      <c r="H2227" s="1" t="s">
        <v>4737</v>
      </c>
      <c r="I2227" s="1">
        <v>4</v>
      </c>
      <c r="L2227" s="1">
        <v>4</v>
      </c>
      <c r="M2227" s="2" t="s">
        <v>9766</v>
      </c>
      <c r="N2227" s="2" t="s">
        <v>9767</v>
      </c>
      <c r="T2227" s="1" t="s">
        <v>10651</v>
      </c>
      <c r="U2227" s="1" t="s">
        <v>195</v>
      </c>
      <c r="V2227" s="1" t="s">
        <v>4873</v>
      </c>
      <c r="Y2227" s="1" t="s">
        <v>198</v>
      </c>
      <c r="Z2227" s="1" t="s">
        <v>5049</v>
      </c>
      <c r="AC2227" s="1">
        <v>25</v>
      </c>
      <c r="AD2227" s="1" t="s">
        <v>529</v>
      </c>
      <c r="AE2227" s="1" t="s">
        <v>6274</v>
      </c>
    </row>
    <row r="2228" spans="1:72" ht="13.5" customHeight="1">
      <c r="A2228" s="3" t="str">
        <f>HYPERLINK("http://kyu.snu.ac.kr/sdhj/index.jsp?type=hj/GK14648_00IH_0001_0032.jpg","1798_각북면_32")</f>
        <v>1798_각북면_32</v>
      </c>
      <c r="B2228" s="2">
        <v>1798</v>
      </c>
      <c r="C2228" s="2" t="s">
        <v>8653</v>
      </c>
      <c r="D2228" s="2" t="s">
        <v>8654</v>
      </c>
      <c r="E2228" s="2">
        <v>2227</v>
      </c>
      <c r="F2228" s="1">
        <v>10</v>
      </c>
      <c r="G2228" s="1" t="s">
        <v>3485</v>
      </c>
      <c r="H2228" s="1" t="s">
        <v>4737</v>
      </c>
      <c r="I2228" s="1">
        <v>4</v>
      </c>
      <c r="L2228" s="1">
        <v>4</v>
      </c>
      <c r="M2228" s="2" t="s">
        <v>9766</v>
      </c>
      <c r="N2228" s="2" t="s">
        <v>9767</v>
      </c>
      <c r="T2228" s="1" t="s">
        <v>10651</v>
      </c>
      <c r="U2228" s="1" t="s">
        <v>195</v>
      </c>
      <c r="V2228" s="1" t="s">
        <v>4873</v>
      </c>
      <c r="Y2228" s="1" t="s">
        <v>2397</v>
      </c>
      <c r="Z2228" s="1" t="s">
        <v>5449</v>
      </c>
      <c r="AF2228" s="1" t="s">
        <v>167</v>
      </c>
      <c r="AG2228" s="1" t="s">
        <v>4835</v>
      </c>
    </row>
    <row r="2229" spans="1:72" ht="13.5" customHeight="1">
      <c r="A2229" s="3" t="str">
        <f>HYPERLINK("http://kyu.snu.ac.kr/sdhj/index.jsp?type=hj/GK14648_00IH_0001_0032.jpg","1798_각북면_32")</f>
        <v>1798_각북면_32</v>
      </c>
      <c r="B2229" s="2">
        <v>1798</v>
      </c>
      <c r="C2229" s="2" t="s">
        <v>8653</v>
      </c>
      <c r="D2229" s="2" t="s">
        <v>8654</v>
      </c>
      <c r="E2229" s="2">
        <v>2228</v>
      </c>
      <c r="F2229" s="1">
        <v>10</v>
      </c>
      <c r="G2229" s="1" t="s">
        <v>3485</v>
      </c>
      <c r="H2229" s="1" t="s">
        <v>4737</v>
      </c>
      <c r="I2229" s="1">
        <v>4</v>
      </c>
      <c r="L2229" s="1">
        <v>5</v>
      </c>
      <c r="M2229" s="2" t="s">
        <v>9768</v>
      </c>
      <c r="N2229" s="2" t="s">
        <v>9769</v>
      </c>
      <c r="T2229" s="1" t="s">
        <v>10267</v>
      </c>
      <c r="U2229" s="1" t="s">
        <v>138</v>
      </c>
      <c r="V2229" s="1" t="s">
        <v>4880</v>
      </c>
      <c r="W2229" s="1" t="s">
        <v>277</v>
      </c>
      <c r="X2229" s="1" t="s">
        <v>5000</v>
      </c>
      <c r="Y2229" s="1" t="s">
        <v>2609</v>
      </c>
      <c r="Z2229" s="1" t="s">
        <v>5448</v>
      </c>
      <c r="AC2229" s="1">
        <v>59</v>
      </c>
      <c r="AD2229" s="1" t="s">
        <v>555</v>
      </c>
      <c r="AE2229" s="1" t="s">
        <v>6297</v>
      </c>
      <c r="AJ2229" s="1" t="s">
        <v>17</v>
      </c>
      <c r="AK2229" s="1" t="s">
        <v>6366</v>
      </c>
      <c r="AL2229" s="1" t="s">
        <v>48</v>
      </c>
      <c r="AM2229" s="1" t="s">
        <v>6378</v>
      </c>
      <c r="AT2229" s="1" t="s">
        <v>148</v>
      </c>
      <c r="AU2229" s="1" t="s">
        <v>4891</v>
      </c>
      <c r="AV2229" s="1" t="s">
        <v>3559</v>
      </c>
      <c r="AW2229" s="1" t="s">
        <v>6657</v>
      </c>
      <c r="BG2229" s="1" t="s">
        <v>148</v>
      </c>
      <c r="BH2229" s="1" t="s">
        <v>4891</v>
      </c>
      <c r="BI2229" s="1" t="s">
        <v>3560</v>
      </c>
      <c r="BJ2229" s="1" t="s">
        <v>7223</v>
      </c>
      <c r="BK2229" s="1" t="s">
        <v>3639</v>
      </c>
      <c r="BL2229" s="1" t="s">
        <v>7554</v>
      </c>
      <c r="BM2229" s="1" t="s">
        <v>1013</v>
      </c>
      <c r="BN2229" s="1" t="s">
        <v>7677</v>
      </c>
      <c r="BO2229" s="1" t="s">
        <v>148</v>
      </c>
      <c r="BP2229" s="1" t="s">
        <v>4891</v>
      </c>
      <c r="BQ2229" s="1" t="s">
        <v>3640</v>
      </c>
      <c r="BR2229" s="1" t="s">
        <v>8111</v>
      </c>
      <c r="BS2229" s="1" t="s">
        <v>94</v>
      </c>
      <c r="BT2229" s="1" t="s">
        <v>6393</v>
      </c>
    </row>
    <row r="2230" spans="1:72" ht="13.5" customHeight="1">
      <c r="A2230" s="3" t="str">
        <f>HYPERLINK("http://kyu.snu.ac.kr/sdhj/index.jsp?type=hj/GK14648_00IH_0001_0032.jpg","1798_각북면_32")</f>
        <v>1798_각북면_32</v>
      </c>
      <c r="B2230" s="2">
        <v>1798</v>
      </c>
      <c r="C2230" s="2" t="s">
        <v>8653</v>
      </c>
      <c r="D2230" s="2" t="s">
        <v>8654</v>
      </c>
      <c r="E2230" s="2">
        <v>2229</v>
      </c>
      <c r="F2230" s="1">
        <v>10</v>
      </c>
      <c r="G2230" s="1" t="s">
        <v>3485</v>
      </c>
      <c r="H2230" s="1" t="s">
        <v>4737</v>
      </c>
      <c r="I2230" s="1">
        <v>4</v>
      </c>
      <c r="L2230" s="1">
        <v>5</v>
      </c>
      <c r="M2230" s="2" t="s">
        <v>9768</v>
      </c>
      <c r="N2230" s="2" t="s">
        <v>9769</v>
      </c>
      <c r="S2230" s="1" t="s">
        <v>49</v>
      </c>
      <c r="T2230" s="1" t="s">
        <v>139</v>
      </c>
      <c r="W2230" s="1" t="s">
        <v>1915</v>
      </c>
      <c r="X2230" s="1" t="s">
        <v>5019</v>
      </c>
      <c r="Y2230" s="1" t="s">
        <v>10</v>
      </c>
      <c r="Z2230" s="1" t="s">
        <v>5029</v>
      </c>
      <c r="AC2230" s="1">
        <v>49</v>
      </c>
      <c r="AD2230" s="1" t="s">
        <v>368</v>
      </c>
      <c r="AE2230" s="1" t="s">
        <v>6271</v>
      </c>
    </row>
    <row r="2231" spans="1:72" ht="13.5" customHeight="1">
      <c r="A2231" s="3" t="str">
        <f>HYPERLINK("http://kyu.snu.ac.kr/sdhj/index.jsp?type=hj/GK14648_00IH_0001_0032.jpg","1798_각북면_32")</f>
        <v>1798_각북면_32</v>
      </c>
      <c r="B2231" s="2">
        <v>1798</v>
      </c>
      <c r="C2231" s="2" t="s">
        <v>8653</v>
      </c>
      <c r="D2231" s="2" t="s">
        <v>8654</v>
      </c>
      <c r="E2231" s="2">
        <v>2230</v>
      </c>
      <c r="F2231" s="1">
        <v>10</v>
      </c>
      <c r="G2231" s="1" t="s">
        <v>3485</v>
      </c>
      <c r="H2231" s="1" t="s">
        <v>4737</v>
      </c>
      <c r="I2231" s="1">
        <v>4</v>
      </c>
      <c r="L2231" s="1">
        <v>5</v>
      </c>
      <c r="M2231" s="2" t="s">
        <v>9768</v>
      </c>
      <c r="N2231" s="2" t="s">
        <v>9769</v>
      </c>
      <c r="S2231" s="1" t="s">
        <v>58</v>
      </c>
      <c r="T2231" s="1" t="s">
        <v>4833</v>
      </c>
      <c r="Y2231" s="1" t="s">
        <v>3641</v>
      </c>
      <c r="Z2231" s="1" t="s">
        <v>5447</v>
      </c>
      <c r="AG2231" s="1" t="s">
        <v>10652</v>
      </c>
    </row>
    <row r="2232" spans="1:72" ht="13.5" customHeight="1">
      <c r="A2232" s="3" t="str">
        <f>HYPERLINK("http://kyu.snu.ac.kr/sdhj/index.jsp?type=hj/GK14648_00IH_0001_0032.jpg","1798_각북면_32")</f>
        <v>1798_각북면_32</v>
      </c>
      <c r="B2232" s="2">
        <v>1798</v>
      </c>
      <c r="C2232" s="2" t="s">
        <v>8653</v>
      </c>
      <c r="D2232" s="2" t="s">
        <v>8654</v>
      </c>
      <c r="E2232" s="2">
        <v>2231</v>
      </c>
      <c r="F2232" s="1">
        <v>10</v>
      </c>
      <c r="G2232" s="1" t="s">
        <v>3485</v>
      </c>
      <c r="H2232" s="1" t="s">
        <v>4737</v>
      </c>
      <c r="I2232" s="1">
        <v>4</v>
      </c>
      <c r="L2232" s="1">
        <v>5</v>
      </c>
      <c r="M2232" s="2" t="s">
        <v>9768</v>
      </c>
      <c r="N2232" s="2" t="s">
        <v>9769</v>
      </c>
      <c r="S2232" s="1" t="s">
        <v>62</v>
      </c>
      <c r="T2232" s="1" t="s">
        <v>4838</v>
      </c>
      <c r="W2232" s="1" t="s">
        <v>1689</v>
      </c>
      <c r="X2232" s="1" t="s">
        <v>5036</v>
      </c>
      <c r="Y2232" s="1" t="s">
        <v>222</v>
      </c>
      <c r="Z2232" s="1" t="s">
        <v>5059</v>
      </c>
      <c r="AF2232" s="1" t="s">
        <v>228</v>
      </c>
      <c r="AG2232" s="1" t="s">
        <v>6330</v>
      </c>
    </row>
    <row r="2233" spans="1:72" ht="13.5" customHeight="1">
      <c r="A2233" s="3" t="str">
        <f>HYPERLINK("http://kyu.snu.ac.kr/sdhj/index.jsp?type=hj/GK14648_00IH_0001_0032.jpg","1798_각북면_32")</f>
        <v>1798_각북면_32</v>
      </c>
      <c r="B2233" s="2">
        <v>1798</v>
      </c>
      <c r="C2233" s="2" t="s">
        <v>8653</v>
      </c>
      <c r="D2233" s="2" t="s">
        <v>8654</v>
      </c>
      <c r="E2233" s="2">
        <v>2232</v>
      </c>
      <c r="F2233" s="1">
        <v>10</v>
      </c>
      <c r="G2233" s="1" t="s">
        <v>3485</v>
      </c>
      <c r="H2233" s="1" t="s">
        <v>4737</v>
      </c>
      <c r="I2233" s="1">
        <v>4</v>
      </c>
      <c r="L2233" s="1">
        <v>5</v>
      </c>
      <c r="M2233" s="2" t="s">
        <v>9768</v>
      </c>
      <c r="N2233" s="2" t="s">
        <v>9769</v>
      </c>
      <c r="T2233" s="1" t="s">
        <v>10391</v>
      </c>
      <c r="U2233" s="1" t="s">
        <v>458</v>
      </c>
      <c r="V2233" s="1" t="s">
        <v>4879</v>
      </c>
      <c r="Y2233" s="1" t="s">
        <v>3642</v>
      </c>
      <c r="Z2233" s="1" t="s">
        <v>5446</v>
      </c>
      <c r="AC2233" s="1">
        <v>65</v>
      </c>
      <c r="AD2233" s="1" t="s">
        <v>70</v>
      </c>
      <c r="AE2233" s="1" t="s">
        <v>6289</v>
      </c>
    </row>
    <row r="2234" spans="1:72" ht="13.5" customHeight="1">
      <c r="A2234" s="3" t="str">
        <f>HYPERLINK("http://kyu.snu.ac.kr/sdhj/index.jsp?type=hj/GK14648_00IH_0001_0032.jpg","1798_각북면_32")</f>
        <v>1798_각북면_32</v>
      </c>
      <c r="B2234" s="2">
        <v>1798</v>
      </c>
      <c r="C2234" s="2" t="s">
        <v>8653</v>
      </c>
      <c r="D2234" s="2" t="s">
        <v>8654</v>
      </c>
      <c r="E2234" s="2">
        <v>2233</v>
      </c>
      <c r="F2234" s="1">
        <v>10</v>
      </c>
      <c r="G2234" s="1" t="s">
        <v>3485</v>
      </c>
      <c r="H2234" s="1" t="s">
        <v>4737</v>
      </c>
      <c r="I2234" s="1">
        <v>4</v>
      </c>
      <c r="L2234" s="1">
        <v>5</v>
      </c>
      <c r="M2234" s="2" t="s">
        <v>9768</v>
      </c>
      <c r="N2234" s="2" t="s">
        <v>9769</v>
      </c>
      <c r="T2234" s="1" t="s">
        <v>10391</v>
      </c>
      <c r="U2234" s="1" t="s">
        <v>195</v>
      </c>
      <c r="V2234" s="1" t="s">
        <v>4873</v>
      </c>
      <c r="Y2234" s="1" t="s">
        <v>3643</v>
      </c>
      <c r="Z2234" s="1" t="s">
        <v>5445</v>
      </c>
      <c r="AC2234" s="1">
        <v>46</v>
      </c>
      <c r="AD2234" s="1" t="s">
        <v>142</v>
      </c>
      <c r="AE2234" s="1" t="s">
        <v>6294</v>
      </c>
    </row>
    <row r="2235" spans="1:72" ht="13.5" customHeight="1">
      <c r="A2235" s="3" t="str">
        <f>HYPERLINK("http://kyu.snu.ac.kr/sdhj/index.jsp?type=hj/GK14648_00IH_0001_0032.jpg","1798_각북면_32")</f>
        <v>1798_각북면_32</v>
      </c>
      <c r="B2235" s="2">
        <v>1798</v>
      </c>
      <c r="C2235" s="2" t="s">
        <v>8653</v>
      </c>
      <c r="D2235" s="2" t="s">
        <v>8654</v>
      </c>
      <c r="E2235" s="2">
        <v>2234</v>
      </c>
      <c r="F2235" s="1">
        <v>10</v>
      </c>
      <c r="G2235" s="1" t="s">
        <v>3485</v>
      </c>
      <c r="H2235" s="1" t="s">
        <v>4737</v>
      </c>
      <c r="I2235" s="1">
        <v>4</v>
      </c>
      <c r="L2235" s="1">
        <v>5</v>
      </c>
      <c r="M2235" s="2" t="s">
        <v>9768</v>
      </c>
      <c r="N2235" s="2" t="s">
        <v>9769</v>
      </c>
      <c r="S2235" s="1" t="s">
        <v>496</v>
      </c>
      <c r="T2235" s="1" t="s">
        <v>10653</v>
      </c>
      <c r="U2235" s="1" t="s">
        <v>458</v>
      </c>
      <c r="V2235" s="1" t="s">
        <v>4879</v>
      </c>
      <c r="Y2235" s="1" t="s">
        <v>913</v>
      </c>
      <c r="Z2235" s="1" t="s">
        <v>5057</v>
      </c>
      <c r="AC2235" s="1">
        <v>66</v>
      </c>
      <c r="AD2235" s="1" t="s">
        <v>171</v>
      </c>
      <c r="AE2235" s="1" t="s">
        <v>6315</v>
      </c>
      <c r="AF2235" s="1" t="s">
        <v>91</v>
      </c>
      <c r="AG2235" s="1" t="s">
        <v>6327</v>
      </c>
    </row>
    <row r="2236" spans="1:72" ht="13.5" customHeight="1">
      <c r="A2236" s="3" t="str">
        <f>HYPERLINK("http://kyu.snu.ac.kr/sdhj/index.jsp?type=hj/GK14648_00IH_0001_0032.jpg","1798_각북면_32")</f>
        <v>1798_각북면_32</v>
      </c>
      <c r="B2236" s="2">
        <v>1798</v>
      </c>
      <c r="C2236" s="2" t="s">
        <v>8653</v>
      </c>
      <c r="D2236" s="2" t="s">
        <v>8654</v>
      </c>
      <c r="E2236" s="2">
        <v>2235</v>
      </c>
      <c r="F2236" s="1">
        <v>10</v>
      </c>
      <c r="G2236" s="1" t="s">
        <v>3485</v>
      </c>
      <c r="H2236" s="1" t="s">
        <v>4737</v>
      </c>
      <c r="I2236" s="1">
        <v>5</v>
      </c>
      <c r="J2236" s="1" t="s">
        <v>3644</v>
      </c>
      <c r="K2236" s="1" t="s">
        <v>4760</v>
      </c>
      <c r="L2236" s="1">
        <v>1</v>
      </c>
      <c r="M2236" s="2" t="s">
        <v>3644</v>
      </c>
      <c r="N2236" s="2" t="s">
        <v>4760</v>
      </c>
      <c r="O2236" s="1" t="s">
        <v>6</v>
      </c>
      <c r="P2236" s="1" t="s">
        <v>4810</v>
      </c>
      <c r="T2236" s="1" t="s">
        <v>10014</v>
      </c>
      <c r="U2236" s="1" t="s">
        <v>138</v>
      </c>
      <c r="V2236" s="1" t="s">
        <v>4880</v>
      </c>
      <c r="W2236" s="1" t="s">
        <v>352</v>
      </c>
      <c r="X2236" s="1" t="s">
        <v>5017</v>
      </c>
      <c r="Y2236" s="1" t="s">
        <v>3645</v>
      </c>
      <c r="Z2236" s="1" t="s">
        <v>5444</v>
      </c>
      <c r="AC2236" s="1">
        <v>43</v>
      </c>
      <c r="AD2236" s="1" t="s">
        <v>469</v>
      </c>
      <c r="AE2236" s="1" t="s">
        <v>6298</v>
      </c>
      <c r="AJ2236" s="1" t="s">
        <v>17</v>
      </c>
      <c r="AK2236" s="1" t="s">
        <v>6366</v>
      </c>
      <c r="AL2236" s="1" t="s">
        <v>363</v>
      </c>
      <c r="AM2236" s="1" t="s">
        <v>6406</v>
      </c>
      <c r="AT2236" s="1" t="s">
        <v>148</v>
      </c>
      <c r="AU2236" s="1" t="s">
        <v>4891</v>
      </c>
      <c r="AV2236" s="1" t="s">
        <v>3646</v>
      </c>
      <c r="AW2236" s="1" t="s">
        <v>6656</v>
      </c>
      <c r="BG2236" s="1" t="s">
        <v>148</v>
      </c>
      <c r="BH2236" s="1" t="s">
        <v>4891</v>
      </c>
      <c r="BI2236" s="1" t="s">
        <v>3647</v>
      </c>
      <c r="BJ2236" s="1" t="s">
        <v>5992</v>
      </c>
      <c r="BK2236" s="1" t="s">
        <v>3648</v>
      </c>
      <c r="BL2236" s="1" t="s">
        <v>7553</v>
      </c>
      <c r="BM2236" s="1" t="s">
        <v>3499</v>
      </c>
      <c r="BN2236" s="1" t="s">
        <v>7219</v>
      </c>
      <c r="BO2236" s="1" t="s">
        <v>148</v>
      </c>
      <c r="BP2236" s="1" t="s">
        <v>4891</v>
      </c>
      <c r="BQ2236" s="1" t="s">
        <v>3649</v>
      </c>
      <c r="BR2236" s="1" t="s">
        <v>8851</v>
      </c>
      <c r="BS2236" s="1" t="s">
        <v>51</v>
      </c>
      <c r="BT2236" s="1" t="s">
        <v>6370</v>
      </c>
    </row>
    <row r="2237" spans="1:72" ht="13.5" customHeight="1">
      <c r="A2237" s="3" t="str">
        <f>HYPERLINK("http://kyu.snu.ac.kr/sdhj/index.jsp?type=hj/GK14648_00IH_0001_0032.jpg","1798_각북면_32")</f>
        <v>1798_각북면_32</v>
      </c>
      <c r="B2237" s="2">
        <v>1798</v>
      </c>
      <c r="C2237" s="2" t="s">
        <v>8653</v>
      </c>
      <c r="D2237" s="2" t="s">
        <v>8654</v>
      </c>
      <c r="E2237" s="2">
        <v>2236</v>
      </c>
      <c r="F2237" s="1">
        <v>10</v>
      </c>
      <c r="G2237" s="1" t="s">
        <v>3485</v>
      </c>
      <c r="H2237" s="1" t="s">
        <v>4737</v>
      </c>
      <c r="I2237" s="1">
        <v>5</v>
      </c>
      <c r="L2237" s="1">
        <v>1</v>
      </c>
      <c r="M2237" s="2" t="s">
        <v>3644</v>
      </c>
      <c r="N2237" s="2" t="s">
        <v>4760</v>
      </c>
      <c r="S2237" s="1" t="s">
        <v>49</v>
      </c>
      <c r="T2237" s="1" t="s">
        <v>139</v>
      </c>
      <c r="W2237" s="1" t="s">
        <v>38</v>
      </c>
      <c r="X2237" s="1" t="s">
        <v>10160</v>
      </c>
      <c r="Y2237" s="1" t="s">
        <v>222</v>
      </c>
      <c r="Z2237" s="1" t="s">
        <v>5059</v>
      </c>
      <c r="AC2237" s="1">
        <v>28</v>
      </c>
      <c r="AD2237" s="1" t="s">
        <v>136</v>
      </c>
      <c r="AE2237" s="1" t="s">
        <v>6302</v>
      </c>
      <c r="AJ2237" s="1" t="s">
        <v>140</v>
      </c>
      <c r="AK2237" s="1" t="s">
        <v>6367</v>
      </c>
      <c r="AL2237" s="1" t="s">
        <v>41</v>
      </c>
      <c r="AM2237" s="1" t="s">
        <v>8826</v>
      </c>
      <c r="AT2237" s="1" t="s">
        <v>138</v>
      </c>
      <c r="AU2237" s="1" t="s">
        <v>4880</v>
      </c>
      <c r="AV2237" s="1" t="s">
        <v>3601</v>
      </c>
      <c r="AW2237" s="1" t="s">
        <v>5463</v>
      </c>
      <c r="BG2237" s="1" t="s">
        <v>148</v>
      </c>
      <c r="BH2237" s="1" t="s">
        <v>4891</v>
      </c>
      <c r="BI2237" s="1" t="s">
        <v>3602</v>
      </c>
      <c r="BJ2237" s="1" t="s">
        <v>6691</v>
      </c>
      <c r="BK2237" s="1" t="s">
        <v>148</v>
      </c>
      <c r="BL2237" s="1" t="s">
        <v>4891</v>
      </c>
      <c r="BM2237" s="1" t="s">
        <v>3603</v>
      </c>
      <c r="BN2237" s="1" t="s">
        <v>7673</v>
      </c>
      <c r="BO2237" s="1" t="s">
        <v>148</v>
      </c>
      <c r="BP2237" s="1" t="s">
        <v>4891</v>
      </c>
      <c r="BQ2237" s="1" t="s">
        <v>3604</v>
      </c>
      <c r="BR2237" s="1" t="s">
        <v>10648</v>
      </c>
      <c r="BS2237" s="1" t="s">
        <v>165</v>
      </c>
      <c r="BT2237" s="1" t="s">
        <v>6379</v>
      </c>
    </row>
    <row r="2238" spans="1:72" ht="13.5" customHeight="1">
      <c r="A2238" s="3" t="str">
        <f>HYPERLINK("http://kyu.snu.ac.kr/sdhj/index.jsp?type=hj/GK14648_00IH_0001_0032.jpg","1798_각북면_32")</f>
        <v>1798_각북면_32</v>
      </c>
      <c r="B2238" s="2">
        <v>1798</v>
      </c>
      <c r="C2238" s="2" t="s">
        <v>8653</v>
      </c>
      <c r="D2238" s="2" t="s">
        <v>8654</v>
      </c>
      <c r="E2238" s="2">
        <v>2237</v>
      </c>
      <c r="F2238" s="1">
        <v>10</v>
      </c>
      <c r="G2238" s="1" t="s">
        <v>3485</v>
      </c>
      <c r="H2238" s="1" t="s">
        <v>4737</v>
      </c>
      <c r="I2238" s="1">
        <v>5</v>
      </c>
      <c r="L2238" s="1">
        <v>1</v>
      </c>
      <c r="M2238" s="2" t="s">
        <v>3644</v>
      </c>
      <c r="N2238" s="2" t="s">
        <v>4760</v>
      </c>
      <c r="T2238" s="1" t="s">
        <v>10312</v>
      </c>
      <c r="U2238" s="1" t="s">
        <v>195</v>
      </c>
      <c r="V2238" s="1" t="s">
        <v>4873</v>
      </c>
      <c r="Y2238" s="1" t="s">
        <v>2840</v>
      </c>
      <c r="Z2238" s="1" t="s">
        <v>5153</v>
      </c>
      <c r="AC2238" s="1">
        <v>15</v>
      </c>
      <c r="AD2238" s="1" t="s">
        <v>234</v>
      </c>
      <c r="AE2238" s="1" t="s">
        <v>6268</v>
      </c>
    </row>
    <row r="2239" spans="1:72" ht="13.5" customHeight="1">
      <c r="A2239" s="3" t="str">
        <f>HYPERLINK("http://kyu.snu.ac.kr/sdhj/index.jsp?type=hj/GK14648_00IH_0001_0032.jpg","1798_각북면_32")</f>
        <v>1798_각북면_32</v>
      </c>
      <c r="B2239" s="2">
        <v>1798</v>
      </c>
      <c r="C2239" s="2" t="s">
        <v>8653</v>
      </c>
      <c r="D2239" s="2" t="s">
        <v>8654</v>
      </c>
      <c r="E2239" s="2">
        <v>2238</v>
      </c>
      <c r="F2239" s="1">
        <v>10</v>
      </c>
      <c r="G2239" s="1" t="s">
        <v>3485</v>
      </c>
      <c r="H2239" s="1" t="s">
        <v>4737</v>
      </c>
      <c r="I2239" s="1">
        <v>5</v>
      </c>
      <c r="L2239" s="1">
        <v>2</v>
      </c>
      <c r="M2239" s="2" t="s">
        <v>9770</v>
      </c>
      <c r="N2239" s="2" t="s">
        <v>9771</v>
      </c>
      <c r="Q2239" s="1" t="s">
        <v>3650</v>
      </c>
      <c r="R2239" s="1" t="s">
        <v>4816</v>
      </c>
      <c r="T2239" s="1" t="s">
        <v>10174</v>
      </c>
      <c r="U2239" s="1" t="s">
        <v>138</v>
      </c>
      <c r="V2239" s="1" t="s">
        <v>4880</v>
      </c>
      <c r="W2239" s="1" t="s">
        <v>92</v>
      </c>
      <c r="X2239" s="1" t="s">
        <v>10175</v>
      </c>
      <c r="Y2239" s="1" t="s">
        <v>2993</v>
      </c>
      <c r="Z2239" s="1" t="s">
        <v>5443</v>
      </c>
      <c r="AC2239" s="1">
        <v>39</v>
      </c>
      <c r="AD2239" s="1" t="s">
        <v>237</v>
      </c>
      <c r="AE2239" s="1" t="s">
        <v>6295</v>
      </c>
      <c r="AJ2239" s="1" t="s">
        <v>17</v>
      </c>
      <c r="AK2239" s="1" t="s">
        <v>6366</v>
      </c>
      <c r="AL2239" s="1" t="s">
        <v>510</v>
      </c>
      <c r="AM2239" s="1" t="s">
        <v>6387</v>
      </c>
      <c r="AT2239" s="1" t="s">
        <v>148</v>
      </c>
      <c r="AU2239" s="1" t="s">
        <v>4891</v>
      </c>
      <c r="AV2239" s="1" t="s">
        <v>3651</v>
      </c>
      <c r="AW2239" s="1" t="s">
        <v>6655</v>
      </c>
      <c r="BG2239" s="1" t="s">
        <v>148</v>
      </c>
      <c r="BH2239" s="1" t="s">
        <v>4891</v>
      </c>
      <c r="BI2239" s="1" t="s">
        <v>3652</v>
      </c>
      <c r="BJ2239" s="1" t="s">
        <v>7222</v>
      </c>
      <c r="BK2239" s="1" t="s">
        <v>148</v>
      </c>
      <c r="BL2239" s="1" t="s">
        <v>4891</v>
      </c>
      <c r="BM2239" s="1" t="s">
        <v>3653</v>
      </c>
      <c r="BN2239" s="1" t="s">
        <v>7676</v>
      </c>
      <c r="BO2239" s="1" t="s">
        <v>148</v>
      </c>
      <c r="BP2239" s="1" t="s">
        <v>4891</v>
      </c>
      <c r="BQ2239" s="1" t="s">
        <v>3654</v>
      </c>
      <c r="BR2239" s="1" t="s">
        <v>8110</v>
      </c>
      <c r="BS2239" s="1" t="s">
        <v>3655</v>
      </c>
      <c r="BT2239" s="1" t="s">
        <v>6371</v>
      </c>
    </row>
    <row r="2240" spans="1:72" ht="13.5" customHeight="1">
      <c r="A2240" s="3" t="str">
        <f>HYPERLINK("http://kyu.snu.ac.kr/sdhj/index.jsp?type=hj/GK14648_00IH_0001_0032.jpg","1798_각북면_32")</f>
        <v>1798_각북면_32</v>
      </c>
      <c r="B2240" s="2">
        <v>1798</v>
      </c>
      <c r="C2240" s="2" t="s">
        <v>8653</v>
      </c>
      <c r="D2240" s="2" t="s">
        <v>8654</v>
      </c>
      <c r="E2240" s="2">
        <v>2239</v>
      </c>
      <c r="F2240" s="1">
        <v>10</v>
      </c>
      <c r="G2240" s="1" t="s">
        <v>3485</v>
      </c>
      <c r="H2240" s="1" t="s">
        <v>4737</v>
      </c>
      <c r="I2240" s="1">
        <v>5</v>
      </c>
      <c r="L2240" s="1">
        <v>2</v>
      </c>
      <c r="M2240" s="2" t="s">
        <v>9770</v>
      </c>
      <c r="N2240" s="2" t="s">
        <v>9771</v>
      </c>
      <c r="S2240" s="1" t="s">
        <v>49</v>
      </c>
      <c r="T2240" s="1" t="s">
        <v>139</v>
      </c>
      <c r="W2240" s="1" t="s">
        <v>38</v>
      </c>
      <c r="X2240" s="1" t="s">
        <v>10633</v>
      </c>
      <c r="Y2240" s="1" t="s">
        <v>222</v>
      </c>
      <c r="Z2240" s="1" t="s">
        <v>5059</v>
      </c>
      <c r="AC2240" s="1">
        <v>33</v>
      </c>
      <c r="AD2240" s="1" t="s">
        <v>61</v>
      </c>
      <c r="AE2240" s="1" t="s">
        <v>6278</v>
      </c>
      <c r="AJ2240" s="1" t="s">
        <v>140</v>
      </c>
      <c r="AK2240" s="1" t="s">
        <v>6367</v>
      </c>
      <c r="AL2240" s="1" t="s">
        <v>41</v>
      </c>
      <c r="AM2240" s="1" t="s">
        <v>8826</v>
      </c>
      <c r="AT2240" s="1" t="s">
        <v>148</v>
      </c>
      <c r="AU2240" s="1" t="s">
        <v>4891</v>
      </c>
      <c r="AV2240" s="1" t="s">
        <v>3656</v>
      </c>
      <c r="AW2240" s="1" t="s">
        <v>6654</v>
      </c>
      <c r="BG2240" s="1" t="s">
        <v>148</v>
      </c>
      <c r="BH2240" s="1" t="s">
        <v>4891</v>
      </c>
      <c r="BI2240" s="1" t="s">
        <v>3657</v>
      </c>
      <c r="BJ2240" s="1" t="s">
        <v>7221</v>
      </c>
      <c r="BK2240" s="1" t="s">
        <v>148</v>
      </c>
      <c r="BL2240" s="1" t="s">
        <v>4891</v>
      </c>
      <c r="BM2240" s="1" t="s">
        <v>3658</v>
      </c>
      <c r="BN2240" s="1" t="s">
        <v>7675</v>
      </c>
      <c r="BO2240" s="1" t="s">
        <v>148</v>
      </c>
      <c r="BP2240" s="1" t="s">
        <v>4891</v>
      </c>
      <c r="BQ2240" s="1" t="s">
        <v>3659</v>
      </c>
      <c r="BR2240" s="1" t="s">
        <v>8109</v>
      </c>
      <c r="BS2240" s="1" t="s">
        <v>608</v>
      </c>
      <c r="BT2240" s="1" t="s">
        <v>6407</v>
      </c>
    </row>
    <row r="2241" spans="1:72" ht="13.5" customHeight="1">
      <c r="A2241" s="3" t="str">
        <f>HYPERLINK("http://kyu.snu.ac.kr/sdhj/index.jsp?type=hj/GK14648_00IH_0001_0032.jpg","1798_각북면_32")</f>
        <v>1798_각북면_32</v>
      </c>
      <c r="B2241" s="2">
        <v>1798</v>
      </c>
      <c r="C2241" s="2" t="s">
        <v>8653</v>
      </c>
      <c r="D2241" s="2" t="s">
        <v>8654</v>
      </c>
      <c r="E2241" s="2">
        <v>2240</v>
      </c>
      <c r="F2241" s="1">
        <v>10</v>
      </c>
      <c r="G2241" s="1" t="s">
        <v>3485</v>
      </c>
      <c r="H2241" s="1" t="s">
        <v>4737</v>
      </c>
      <c r="I2241" s="1">
        <v>5</v>
      </c>
      <c r="L2241" s="1">
        <v>2</v>
      </c>
      <c r="M2241" s="2" t="s">
        <v>9770</v>
      </c>
      <c r="N2241" s="2" t="s">
        <v>9771</v>
      </c>
      <c r="S2241" s="1" t="s">
        <v>166</v>
      </c>
      <c r="T2241" s="1" t="s">
        <v>4836</v>
      </c>
      <c r="W2241" s="1" t="s">
        <v>199</v>
      </c>
      <c r="X2241" s="1" t="s">
        <v>5003</v>
      </c>
      <c r="Y2241" s="1" t="s">
        <v>222</v>
      </c>
      <c r="Z2241" s="1" t="s">
        <v>5059</v>
      </c>
      <c r="AC2241" s="1">
        <v>70</v>
      </c>
      <c r="AD2241" s="1" t="s">
        <v>182</v>
      </c>
      <c r="AE2241" s="1" t="s">
        <v>6258</v>
      </c>
    </row>
    <row r="2242" spans="1:72" ht="13.5" customHeight="1">
      <c r="A2242" s="3" t="str">
        <f>HYPERLINK("http://kyu.snu.ac.kr/sdhj/index.jsp?type=hj/GK14648_00IH_0001_0032.jpg","1798_각북면_32")</f>
        <v>1798_각북면_32</v>
      </c>
      <c r="B2242" s="2">
        <v>1798</v>
      </c>
      <c r="C2242" s="2" t="s">
        <v>8653</v>
      </c>
      <c r="D2242" s="2" t="s">
        <v>8654</v>
      </c>
      <c r="E2242" s="2">
        <v>2241</v>
      </c>
      <c r="F2242" s="1">
        <v>10</v>
      </c>
      <c r="G2242" s="1" t="s">
        <v>3485</v>
      </c>
      <c r="H2242" s="1" t="s">
        <v>4737</v>
      </c>
      <c r="I2242" s="1">
        <v>5</v>
      </c>
      <c r="L2242" s="1">
        <v>2</v>
      </c>
      <c r="M2242" s="2" t="s">
        <v>9770</v>
      </c>
      <c r="N2242" s="2" t="s">
        <v>9771</v>
      </c>
      <c r="T2242" s="1" t="s">
        <v>10634</v>
      </c>
      <c r="U2242" s="1" t="s">
        <v>458</v>
      </c>
      <c r="V2242" s="1" t="s">
        <v>4879</v>
      </c>
      <c r="Y2242" s="1" t="s">
        <v>2117</v>
      </c>
      <c r="Z2242" s="1" t="s">
        <v>5442</v>
      </c>
      <c r="AC2242" s="1">
        <v>64</v>
      </c>
      <c r="AD2242" s="1" t="s">
        <v>353</v>
      </c>
      <c r="AE2242" s="1" t="s">
        <v>6281</v>
      </c>
      <c r="BB2242" s="1" t="s">
        <v>195</v>
      </c>
      <c r="BC2242" s="1" t="s">
        <v>4873</v>
      </c>
      <c r="BD2242" s="1" t="s">
        <v>823</v>
      </c>
      <c r="BE2242" s="1" t="s">
        <v>6114</v>
      </c>
      <c r="BF2242" s="1" t="s">
        <v>10654</v>
      </c>
    </row>
    <row r="2243" spans="1:72" ht="13.5" customHeight="1">
      <c r="A2243" s="3" t="str">
        <f>HYPERLINK("http://kyu.snu.ac.kr/sdhj/index.jsp?type=hj/GK14648_00IH_0001_0032.jpg","1798_각북면_32")</f>
        <v>1798_각북면_32</v>
      </c>
      <c r="B2243" s="2">
        <v>1798</v>
      </c>
      <c r="C2243" s="2" t="s">
        <v>8653</v>
      </c>
      <c r="D2243" s="2" t="s">
        <v>8654</v>
      </c>
      <c r="E2243" s="2">
        <v>2242</v>
      </c>
      <c r="F2243" s="1">
        <v>10</v>
      </c>
      <c r="G2243" s="1" t="s">
        <v>3485</v>
      </c>
      <c r="H2243" s="1" t="s">
        <v>4737</v>
      </c>
      <c r="I2243" s="1">
        <v>5</v>
      </c>
      <c r="L2243" s="1">
        <v>2</v>
      </c>
      <c r="M2243" s="2" t="s">
        <v>9770</v>
      </c>
      <c r="N2243" s="2" t="s">
        <v>9771</v>
      </c>
      <c r="T2243" s="1" t="s">
        <v>10634</v>
      </c>
      <c r="U2243" s="1" t="s">
        <v>195</v>
      </c>
      <c r="V2243" s="1" t="s">
        <v>4873</v>
      </c>
      <c r="Y2243" s="1" t="s">
        <v>2548</v>
      </c>
      <c r="Z2243" s="1" t="s">
        <v>5441</v>
      </c>
      <c r="AC2243" s="1">
        <v>25</v>
      </c>
      <c r="AD2243" s="1" t="s">
        <v>529</v>
      </c>
      <c r="AE2243" s="1" t="s">
        <v>6274</v>
      </c>
    </row>
    <row r="2244" spans="1:72" ht="13.5" customHeight="1">
      <c r="A2244" s="3" t="str">
        <f>HYPERLINK("http://kyu.snu.ac.kr/sdhj/index.jsp?type=hj/GK14648_00IH_0001_0032.jpg","1798_각북면_32")</f>
        <v>1798_각북면_32</v>
      </c>
      <c r="B2244" s="2">
        <v>1798</v>
      </c>
      <c r="C2244" s="2" t="s">
        <v>8653</v>
      </c>
      <c r="D2244" s="2" t="s">
        <v>8654</v>
      </c>
      <c r="E2244" s="2">
        <v>2243</v>
      </c>
      <c r="F2244" s="1">
        <v>10</v>
      </c>
      <c r="G2244" s="1" t="s">
        <v>3485</v>
      </c>
      <c r="H2244" s="1" t="s">
        <v>4737</v>
      </c>
      <c r="I2244" s="1">
        <v>5</v>
      </c>
      <c r="L2244" s="1">
        <v>2</v>
      </c>
      <c r="M2244" s="2" t="s">
        <v>9770</v>
      </c>
      <c r="N2244" s="2" t="s">
        <v>9771</v>
      </c>
      <c r="T2244" s="1" t="s">
        <v>10634</v>
      </c>
      <c r="U2244" s="1" t="s">
        <v>195</v>
      </c>
      <c r="V2244" s="1" t="s">
        <v>4873</v>
      </c>
      <c r="Y2244" s="1" t="s">
        <v>3660</v>
      </c>
      <c r="Z2244" s="1" t="s">
        <v>5440</v>
      </c>
      <c r="AC2244" s="1">
        <v>15</v>
      </c>
      <c r="AD2244" s="1" t="s">
        <v>234</v>
      </c>
      <c r="AE2244" s="1" t="s">
        <v>6268</v>
      </c>
      <c r="AF2244" s="1" t="s">
        <v>91</v>
      </c>
      <c r="AG2244" s="1" t="s">
        <v>6327</v>
      </c>
    </row>
    <row r="2245" spans="1:72" ht="13.5" customHeight="1">
      <c r="A2245" s="3" t="str">
        <f>HYPERLINK("http://kyu.snu.ac.kr/sdhj/index.jsp?type=hj/GK14648_00IH_0001_0032.jpg","1798_각북면_32")</f>
        <v>1798_각북면_32</v>
      </c>
      <c r="B2245" s="2">
        <v>1798</v>
      </c>
      <c r="C2245" s="2" t="s">
        <v>8653</v>
      </c>
      <c r="D2245" s="2" t="s">
        <v>8654</v>
      </c>
      <c r="E2245" s="2">
        <v>2244</v>
      </c>
      <c r="F2245" s="1">
        <v>10</v>
      </c>
      <c r="G2245" s="1" t="s">
        <v>3485</v>
      </c>
      <c r="H2245" s="1" t="s">
        <v>4737</v>
      </c>
      <c r="I2245" s="1">
        <v>5</v>
      </c>
      <c r="L2245" s="1">
        <v>3</v>
      </c>
      <c r="M2245" s="2" t="s">
        <v>9772</v>
      </c>
      <c r="N2245" s="2" t="s">
        <v>9773</v>
      </c>
      <c r="T2245" s="1" t="s">
        <v>10432</v>
      </c>
      <c r="U2245" s="1" t="s">
        <v>138</v>
      </c>
      <c r="V2245" s="1" t="s">
        <v>4880</v>
      </c>
      <c r="W2245" s="1" t="s">
        <v>352</v>
      </c>
      <c r="X2245" s="1" t="s">
        <v>5017</v>
      </c>
      <c r="Y2245" s="1" t="s">
        <v>3661</v>
      </c>
      <c r="Z2245" s="1" t="s">
        <v>5439</v>
      </c>
      <c r="AC2245" s="1">
        <v>36</v>
      </c>
      <c r="AD2245" s="1" t="s">
        <v>734</v>
      </c>
      <c r="AE2245" s="1" t="s">
        <v>6280</v>
      </c>
      <c r="AJ2245" s="1" t="s">
        <v>17</v>
      </c>
      <c r="AK2245" s="1" t="s">
        <v>6366</v>
      </c>
      <c r="AL2245" s="1" t="s">
        <v>363</v>
      </c>
      <c r="AM2245" s="1" t="s">
        <v>6406</v>
      </c>
      <c r="AT2245" s="1" t="s">
        <v>148</v>
      </c>
      <c r="AU2245" s="1" t="s">
        <v>4891</v>
      </c>
      <c r="AV2245" s="1" t="s">
        <v>3662</v>
      </c>
      <c r="AW2245" s="1" t="s">
        <v>6648</v>
      </c>
      <c r="BG2245" s="1" t="s">
        <v>148</v>
      </c>
      <c r="BH2245" s="1" t="s">
        <v>4891</v>
      </c>
      <c r="BI2245" s="1" t="s">
        <v>2436</v>
      </c>
      <c r="BJ2245" s="1" t="s">
        <v>6398</v>
      </c>
      <c r="BK2245" s="1" t="s">
        <v>729</v>
      </c>
      <c r="BL2245" s="1" t="s">
        <v>4977</v>
      </c>
      <c r="BM2245" s="1" t="s">
        <v>3499</v>
      </c>
      <c r="BN2245" s="1" t="s">
        <v>7219</v>
      </c>
      <c r="BO2245" s="1" t="s">
        <v>148</v>
      </c>
      <c r="BP2245" s="1" t="s">
        <v>4891</v>
      </c>
      <c r="BQ2245" s="1" t="s">
        <v>3663</v>
      </c>
      <c r="BR2245" s="1" t="s">
        <v>8101</v>
      </c>
      <c r="BS2245" s="1" t="s">
        <v>150</v>
      </c>
      <c r="BT2245" s="1" t="s">
        <v>6353</v>
      </c>
    </row>
    <row r="2246" spans="1:72" ht="13.5" customHeight="1">
      <c r="A2246" s="3" t="str">
        <f>HYPERLINK("http://kyu.snu.ac.kr/sdhj/index.jsp?type=hj/GK14648_00IH_0001_0032.jpg","1798_각북면_32")</f>
        <v>1798_각북면_32</v>
      </c>
      <c r="B2246" s="2">
        <v>1798</v>
      </c>
      <c r="C2246" s="2" t="s">
        <v>8653</v>
      </c>
      <c r="D2246" s="2" t="s">
        <v>8654</v>
      </c>
      <c r="E2246" s="2">
        <v>2245</v>
      </c>
      <c r="F2246" s="1">
        <v>10</v>
      </c>
      <c r="G2246" s="1" t="s">
        <v>3485</v>
      </c>
      <c r="H2246" s="1" t="s">
        <v>4737</v>
      </c>
      <c r="I2246" s="1">
        <v>5</v>
      </c>
      <c r="L2246" s="1">
        <v>3</v>
      </c>
      <c r="M2246" s="2" t="s">
        <v>9772</v>
      </c>
      <c r="N2246" s="2" t="s">
        <v>9773</v>
      </c>
      <c r="S2246" s="1" t="s">
        <v>49</v>
      </c>
      <c r="T2246" s="1" t="s">
        <v>139</v>
      </c>
      <c r="W2246" s="1" t="s">
        <v>38</v>
      </c>
      <c r="X2246" s="1" t="s">
        <v>10655</v>
      </c>
      <c r="Y2246" s="1" t="s">
        <v>222</v>
      </c>
      <c r="Z2246" s="1" t="s">
        <v>5059</v>
      </c>
      <c r="AC2246" s="1">
        <v>37</v>
      </c>
      <c r="AD2246" s="1" t="s">
        <v>305</v>
      </c>
      <c r="AE2246" s="1" t="s">
        <v>6263</v>
      </c>
      <c r="AJ2246" s="1" t="s">
        <v>140</v>
      </c>
      <c r="AK2246" s="1" t="s">
        <v>6367</v>
      </c>
      <c r="AL2246" s="1" t="s">
        <v>41</v>
      </c>
      <c r="AM2246" s="1" t="s">
        <v>8826</v>
      </c>
      <c r="AT2246" s="1" t="s">
        <v>148</v>
      </c>
      <c r="AU2246" s="1" t="s">
        <v>4891</v>
      </c>
      <c r="AV2246" s="1" t="s">
        <v>3664</v>
      </c>
      <c r="AW2246" s="1" t="s">
        <v>6653</v>
      </c>
      <c r="BG2246" s="1" t="s">
        <v>148</v>
      </c>
      <c r="BH2246" s="1" t="s">
        <v>4891</v>
      </c>
      <c r="BI2246" s="1" t="s">
        <v>3665</v>
      </c>
      <c r="BJ2246" s="1" t="s">
        <v>7220</v>
      </c>
      <c r="BK2246" s="1" t="s">
        <v>3666</v>
      </c>
      <c r="BL2246" s="1" t="s">
        <v>7552</v>
      </c>
      <c r="BM2246" s="1" t="s">
        <v>3667</v>
      </c>
      <c r="BN2246" s="1" t="s">
        <v>6681</v>
      </c>
      <c r="BO2246" s="1" t="s">
        <v>148</v>
      </c>
      <c r="BP2246" s="1" t="s">
        <v>4891</v>
      </c>
      <c r="BQ2246" s="1" t="s">
        <v>3668</v>
      </c>
      <c r="BR2246" s="1" t="s">
        <v>8108</v>
      </c>
      <c r="BS2246" s="1" t="s">
        <v>101</v>
      </c>
      <c r="BT2246" s="1" t="s">
        <v>6374</v>
      </c>
    </row>
    <row r="2247" spans="1:72" ht="13.5" customHeight="1">
      <c r="A2247" s="3" t="str">
        <f>HYPERLINK("http://kyu.snu.ac.kr/sdhj/index.jsp?type=hj/GK14648_00IH_0001_0032.jpg","1798_각북면_32")</f>
        <v>1798_각북면_32</v>
      </c>
      <c r="B2247" s="2">
        <v>1798</v>
      </c>
      <c r="C2247" s="2" t="s">
        <v>8653</v>
      </c>
      <c r="D2247" s="2" t="s">
        <v>8654</v>
      </c>
      <c r="E2247" s="2">
        <v>2246</v>
      </c>
      <c r="F2247" s="1">
        <v>10</v>
      </c>
      <c r="G2247" s="1" t="s">
        <v>3485</v>
      </c>
      <c r="H2247" s="1" t="s">
        <v>4737</v>
      </c>
      <c r="I2247" s="1">
        <v>5</v>
      </c>
      <c r="L2247" s="1">
        <v>3</v>
      </c>
      <c r="M2247" s="2" t="s">
        <v>9772</v>
      </c>
      <c r="N2247" s="2" t="s">
        <v>9773</v>
      </c>
      <c r="T2247" s="1" t="s">
        <v>10434</v>
      </c>
      <c r="U2247" s="1" t="s">
        <v>458</v>
      </c>
      <c r="V2247" s="1" t="s">
        <v>4879</v>
      </c>
      <c r="Y2247" s="1" t="s">
        <v>321</v>
      </c>
      <c r="Z2247" s="1" t="s">
        <v>5438</v>
      </c>
      <c r="AC2247" s="1">
        <v>59</v>
      </c>
      <c r="AD2247" s="1" t="s">
        <v>555</v>
      </c>
      <c r="AE2247" s="1" t="s">
        <v>6297</v>
      </c>
    </row>
    <row r="2248" spans="1:72" ht="13.5" customHeight="1">
      <c r="A2248" s="3" t="str">
        <f>HYPERLINK("http://kyu.snu.ac.kr/sdhj/index.jsp?type=hj/GK14648_00IH_0001_0032.jpg","1798_각북면_32")</f>
        <v>1798_각북면_32</v>
      </c>
      <c r="B2248" s="2">
        <v>1798</v>
      </c>
      <c r="C2248" s="2" t="s">
        <v>8653</v>
      </c>
      <c r="D2248" s="2" t="s">
        <v>8654</v>
      </c>
      <c r="E2248" s="2">
        <v>2247</v>
      </c>
      <c r="F2248" s="1">
        <v>10</v>
      </c>
      <c r="G2248" s="1" t="s">
        <v>3485</v>
      </c>
      <c r="H2248" s="1" t="s">
        <v>4737</v>
      </c>
      <c r="I2248" s="1">
        <v>5</v>
      </c>
      <c r="L2248" s="1">
        <v>3</v>
      </c>
      <c r="M2248" s="2" t="s">
        <v>9772</v>
      </c>
      <c r="N2248" s="2" t="s">
        <v>9773</v>
      </c>
      <c r="T2248" s="1" t="s">
        <v>10434</v>
      </c>
      <c r="U2248" s="1" t="s">
        <v>195</v>
      </c>
      <c r="V2248" s="1" t="s">
        <v>4873</v>
      </c>
      <c r="Y2248" s="1" t="s">
        <v>665</v>
      </c>
      <c r="Z2248" s="1" t="s">
        <v>5388</v>
      </c>
      <c r="AC2248" s="1">
        <v>18</v>
      </c>
      <c r="AD2248" s="1" t="s">
        <v>170</v>
      </c>
      <c r="AE2248" s="1" t="s">
        <v>6266</v>
      </c>
    </row>
    <row r="2249" spans="1:72" ht="13.5" customHeight="1">
      <c r="A2249" s="3" t="str">
        <f>HYPERLINK("http://kyu.snu.ac.kr/sdhj/index.jsp?type=hj/GK14648_00IH_0001_0032.jpg","1798_각북면_32")</f>
        <v>1798_각북면_32</v>
      </c>
      <c r="B2249" s="2">
        <v>1798</v>
      </c>
      <c r="C2249" s="2" t="s">
        <v>8653</v>
      </c>
      <c r="D2249" s="2" t="s">
        <v>8654</v>
      </c>
      <c r="E2249" s="2">
        <v>2248</v>
      </c>
      <c r="F2249" s="1">
        <v>10</v>
      </c>
      <c r="G2249" s="1" t="s">
        <v>3485</v>
      </c>
      <c r="H2249" s="1" t="s">
        <v>4737</v>
      </c>
      <c r="I2249" s="1">
        <v>5</v>
      </c>
      <c r="L2249" s="1">
        <v>3</v>
      </c>
      <c r="M2249" s="2" t="s">
        <v>9772</v>
      </c>
      <c r="N2249" s="2" t="s">
        <v>9773</v>
      </c>
      <c r="T2249" s="1" t="s">
        <v>10434</v>
      </c>
      <c r="U2249" s="1" t="s">
        <v>195</v>
      </c>
      <c r="V2249" s="1" t="s">
        <v>4873</v>
      </c>
      <c r="Y2249" s="1" t="s">
        <v>1263</v>
      </c>
      <c r="Z2249" s="1" t="s">
        <v>5272</v>
      </c>
      <c r="AC2249" s="1">
        <v>15</v>
      </c>
      <c r="AD2249" s="1" t="s">
        <v>234</v>
      </c>
      <c r="AE2249" s="1" t="s">
        <v>6268</v>
      </c>
    </row>
    <row r="2250" spans="1:72" ht="13.5" customHeight="1">
      <c r="A2250" s="3" t="str">
        <f>HYPERLINK("http://kyu.snu.ac.kr/sdhj/index.jsp?type=hj/GK14648_00IH_0001_0032.jpg","1798_각북면_32")</f>
        <v>1798_각북면_32</v>
      </c>
      <c r="B2250" s="2">
        <v>1798</v>
      </c>
      <c r="C2250" s="2" t="s">
        <v>8653</v>
      </c>
      <c r="D2250" s="2" t="s">
        <v>8654</v>
      </c>
      <c r="E2250" s="2">
        <v>2249</v>
      </c>
      <c r="F2250" s="1">
        <v>10</v>
      </c>
      <c r="G2250" s="1" t="s">
        <v>3485</v>
      </c>
      <c r="H2250" s="1" t="s">
        <v>4737</v>
      </c>
      <c r="I2250" s="1">
        <v>5</v>
      </c>
      <c r="L2250" s="1">
        <v>4</v>
      </c>
      <c r="M2250" s="2" t="s">
        <v>9774</v>
      </c>
      <c r="N2250" s="2" t="s">
        <v>9775</v>
      </c>
      <c r="T2250" s="1" t="s">
        <v>10466</v>
      </c>
      <c r="U2250" s="1" t="s">
        <v>138</v>
      </c>
      <c r="V2250" s="1" t="s">
        <v>4880</v>
      </c>
      <c r="W2250" s="1" t="s">
        <v>352</v>
      </c>
      <c r="X2250" s="1" t="s">
        <v>5017</v>
      </c>
      <c r="Y2250" s="1" t="s">
        <v>3087</v>
      </c>
      <c r="Z2250" s="1" t="s">
        <v>5437</v>
      </c>
      <c r="AA2250" s="1" t="s">
        <v>3669</v>
      </c>
      <c r="AB2250" s="1" t="s">
        <v>6235</v>
      </c>
      <c r="AC2250" s="1">
        <v>69</v>
      </c>
      <c r="AD2250" s="1" t="s">
        <v>68</v>
      </c>
      <c r="AE2250" s="1" t="s">
        <v>6260</v>
      </c>
      <c r="AJ2250" s="1" t="s">
        <v>17</v>
      </c>
      <c r="AK2250" s="1" t="s">
        <v>6366</v>
      </c>
      <c r="AL2250" s="1" t="s">
        <v>363</v>
      </c>
      <c r="AM2250" s="1" t="s">
        <v>6406</v>
      </c>
      <c r="AT2250" s="1" t="s">
        <v>148</v>
      </c>
      <c r="AU2250" s="1" t="s">
        <v>4891</v>
      </c>
      <c r="AV2250" s="1" t="s">
        <v>2436</v>
      </c>
      <c r="AW2250" s="1" t="s">
        <v>6398</v>
      </c>
      <c r="BG2250" s="1" t="s">
        <v>3670</v>
      </c>
      <c r="BH2250" s="1" t="s">
        <v>6460</v>
      </c>
      <c r="BI2250" s="1" t="s">
        <v>3499</v>
      </c>
      <c r="BJ2250" s="1" t="s">
        <v>7219</v>
      </c>
      <c r="BK2250" s="1" t="s">
        <v>148</v>
      </c>
      <c r="BL2250" s="1" t="s">
        <v>4891</v>
      </c>
      <c r="BM2250" s="1" t="s">
        <v>1586</v>
      </c>
      <c r="BN2250" s="1" t="s">
        <v>6899</v>
      </c>
      <c r="BO2250" s="1" t="s">
        <v>148</v>
      </c>
      <c r="BP2250" s="1" t="s">
        <v>4891</v>
      </c>
      <c r="BQ2250" s="1" t="s">
        <v>3671</v>
      </c>
      <c r="BR2250" s="1" t="s">
        <v>8107</v>
      </c>
      <c r="BS2250" s="1" t="s">
        <v>717</v>
      </c>
      <c r="BT2250" s="1" t="s">
        <v>6368</v>
      </c>
    </row>
    <row r="2251" spans="1:72" ht="13.5" customHeight="1">
      <c r="A2251" s="3" t="str">
        <f>HYPERLINK("http://kyu.snu.ac.kr/sdhj/index.jsp?type=hj/GK14648_00IH_0001_0032.jpg","1798_각북면_32")</f>
        <v>1798_각북면_32</v>
      </c>
      <c r="B2251" s="2">
        <v>1798</v>
      </c>
      <c r="C2251" s="2" t="s">
        <v>8653</v>
      </c>
      <c r="D2251" s="2" t="s">
        <v>8654</v>
      </c>
      <c r="E2251" s="2">
        <v>2250</v>
      </c>
      <c r="F2251" s="1">
        <v>10</v>
      </c>
      <c r="G2251" s="1" t="s">
        <v>3485</v>
      </c>
      <c r="H2251" s="1" t="s">
        <v>4737</v>
      </c>
      <c r="I2251" s="1">
        <v>5</v>
      </c>
      <c r="L2251" s="1">
        <v>4</v>
      </c>
      <c r="M2251" s="2" t="s">
        <v>9774</v>
      </c>
      <c r="N2251" s="2" t="s">
        <v>9775</v>
      </c>
      <c r="S2251" s="1" t="s">
        <v>58</v>
      </c>
      <c r="T2251" s="1" t="s">
        <v>4833</v>
      </c>
      <c r="Y2251" s="1" t="s">
        <v>3672</v>
      </c>
      <c r="Z2251" s="1" t="s">
        <v>5436</v>
      </c>
      <c r="AG2251" s="1" t="s">
        <v>10656</v>
      </c>
      <c r="AI2251" s="1" t="s">
        <v>10657</v>
      </c>
    </row>
    <row r="2252" spans="1:72" ht="13.5" customHeight="1">
      <c r="A2252" s="3" t="str">
        <f>HYPERLINK("http://kyu.snu.ac.kr/sdhj/index.jsp?type=hj/GK14648_00IH_0001_0032.jpg","1798_각북면_32")</f>
        <v>1798_각북면_32</v>
      </c>
      <c r="B2252" s="2">
        <v>1798</v>
      </c>
      <c r="C2252" s="2" t="s">
        <v>8653</v>
      </c>
      <c r="D2252" s="2" t="s">
        <v>8654</v>
      </c>
      <c r="E2252" s="2">
        <v>2251</v>
      </c>
      <c r="F2252" s="1">
        <v>10</v>
      </c>
      <c r="G2252" s="1" t="s">
        <v>3485</v>
      </c>
      <c r="H2252" s="1" t="s">
        <v>4737</v>
      </c>
      <c r="I2252" s="1">
        <v>5</v>
      </c>
      <c r="L2252" s="1">
        <v>4</v>
      </c>
      <c r="M2252" s="2" t="s">
        <v>9774</v>
      </c>
      <c r="N2252" s="2" t="s">
        <v>9775</v>
      </c>
      <c r="S2252" s="1" t="s">
        <v>62</v>
      </c>
      <c r="T2252" s="1" t="s">
        <v>4838</v>
      </c>
      <c r="W2252" s="1" t="s">
        <v>1498</v>
      </c>
      <c r="X2252" s="1" t="s">
        <v>5009</v>
      </c>
      <c r="Y2252" s="1" t="s">
        <v>222</v>
      </c>
      <c r="Z2252" s="1" t="s">
        <v>5059</v>
      </c>
      <c r="AF2252" s="1" t="s">
        <v>3673</v>
      </c>
      <c r="AG2252" s="1" t="s">
        <v>6331</v>
      </c>
      <c r="AH2252" s="1" t="s">
        <v>83</v>
      </c>
      <c r="AI2252" s="1" t="s">
        <v>6343</v>
      </c>
    </row>
    <row r="2253" spans="1:72" ht="13.5" customHeight="1">
      <c r="A2253" s="3" t="str">
        <f>HYPERLINK("http://kyu.snu.ac.kr/sdhj/index.jsp?type=hj/GK14648_00IH_0001_0032.jpg","1798_각북면_32")</f>
        <v>1798_각북면_32</v>
      </c>
      <c r="B2253" s="2">
        <v>1798</v>
      </c>
      <c r="C2253" s="2" t="s">
        <v>8653</v>
      </c>
      <c r="D2253" s="2" t="s">
        <v>8654</v>
      </c>
      <c r="E2253" s="2">
        <v>2252</v>
      </c>
      <c r="F2253" s="1">
        <v>10</v>
      </c>
      <c r="G2253" s="1" t="s">
        <v>3485</v>
      </c>
      <c r="H2253" s="1" t="s">
        <v>4737</v>
      </c>
      <c r="I2253" s="1">
        <v>5</v>
      </c>
      <c r="L2253" s="1">
        <v>4</v>
      </c>
      <c r="M2253" s="2" t="s">
        <v>9774</v>
      </c>
      <c r="N2253" s="2" t="s">
        <v>9775</v>
      </c>
      <c r="S2253" s="1" t="s">
        <v>58</v>
      </c>
      <c r="T2253" s="1" t="s">
        <v>4833</v>
      </c>
      <c r="U2253" s="1" t="s">
        <v>138</v>
      </c>
      <c r="V2253" s="1" t="s">
        <v>4880</v>
      </c>
      <c r="Y2253" s="1" t="s">
        <v>10864</v>
      </c>
      <c r="Z2253" s="1" t="s">
        <v>5435</v>
      </c>
      <c r="AC2253" s="1">
        <v>38</v>
      </c>
      <c r="AD2253" s="1" t="s">
        <v>206</v>
      </c>
      <c r="AE2253" s="1" t="s">
        <v>6314</v>
      </c>
    </row>
    <row r="2254" spans="1:72" ht="13.5" customHeight="1">
      <c r="A2254" s="3" t="str">
        <f>HYPERLINK("http://kyu.snu.ac.kr/sdhj/index.jsp?type=hj/GK14648_00IH_0001_0032.jpg","1798_각북면_32")</f>
        <v>1798_각북면_32</v>
      </c>
      <c r="B2254" s="2">
        <v>1798</v>
      </c>
      <c r="C2254" s="2" t="s">
        <v>8653</v>
      </c>
      <c r="D2254" s="2" t="s">
        <v>8654</v>
      </c>
      <c r="E2254" s="2">
        <v>2253</v>
      </c>
      <c r="F2254" s="1">
        <v>10</v>
      </c>
      <c r="G2254" s="1" t="s">
        <v>3485</v>
      </c>
      <c r="H2254" s="1" t="s">
        <v>4737</v>
      </c>
      <c r="I2254" s="1">
        <v>5</v>
      </c>
      <c r="L2254" s="1">
        <v>4</v>
      </c>
      <c r="M2254" s="2" t="s">
        <v>9774</v>
      </c>
      <c r="N2254" s="2" t="s">
        <v>9775</v>
      </c>
      <c r="S2254" s="1" t="s">
        <v>62</v>
      </c>
      <c r="T2254" s="1" t="s">
        <v>4838</v>
      </c>
      <c r="W2254" s="1" t="s">
        <v>92</v>
      </c>
      <c r="X2254" s="1" t="s">
        <v>10467</v>
      </c>
      <c r="Y2254" s="1" t="s">
        <v>222</v>
      </c>
      <c r="Z2254" s="1" t="s">
        <v>5059</v>
      </c>
      <c r="AC2254" s="1">
        <v>37</v>
      </c>
      <c r="AD2254" s="1" t="s">
        <v>305</v>
      </c>
      <c r="AE2254" s="1" t="s">
        <v>6263</v>
      </c>
    </row>
    <row r="2255" spans="1:72" ht="13.5" customHeight="1">
      <c r="A2255" s="3" t="str">
        <f>HYPERLINK("http://kyu.snu.ac.kr/sdhj/index.jsp?type=hj/GK14648_00IH_0001_0032.jpg","1798_각북면_32")</f>
        <v>1798_각북면_32</v>
      </c>
      <c r="B2255" s="2">
        <v>1798</v>
      </c>
      <c r="C2255" s="2" t="s">
        <v>8653</v>
      </c>
      <c r="D2255" s="2" t="s">
        <v>8654</v>
      </c>
      <c r="E2255" s="2">
        <v>2254</v>
      </c>
      <c r="F2255" s="1">
        <v>10</v>
      </c>
      <c r="G2255" s="1" t="s">
        <v>3485</v>
      </c>
      <c r="H2255" s="1" t="s">
        <v>4737</v>
      </c>
      <c r="I2255" s="1">
        <v>5</v>
      </c>
      <c r="L2255" s="1">
        <v>4</v>
      </c>
      <c r="M2255" s="2" t="s">
        <v>9774</v>
      </c>
      <c r="N2255" s="2" t="s">
        <v>9775</v>
      </c>
      <c r="T2255" s="1" t="s">
        <v>10468</v>
      </c>
      <c r="U2255" s="1" t="s">
        <v>195</v>
      </c>
      <c r="V2255" s="1" t="s">
        <v>4873</v>
      </c>
      <c r="Y2255" s="1" t="s">
        <v>3674</v>
      </c>
      <c r="Z2255" s="1" t="s">
        <v>5434</v>
      </c>
      <c r="AC2255" s="1">
        <v>42</v>
      </c>
      <c r="AD2255" s="1" t="s">
        <v>132</v>
      </c>
      <c r="AE2255" s="1" t="s">
        <v>6265</v>
      </c>
    </row>
    <row r="2256" spans="1:72" ht="13.5" customHeight="1">
      <c r="A2256" s="3" t="str">
        <f>HYPERLINK("http://kyu.snu.ac.kr/sdhj/index.jsp?type=hj/GK14648_00IH_0001_0032.jpg","1798_각북면_32")</f>
        <v>1798_각북면_32</v>
      </c>
      <c r="B2256" s="2">
        <v>1798</v>
      </c>
      <c r="C2256" s="2" t="s">
        <v>8653</v>
      </c>
      <c r="D2256" s="2" t="s">
        <v>8654</v>
      </c>
      <c r="E2256" s="2">
        <v>2255</v>
      </c>
      <c r="F2256" s="1">
        <v>10</v>
      </c>
      <c r="G2256" s="1" t="s">
        <v>3485</v>
      </c>
      <c r="H2256" s="1" t="s">
        <v>4737</v>
      </c>
      <c r="I2256" s="1">
        <v>5</v>
      </c>
      <c r="L2256" s="1">
        <v>5</v>
      </c>
      <c r="M2256" s="2" t="s">
        <v>9776</v>
      </c>
      <c r="N2256" s="2" t="s">
        <v>9777</v>
      </c>
      <c r="T2256" s="1" t="s">
        <v>10071</v>
      </c>
      <c r="U2256" s="1" t="s">
        <v>138</v>
      </c>
      <c r="V2256" s="1" t="s">
        <v>4880</v>
      </c>
      <c r="W2256" s="1" t="s">
        <v>352</v>
      </c>
      <c r="X2256" s="1" t="s">
        <v>5017</v>
      </c>
      <c r="Y2256" s="1" t="s">
        <v>577</v>
      </c>
      <c r="Z2256" s="1" t="s">
        <v>5433</v>
      </c>
      <c r="AC2256" s="1">
        <v>36</v>
      </c>
      <c r="AD2256" s="1" t="s">
        <v>734</v>
      </c>
      <c r="AE2256" s="1" t="s">
        <v>6280</v>
      </c>
      <c r="AJ2256" s="1" t="s">
        <v>17</v>
      </c>
      <c r="AK2256" s="1" t="s">
        <v>6366</v>
      </c>
      <c r="AL2256" s="1" t="s">
        <v>363</v>
      </c>
      <c r="AM2256" s="1" t="s">
        <v>6406</v>
      </c>
      <c r="AV2256" s="1" t="s">
        <v>2436</v>
      </c>
      <c r="AW2256" s="1" t="s">
        <v>6398</v>
      </c>
      <c r="BG2256" s="1" t="s">
        <v>3670</v>
      </c>
      <c r="BH2256" s="1" t="s">
        <v>6460</v>
      </c>
      <c r="BI2256" s="1" t="s">
        <v>3499</v>
      </c>
      <c r="BJ2256" s="1" t="s">
        <v>7219</v>
      </c>
      <c r="BK2256" s="1" t="s">
        <v>148</v>
      </c>
      <c r="BL2256" s="1" t="s">
        <v>4891</v>
      </c>
      <c r="BM2256" s="1" t="s">
        <v>1586</v>
      </c>
      <c r="BN2256" s="1" t="s">
        <v>6899</v>
      </c>
      <c r="BO2256" s="1" t="s">
        <v>148</v>
      </c>
      <c r="BP2256" s="1" t="s">
        <v>4891</v>
      </c>
      <c r="BQ2256" s="1" t="s">
        <v>3501</v>
      </c>
      <c r="BR2256" s="1" t="s">
        <v>9120</v>
      </c>
      <c r="BS2256" s="1" t="s">
        <v>2272</v>
      </c>
      <c r="BT2256" s="1" t="s">
        <v>6396</v>
      </c>
    </row>
    <row r="2257" spans="1:72" ht="13.5" customHeight="1">
      <c r="A2257" s="3" t="str">
        <f>HYPERLINK("http://kyu.snu.ac.kr/sdhj/index.jsp?type=hj/GK14648_00IH_0001_0032.jpg","1798_각북면_32")</f>
        <v>1798_각북면_32</v>
      </c>
      <c r="B2257" s="2">
        <v>1798</v>
      </c>
      <c r="C2257" s="2" t="s">
        <v>8653</v>
      </c>
      <c r="D2257" s="2" t="s">
        <v>8654</v>
      </c>
      <c r="E2257" s="2">
        <v>2256</v>
      </c>
      <c r="F2257" s="1">
        <v>10</v>
      </c>
      <c r="G2257" s="1" t="s">
        <v>3485</v>
      </c>
      <c r="H2257" s="1" t="s">
        <v>4737</v>
      </c>
      <c r="I2257" s="1">
        <v>5</v>
      </c>
      <c r="L2257" s="1">
        <v>5</v>
      </c>
      <c r="M2257" s="2" t="s">
        <v>9776</v>
      </c>
      <c r="N2257" s="2" t="s">
        <v>9777</v>
      </c>
      <c r="S2257" s="1" t="s">
        <v>49</v>
      </c>
      <c r="T2257" s="1" t="s">
        <v>139</v>
      </c>
      <c r="W2257" s="1" t="s">
        <v>38</v>
      </c>
      <c r="X2257" s="1" t="s">
        <v>10073</v>
      </c>
      <c r="Y2257" s="1" t="s">
        <v>222</v>
      </c>
      <c r="Z2257" s="1" t="s">
        <v>5059</v>
      </c>
      <c r="AC2257" s="1">
        <v>33</v>
      </c>
      <c r="AD2257" s="1" t="s">
        <v>61</v>
      </c>
      <c r="AE2257" s="1" t="s">
        <v>6278</v>
      </c>
      <c r="AJ2257" s="1" t="s">
        <v>140</v>
      </c>
      <c r="AK2257" s="1" t="s">
        <v>6367</v>
      </c>
      <c r="AL2257" s="1" t="s">
        <v>41</v>
      </c>
      <c r="AM2257" s="1" t="s">
        <v>8826</v>
      </c>
      <c r="AT2257" s="1" t="s">
        <v>148</v>
      </c>
      <c r="AU2257" s="1" t="s">
        <v>4891</v>
      </c>
      <c r="AV2257" s="1" t="s">
        <v>3675</v>
      </c>
      <c r="AW2257" s="1" t="s">
        <v>5955</v>
      </c>
      <c r="BG2257" s="1" t="s">
        <v>148</v>
      </c>
      <c r="BH2257" s="1" t="s">
        <v>4891</v>
      </c>
      <c r="BI2257" s="1" t="s">
        <v>3676</v>
      </c>
      <c r="BJ2257" s="1" t="s">
        <v>7218</v>
      </c>
      <c r="BK2257" s="1" t="s">
        <v>446</v>
      </c>
      <c r="BL2257" s="1" t="s">
        <v>4970</v>
      </c>
      <c r="BM2257" s="1" t="s">
        <v>3677</v>
      </c>
      <c r="BN2257" s="1" t="s">
        <v>5600</v>
      </c>
      <c r="BO2257" s="1" t="s">
        <v>143</v>
      </c>
      <c r="BP2257" s="1" t="s">
        <v>6455</v>
      </c>
      <c r="BQ2257" s="1" t="s">
        <v>3678</v>
      </c>
      <c r="BR2257" s="1" t="s">
        <v>8908</v>
      </c>
      <c r="BS2257" s="1" t="s">
        <v>3679</v>
      </c>
      <c r="BT2257" s="1" t="s">
        <v>8463</v>
      </c>
    </row>
    <row r="2258" spans="1:72" ht="13.5" customHeight="1">
      <c r="A2258" s="3" t="str">
        <f>HYPERLINK("http://kyu.snu.ac.kr/sdhj/index.jsp?type=hj/GK14648_00IH_0001_0032.jpg","1798_각북면_32")</f>
        <v>1798_각북면_32</v>
      </c>
      <c r="B2258" s="2">
        <v>1798</v>
      </c>
      <c r="C2258" s="2" t="s">
        <v>8653</v>
      </c>
      <c r="D2258" s="2" t="s">
        <v>8654</v>
      </c>
      <c r="E2258" s="2">
        <v>2257</v>
      </c>
      <c r="F2258" s="1">
        <v>10</v>
      </c>
      <c r="G2258" s="1" t="s">
        <v>3485</v>
      </c>
      <c r="H2258" s="1" t="s">
        <v>4737</v>
      </c>
      <c r="I2258" s="1">
        <v>5</v>
      </c>
      <c r="L2258" s="1">
        <v>5</v>
      </c>
      <c r="M2258" s="2" t="s">
        <v>9776</v>
      </c>
      <c r="N2258" s="2" t="s">
        <v>9777</v>
      </c>
      <c r="T2258" s="1" t="s">
        <v>10074</v>
      </c>
      <c r="U2258" s="1" t="s">
        <v>195</v>
      </c>
      <c r="V2258" s="1" t="s">
        <v>4873</v>
      </c>
      <c r="Y2258" s="1" t="s">
        <v>4730</v>
      </c>
      <c r="Z2258" s="1" t="s">
        <v>5432</v>
      </c>
      <c r="AC2258" s="1">
        <v>23</v>
      </c>
      <c r="AD2258" s="1" t="s">
        <v>180</v>
      </c>
      <c r="AE2258" s="1" t="s">
        <v>6290</v>
      </c>
    </row>
    <row r="2259" spans="1:72" ht="13.5" customHeight="1">
      <c r="A2259" s="3" t="str">
        <f>HYPERLINK("http://kyu.snu.ac.kr/sdhj/index.jsp?type=hj/GK14648_00IH_0001_0032.jpg","1798_각북면_32")</f>
        <v>1798_각북면_32</v>
      </c>
      <c r="B2259" s="2">
        <v>1798</v>
      </c>
      <c r="C2259" s="2" t="s">
        <v>8653</v>
      </c>
      <c r="D2259" s="2" t="s">
        <v>8654</v>
      </c>
      <c r="E2259" s="2">
        <v>2258</v>
      </c>
      <c r="F2259" s="1">
        <v>10</v>
      </c>
      <c r="G2259" s="1" t="s">
        <v>3485</v>
      </c>
      <c r="H2259" s="1" t="s">
        <v>4737</v>
      </c>
      <c r="I2259" s="1">
        <v>5</v>
      </c>
      <c r="L2259" s="1">
        <v>5</v>
      </c>
      <c r="M2259" s="2" t="s">
        <v>9776</v>
      </c>
      <c r="N2259" s="2" t="s">
        <v>9777</v>
      </c>
      <c r="T2259" s="1" t="s">
        <v>10074</v>
      </c>
      <c r="U2259" s="1" t="s">
        <v>458</v>
      </c>
      <c r="V2259" s="1" t="s">
        <v>4879</v>
      </c>
      <c r="Y2259" s="1" t="s">
        <v>3680</v>
      </c>
      <c r="Z2259" s="1" t="s">
        <v>5431</v>
      </c>
      <c r="AC2259" s="1">
        <v>61</v>
      </c>
      <c r="AD2259" s="1" t="s">
        <v>233</v>
      </c>
      <c r="AE2259" s="1" t="s">
        <v>6264</v>
      </c>
    </row>
    <row r="2260" spans="1:72" ht="13.5" customHeight="1">
      <c r="A2260" s="3" t="str">
        <f>HYPERLINK("http://kyu.snu.ac.kr/sdhj/index.jsp?type=hj/GK14648_00IH_0001_0032.jpg","1798_각북면_32")</f>
        <v>1798_각북면_32</v>
      </c>
      <c r="B2260" s="2">
        <v>1798</v>
      </c>
      <c r="C2260" s="2" t="s">
        <v>8653</v>
      </c>
      <c r="D2260" s="2" t="s">
        <v>8654</v>
      </c>
      <c r="E2260" s="2">
        <v>2259</v>
      </c>
      <c r="F2260" s="1">
        <v>10</v>
      </c>
      <c r="G2260" s="1" t="s">
        <v>3485</v>
      </c>
      <c r="H2260" s="1" t="s">
        <v>4737</v>
      </c>
      <c r="I2260" s="1">
        <v>5</v>
      </c>
      <c r="L2260" s="1">
        <v>6</v>
      </c>
      <c r="M2260" s="2" t="s">
        <v>9778</v>
      </c>
      <c r="N2260" s="2" t="s">
        <v>9779</v>
      </c>
      <c r="O2260" s="1" t="s">
        <v>6</v>
      </c>
      <c r="P2260" s="1" t="s">
        <v>4810</v>
      </c>
      <c r="T2260" s="1" t="s">
        <v>10005</v>
      </c>
      <c r="U2260" s="1" t="s">
        <v>1695</v>
      </c>
      <c r="V2260" s="1" t="s">
        <v>4926</v>
      </c>
      <c r="W2260" s="1" t="s">
        <v>38</v>
      </c>
      <c r="X2260" s="1" t="s">
        <v>10006</v>
      </c>
      <c r="Y2260" s="1" t="s">
        <v>1402</v>
      </c>
      <c r="Z2260" s="1" t="s">
        <v>5430</v>
      </c>
      <c r="AC2260" s="1">
        <v>45</v>
      </c>
      <c r="AD2260" s="1" t="s">
        <v>414</v>
      </c>
      <c r="AE2260" s="1" t="s">
        <v>6300</v>
      </c>
      <c r="AJ2260" s="1" t="s">
        <v>17</v>
      </c>
      <c r="AK2260" s="1" t="s">
        <v>6366</v>
      </c>
      <c r="AL2260" s="1" t="s">
        <v>41</v>
      </c>
      <c r="AM2260" s="1" t="s">
        <v>8826</v>
      </c>
      <c r="AT2260" s="1" t="s">
        <v>44</v>
      </c>
      <c r="AU2260" s="1" t="s">
        <v>4878</v>
      </c>
      <c r="AV2260" s="1" t="s">
        <v>3681</v>
      </c>
      <c r="AW2260" s="1" t="s">
        <v>6652</v>
      </c>
      <c r="BG2260" s="1" t="s">
        <v>44</v>
      </c>
      <c r="BH2260" s="1" t="s">
        <v>4878</v>
      </c>
      <c r="BI2260" s="1" t="s">
        <v>918</v>
      </c>
      <c r="BJ2260" s="1" t="s">
        <v>6504</v>
      </c>
      <c r="BK2260" s="1" t="s">
        <v>44</v>
      </c>
      <c r="BL2260" s="1" t="s">
        <v>4878</v>
      </c>
      <c r="BM2260" s="1" t="s">
        <v>918</v>
      </c>
      <c r="BN2260" s="1" t="s">
        <v>6504</v>
      </c>
      <c r="BO2260" s="1" t="s">
        <v>44</v>
      </c>
      <c r="BP2260" s="1" t="s">
        <v>4878</v>
      </c>
      <c r="BQ2260" s="1" t="s">
        <v>3682</v>
      </c>
      <c r="BR2260" s="1" t="s">
        <v>8374</v>
      </c>
    </row>
    <row r="2261" spans="1:72" ht="13.5" customHeight="1">
      <c r="A2261" s="3" t="str">
        <f>HYPERLINK("http://kyu.snu.ac.kr/sdhj/index.jsp?type=hj/GK14648_00IH_0001_0032.jpg","1798_각북면_32")</f>
        <v>1798_각북면_32</v>
      </c>
      <c r="B2261" s="2">
        <v>1798</v>
      </c>
      <c r="C2261" s="2" t="s">
        <v>8653</v>
      </c>
      <c r="D2261" s="2" t="s">
        <v>8654</v>
      </c>
      <c r="E2261" s="2">
        <v>2260</v>
      </c>
      <c r="F2261" s="1">
        <v>10</v>
      </c>
      <c r="G2261" s="1" t="s">
        <v>3485</v>
      </c>
      <c r="H2261" s="1" t="s">
        <v>4737</v>
      </c>
      <c r="I2261" s="1">
        <v>5</v>
      </c>
      <c r="L2261" s="1">
        <v>6</v>
      </c>
      <c r="M2261" s="2" t="s">
        <v>9778</v>
      </c>
      <c r="N2261" s="2" t="s">
        <v>9779</v>
      </c>
      <c r="S2261" s="1" t="s">
        <v>49</v>
      </c>
      <c r="T2261" s="1" t="s">
        <v>139</v>
      </c>
      <c r="W2261" s="1" t="s">
        <v>92</v>
      </c>
      <c r="X2261" s="1" t="s">
        <v>10436</v>
      </c>
      <c r="Y2261" s="1" t="s">
        <v>10</v>
      </c>
      <c r="Z2261" s="1" t="s">
        <v>5029</v>
      </c>
      <c r="AC2261" s="1">
        <v>43</v>
      </c>
      <c r="AD2261" s="1" t="s">
        <v>469</v>
      </c>
      <c r="AE2261" s="1" t="s">
        <v>6298</v>
      </c>
      <c r="AJ2261" s="1" t="s">
        <v>17</v>
      </c>
      <c r="AK2261" s="1" t="s">
        <v>6366</v>
      </c>
      <c r="AL2261" s="1" t="s">
        <v>165</v>
      </c>
      <c r="AM2261" s="1" t="s">
        <v>6379</v>
      </c>
    </row>
    <row r="2262" spans="1:72" ht="13.5" customHeight="1">
      <c r="A2262" s="3" t="str">
        <f>HYPERLINK("http://kyu.snu.ac.kr/sdhj/index.jsp?type=hj/GK14648_00IH_0001_0032.jpg","1798_각북면_32")</f>
        <v>1798_각북면_32</v>
      </c>
      <c r="B2262" s="2">
        <v>1798</v>
      </c>
      <c r="C2262" s="2" t="s">
        <v>8653</v>
      </c>
      <c r="D2262" s="2" t="s">
        <v>8654</v>
      </c>
      <c r="E2262" s="2">
        <v>2261</v>
      </c>
      <c r="F2262" s="1">
        <v>10</v>
      </c>
      <c r="G2262" s="1" t="s">
        <v>3485</v>
      </c>
      <c r="H2262" s="1" t="s">
        <v>4737</v>
      </c>
      <c r="I2262" s="1">
        <v>5</v>
      </c>
      <c r="L2262" s="1">
        <v>6</v>
      </c>
      <c r="M2262" s="2" t="s">
        <v>9778</v>
      </c>
      <c r="N2262" s="2" t="s">
        <v>9779</v>
      </c>
      <c r="S2262" s="1" t="s">
        <v>64</v>
      </c>
      <c r="T2262" s="1" t="s">
        <v>4834</v>
      </c>
      <c r="AC2262" s="1">
        <v>7</v>
      </c>
      <c r="AD2262" s="1" t="s">
        <v>69</v>
      </c>
      <c r="AE2262" s="1" t="s">
        <v>6284</v>
      </c>
    </row>
    <row r="2263" spans="1:72" ht="13.5" customHeight="1">
      <c r="A2263" s="3" t="str">
        <f>HYPERLINK("http://kyu.snu.ac.kr/sdhj/index.jsp?type=hj/GK14648_00IH_0001_0032.jpg","1798_각북면_32")</f>
        <v>1798_각북면_32</v>
      </c>
      <c r="B2263" s="2">
        <v>1798</v>
      </c>
      <c r="C2263" s="2" t="s">
        <v>8653</v>
      </c>
      <c r="D2263" s="2" t="s">
        <v>8654</v>
      </c>
      <c r="E2263" s="2">
        <v>2262</v>
      </c>
      <c r="F2263" s="1">
        <v>11</v>
      </c>
      <c r="G2263" s="1" t="s">
        <v>3683</v>
      </c>
      <c r="H2263" s="1" t="s">
        <v>4736</v>
      </c>
      <c r="I2263" s="1">
        <v>1</v>
      </c>
      <c r="J2263" s="1" t="s">
        <v>3684</v>
      </c>
      <c r="K2263" s="1" t="s">
        <v>4759</v>
      </c>
      <c r="L2263" s="1">
        <v>1</v>
      </c>
      <c r="M2263" s="2" t="s">
        <v>3684</v>
      </c>
      <c r="N2263" s="2" t="s">
        <v>4759</v>
      </c>
      <c r="T2263" s="1" t="s">
        <v>10099</v>
      </c>
      <c r="U2263" s="1" t="s">
        <v>1275</v>
      </c>
      <c r="V2263" s="1" t="s">
        <v>4888</v>
      </c>
      <c r="W2263" s="1" t="s">
        <v>130</v>
      </c>
      <c r="X2263" s="1" t="s">
        <v>5004</v>
      </c>
      <c r="Y2263" s="1" t="s">
        <v>3685</v>
      </c>
      <c r="Z2263" s="1" t="s">
        <v>5429</v>
      </c>
      <c r="AC2263" s="1">
        <v>41</v>
      </c>
      <c r="AD2263" s="1" t="s">
        <v>149</v>
      </c>
      <c r="AE2263" s="1" t="s">
        <v>6270</v>
      </c>
      <c r="AJ2263" s="1" t="s">
        <v>17</v>
      </c>
      <c r="AK2263" s="1" t="s">
        <v>6366</v>
      </c>
      <c r="AL2263" s="1" t="s">
        <v>83</v>
      </c>
      <c r="AM2263" s="1" t="s">
        <v>6343</v>
      </c>
      <c r="AT2263" s="1" t="s">
        <v>172</v>
      </c>
      <c r="AU2263" s="1" t="s">
        <v>4912</v>
      </c>
      <c r="AV2263" s="1" t="s">
        <v>2885</v>
      </c>
      <c r="AW2263" s="1" t="s">
        <v>5412</v>
      </c>
      <c r="BG2263" s="1" t="s">
        <v>172</v>
      </c>
      <c r="BH2263" s="1" t="s">
        <v>4912</v>
      </c>
      <c r="BI2263" s="1" t="s">
        <v>392</v>
      </c>
      <c r="BJ2263" s="1" t="s">
        <v>6646</v>
      </c>
      <c r="BK2263" s="1" t="s">
        <v>172</v>
      </c>
      <c r="BL2263" s="1" t="s">
        <v>4912</v>
      </c>
      <c r="BM2263" s="1" t="s">
        <v>3686</v>
      </c>
      <c r="BN2263" s="1" t="s">
        <v>7215</v>
      </c>
      <c r="BO2263" s="1" t="s">
        <v>44</v>
      </c>
      <c r="BP2263" s="1" t="s">
        <v>4878</v>
      </c>
      <c r="BQ2263" s="1" t="s">
        <v>3687</v>
      </c>
      <c r="BR2263" s="1" t="s">
        <v>8106</v>
      </c>
      <c r="BS2263" s="1" t="s">
        <v>85</v>
      </c>
      <c r="BT2263" s="1" t="s">
        <v>6384</v>
      </c>
    </row>
    <row r="2264" spans="1:72" ht="13.5" customHeight="1">
      <c r="A2264" s="3" t="str">
        <f>HYPERLINK("http://kyu.snu.ac.kr/sdhj/index.jsp?type=hj/GK14648_00IH_0001_0032.jpg","1798_각북면_32")</f>
        <v>1798_각북면_32</v>
      </c>
      <c r="B2264" s="2">
        <v>1798</v>
      </c>
      <c r="C2264" s="2" t="s">
        <v>8653</v>
      </c>
      <c r="D2264" s="2" t="s">
        <v>8654</v>
      </c>
      <c r="E2264" s="2">
        <v>2263</v>
      </c>
      <c r="F2264" s="1">
        <v>11</v>
      </c>
      <c r="G2264" s="1" t="s">
        <v>3683</v>
      </c>
      <c r="H2264" s="1" t="s">
        <v>4736</v>
      </c>
      <c r="I2264" s="1">
        <v>1</v>
      </c>
      <c r="L2264" s="1">
        <v>1</v>
      </c>
      <c r="M2264" s="2" t="s">
        <v>3684</v>
      </c>
      <c r="N2264" s="2" t="s">
        <v>4759</v>
      </c>
      <c r="S2264" s="1" t="s">
        <v>49</v>
      </c>
      <c r="T2264" s="1" t="s">
        <v>139</v>
      </c>
      <c r="W2264" s="1" t="s">
        <v>38</v>
      </c>
      <c r="X2264" s="1" t="s">
        <v>10301</v>
      </c>
      <c r="Y2264" s="1" t="s">
        <v>10</v>
      </c>
      <c r="Z2264" s="1" t="s">
        <v>5029</v>
      </c>
      <c r="AC2264" s="1">
        <v>41</v>
      </c>
      <c r="AD2264" s="1" t="s">
        <v>149</v>
      </c>
      <c r="AE2264" s="1" t="s">
        <v>6270</v>
      </c>
      <c r="AJ2264" s="1" t="s">
        <v>17</v>
      </c>
      <c r="AK2264" s="1" t="s">
        <v>6366</v>
      </c>
      <c r="AL2264" s="1" t="s">
        <v>41</v>
      </c>
      <c r="AM2264" s="1" t="s">
        <v>8826</v>
      </c>
      <c r="AT2264" s="1" t="s">
        <v>44</v>
      </c>
      <c r="AU2264" s="1" t="s">
        <v>4878</v>
      </c>
      <c r="AV2264" s="1" t="s">
        <v>3688</v>
      </c>
      <c r="AW2264" s="1" t="s">
        <v>6651</v>
      </c>
      <c r="BG2264" s="1" t="s">
        <v>54</v>
      </c>
      <c r="BH2264" s="1" t="s">
        <v>4897</v>
      </c>
      <c r="BI2264" s="1" t="s">
        <v>2649</v>
      </c>
      <c r="BJ2264" s="1" t="s">
        <v>6774</v>
      </c>
      <c r="BK2264" s="1" t="s">
        <v>42</v>
      </c>
      <c r="BL2264" s="1" t="s">
        <v>6457</v>
      </c>
      <c r="BM2264" s="1" t="s">
        <v>3689</v>
      </c>
      <c r="BN2264" s="1" t="s">
        <v>7674</v>
      </c>
      <c r="BO2264" s="1" t="s">
        <v>148</v>
      </c>
      <c r="BP2264" s="1" t="s">
        <v>4891</v>
      </c>
      <c r="BQ2264" s="1" t="s">
        <v>3690</v>
      </c>
      <c r="BR2264" s="1" t="s">
        <v>8105</v>
      </c>
      <c r="BS2264" s="1" t="s">
        <v>135</v>
      </c>
      <c r="BT2264" s="1" t="s">
        <v>6430</v>
      </c>
    </row>
    <row r="2265" spans="1:72" ht="13.5" customHeight="1">
      <c r="A2265" s="3" t="str">
        <f>HYPERLINK("http://kyu.snu.ac.kr/sdhj/index.jsp?type=hj/GK14648_00IH_0001_0032.jpg","1798_각북면_32")</f>
        <v>1798_각북면_32</v>
      </c>
      <c r="B2265" s="2">
        <v>1798</v>
      </c>
      <c r="C2265" s="2" t="s">
        <v>8653</v>
      </c>
      <c r="D2265" s="2" t="s">
        <v>8654</v>
      </c>
      <c r="E2265" s="2">
        <v>2264</v>
      </c>
      <c r="F2265" s="1">
        <v>11</v>
      </c>
      <c r="G2265" s="1" t="s">
        <v>3683</v>
      </c>
      <c r="H2265" s="1" t="s">
        <v>4736</v>
      </c>
      <c r="I2265" s="1">
        <v>1</v>
      </c>
      <c r="L2265" s="1">
        <v>1</v>
      </c>
      <c r="M2265" s="2" t="s">
        <v>3684</v>
      </c>
      <c r="N2265" s="2" t="s">
        <v>4759</v>
      </c>
      <c r="T2265" s="1" t="s">
        <v>10209</v>
      </c>
      <c r="U2265" s="1" t="s">
        <v>195</v>
      </c>
      <c r="V2265" s="1" t="s">
        <v>4873</v>
      </c>
      <c r="Y2265" s="1" t="s">
        <v>824</v>
      </c>
      <c r="Z2265" s="1" t="s">
        <v>5236</v>
      </c>
      <c r="AC2265" s="1">
        <v>38</v>
      </c>
      <c r="AD2265" s="1" t="s">
        <v>206</v>
      </c>
      <c r="AE2265" s="1" t="s">
        <v>6314</v>
      </c>
    </row>
    <row r="2266" spans="1:72" ht="13.5" customHeight="1">
      <c r="A2266" s="3" t="str">
        <f>HYPERLINK("http://kyu.snu.ac.kr/sdhj/index.jsp?type=hj/GK14648_00IH_0001_0032.jpg","1798_각북면_32")</f>
        <v>1798_각북면_32</v>
      </c>
      <c r="B2266" s="2">
        <v>1798</v>
      </c>
      <c r="C2266" s="2" t="s">
        <v>8653</v>
      </c>
      <c r="D2266" s="2" t="s">
        <v>8654</v>
      </c>
      <c r="E2266" s="2">
        <v>2265</v>
      </c>
      <c r="F2266" s="1">
        <v>11</v>
      </c>
      <c r="G2266" s="1" t="s">
        <v>3683</v>
      </c>
      <c r="H2266" s="1" t="s">
        <v>4736</v>
      </c>
      <c r="I2266" s="1">
        <v>1</v>
      </c>
      <c r="L2266" s="1">
        <v>1</v>
      </c>
      <c r="M2266" s="2" t="s">
        <v>3684</v>
      </c>
      <c r="N2266" s="2" t="s">
        <v>4759</v>
      </c>
      <c r="T2266" s="1" t="s">
        <v>10209</v>
      </c>
      <c r="U2266" s="1" t="s">
        <v>195</v>
      </c>
      <c r="V2266" s="1" t="s">
        <v>4873</v>
      </c>
      <c r="Y2266" s="1" t="s">
        <v>3381</v>
      </c>
      <c r="Z2266" s="1" t="s">
        <v>5235</v>
      </c>
      <c r="AC2266" s="1">
        <v>16</v>
      </c>
      <c r="AD2266" s="1" t="s">
        <v>503</v>
      </c>
      <c r="AE2266" s="1" t="s">
        <v>6261</v>
      </c>
      <c r="AF2266" s="1" t="s">
        <v>91</v>
      </c>
      <c r="AG2266" s="1" t="s">
        <v>6327</v>
      </c>
    </row>
    <row r="2267" spans="1:72" ht="13.5" customHeight="1">
      <c r="A2267" s="3" t="str">
        <f>HYPERLINK("http://kyu.snu.ac.kr/sdhj/index.jsp?type=hj/GK14648_00IH_0001_0032.jpg","1798_각북면_32")</f>
        <v>1798_각북면_32</v>
      </c>
      <c r="B2267" s="2">
        <v>1798</v>
      </c>
      <c r="C2267" s="2" t="s">
        <v>8653</v>
      </c>
      <c r="D2267" s="2" t="s">
        <v>8654</v>
      </c>
      <c r="E2267" s="2">
        <v>2266</v>
      </c>
      <c r="F2267" s="1">
        <v>11</v>
      </c>
      <c r="G2267" s="1" t="s">
        <v>3683</v>
      </c>
      <c r="H2267" s="1" t="s">
        <v>4736</v>
      </c>
      <c r="I2267" s="1">
        <v>1</v>
      </c>
      <c r="L2267" s="1">
        <v>2</v>
      </c>
      <c r="M2267" s="2" t="s">
        <v>9780</v>
      </c>
      <c r="N2267" s="2" t="s">
        <v>9781</v>
      </c>
      <c r="O2267" s="1" t="s">
        <v>6</v>
      </c>
      <c r="P2267" s="1" t="s">
        <v>4810</v>
      </c>
      <c r="T2267" s="1" t="s">
        <v>10019</v>
      </c>
      <c r="U2267" s="1" t="s">
        <v>138</v>
      </c>
      <c r="V2267" s="1" t="s">
        <v>4880</v>
      </c>
      <c r="W2267" s="1" t="s">
        <v>530</v>
      </c>
      <c r="X2267" s="1" t="s">
        <v>4849</v>
      </c>
      <c r="Y2267" s="1" t="s">
        <v>3691</v>
      </c>
      <c r="Z2267" s="1" t="s">
        <v>10658</v>
      </c>
      <c r="AC2267" s="1">
        <v>31</v>
      </c>
      <c r="AD2267" s="1" t="s">
        <v>292</v>
      </c>
      <c r="AE2267" s="1" t="s">
        <v>6283</v>
      </c>
      <c r="AJ2267" s="1" t="s">
        <v>17</v>
      </c>
      <c r="AK2267" s="1" t="s">
        <v>6366</v>
      </c>
      <c r="AL2267" s="1" t="s">
        <v>626</v>
      </c>
      <c r="AM2267" s="1" t="s">
        <v>6380</v>
      </c>
      <c r="AT2267" s="1" t="s">
        <v>148</v>
      </c>
      <c r="AU2267" s="1" t="s">
        <v>4891</v>
      </c>
      <c r="AV2267" s="1" t="s">
        <v>3692</v>
      </c>
      <c r="AW2267" s="1" t="s">
        <v>6650</v>
      </c>
      <c r="BG2267" s="1" t="s">
        <v>148</v>
      </c>
      <c r="BH2267" s="1" t="s">
        <v>4891</v>
      </c>
      <c r="BI2267" s="1" t="s">
        <v>3291</v>
      </c>
      <c r="BJ2267" s="1" t="s">
        <v>6498</v>
      </c>
      <c r="BK2267" s="1" t="s">
        <v>148</v>
      </c>
      <c r="BL2267" s="1" t="s">
        <v>4891</v>
      </c>
      <c r="BM2267" s="1" t="s">
        <v>8647</v>
      </c>
      <c r="BN2267" s="1" t="s">
        <v>7495</v>
      </c>
      <c r="BO2267" s="1" t="s">
        <v>148</v>
      </c>
      <c r="BP2267" s="1" t="s">
        <v>4891</v>
      </c>
      <c r="BQ2267" s="1" t="s">
        <v>3693</v>
      </c>
      <c r="BR2267" s="1" t="s">
        <v>8104</v>
      </c>
      <c r="BS2267" s="1" t="s">
        <v>1067</v>
      </c>
      <c r="BT2267" s="1" t="s">
        <v>6388</v>
      </c>
    </row>
    <row r="2268" spans="1:72" ht="13.5" customHeight="1">
      <c r="A2268" s="3" t="str">
        <f>HYPERLINK("http://kyu.snu.ac.kr/sdhj/index.jsp?type=hj/GK14648_00IH_0001_0032.jpg","1798_각북면_32")</f>
        <v>1798_각북면_32</v>
      </c>
      <c r="B2268" s="2">
        <v>1798</v>
      </c>
      <c r="C2268" s="2" t="s">
        <v>8653</v>
      </c>
      <c r="D2268" s="2" t="s">
        <v>8654</v>
      </c>
      <c r="E2268" s="2">
        <v>2267</v>
      </c>
      <c r="F2268" s="1">
        <v>11</v>
      </c>
      <c r="G2268" s="1" t="s">
        <v>3683</v>
      </c>
      <c r="H2268" s="1" t="s">
        <v>4736</v>
      </c>
      <c r="I2268" s="1">
        <v>1</v>
      </c>
      <c r="L2268" s="1">
        <v>2</v>
      </c>
      <c r="M2268" s="2" t="s">
        <v>9780</v>
      </c>
      <c r="N2268" s="2" t="s">
        <v>9781</v>
      </c>
      <c r="S2268" s="1" t="s">
        <v>49</v>
      </c>
      <c r="T2268" s="1" t="s">
        <v>139</v>
      </c>
      <c r="W2268" s="1" t="s">
        <v>352</v>
      </c>
      <c r="X2268" s="1" t="s">
        <v>5017</v>
      </c>
      <c r="Y2268" s="1" t="s">
        <v>222</v>
      </c>
      <c r="Z2268" s="1" t="s">
        <v>5059</v>
      </c>
      <c r="AC2268" s="1">
        <v>31</v>
      </c>
      <c r="AD2268" s="1" t="s">
        <v>292</v>
      </c>
      <c r="AE2268" s="1" t="s">
        <v>6283</v>
      </c>
      <c r="AJ2268" s="1" t="s">
        <v>140</v>
      </c>
      <c r="AK2268" s="1" t="s">
        <v>6367</v>
      </c>
      <c r="AL2268" s="1" t="s">
        <v>363</v>
      </c>
      <c r="AM2268" s="1" t="s">
        <v>6406</v>
      </c>
      <c r="AT2268" s="1" t="s">
        <v>148</v>
      </c>
      <c r="AU2268" s="1" t="s">
        <v>4891</v>
      </c>
      <c r="AV2268" s="1" t="s">
        <v>2571</v>
      </c>
      <c r="AW2268" s="1" t="s">
        <v>6248</v>
      </c>
      <c r="BG2268" s="1" t="s">
        <v>148</v>
      </c>
      <c r="BH2268" s="1" t="s">
        <v>4891</v>
      </c>
      <c r="BI2268" s="1" t="s">
        <v>3694</v>
      </c>
      <c r="BJ2268" s="1" t="s">
        <v>6493</v>
      </c>
      <c r="BK2268" s="1" t="s">
        <v>148</v>
      </c>
      <c r="BL2268" s="1" t="s">
        <v>4891</v>
      </c>
      <c r="BM2268" s="1" t="s">
        <v>3256</v>
      </c>
      <c r="BN2268" s="1" t="s">
        <v>6706</v>
      </c>
      <c r="BO2268" s="1" t="s">
        <v>148</v>
      </c>
      <c r="BP2268" s="1" t="s">
        <v>4891</v>
      </c>
      <c r="BQ2268" s="1" t="s">
        <v>3695</v>
      </c>
      <c r="BR2268" s="1" t="s">
        <v>8103</v>
      </c>
      <c r="BS2268" s="1" t="s">
        <v>83</v>
      </c>
      <c r="BT2268" s="1" t="s">
        <v>6343</v>
      </c>
    </row>
    <row r="2269" spans="1:72" ht="13.5" customHeight="1">
      <c r="A2269" s="3" t="str">
        <f>HYPERLINK("http://kyu.snu.ac.kr/sdhj/index.jsp?type=hj/GK14648_00IH_0001_0032.jpg","1798_각북면_32")</f>
        <v>1798_각북면_32</v>
      </c>
      <c r="B2269" s="2">
        <v>1798</v>
      </c>
      <c r="C2269" s="2" t="s">
        <v>8653</v>
      </c>
      <c r="D2269" s="2" t="s">
        <v>8654</v>
      </c>
      <c r="E2269" s="2">
        <v>2268</v>
      </c>
      <c r="F2269" s="1">
        <v>11</v>
      </c>
      <c r="G2269" s="1" t="s">
        <v>3683</v>
      </c>
      <c r="H2269" s="1" t="s">
        <v>4736</v>
      </c>
      <c r="I2269" s="1">
        <v>1</v>
      </c>
      <c r="L2269" s="1">
        <v>2</v>
      </c>
      <c r="M2269" s="2" t="s">
        <v>9780</v>
      </c>
      <c r="N2269" s="2" t="s">
        <v>9781</v>
      </c>
      <c r="S2269" s="1" t="s">
        <v>166</v>
      </c>
      <c r="T2269" s="1" t="s">
        <v>4836</v>
      </c>
      <c r="W2269" s="1" t="s">
        <v>130</v>
      </c>
      <c r="X2269" s="1" t="s">
        <v>5004</v>
      </c>
      <c r="Y2269" s="1" t="s">
        <v>222</v>
      </c>
      <c r="Z2269" s="1" t="s">
        <v>5059</v>
      </c>
      <c r="AC2269" s="1">
        <v>57</v>
      </c>
      <c r="AD2269" s="1" t="s">
        <v>365</v>
      </c>
      <c r="AE2269" s="1" t="s">
        <v>6293</v>
      </c>
    </row>
    <row r="2270" spans="1:72" ht="13.5" customHeight="1">
      <c r="A2270" s="3" t="str">
        <f>HYPERLINK("http://kyu.snu.ac.kr/sdhj/index.jsp?type=hj/GK14648_00IH_0001_0032.jpg","1798_각북면_32")</f>
        <v>1798_각북면_32</v>
      </c>
      <c r="B2270" s="2">
        <v>1798</v>
      </c>
      <c r="C2270" s="2" t="s">
        <v>8653</v>
      </c>
      <c r="D2270" s="2" t="s">
        <v>8654</v>
      </c>
      <c r="E2270" s="2">
        <v>2269</v>
      </c>
      <c r="F2270" s="1">
        <v>11</v>
      </c>
      <c r="G2270" s="1" t="s">
        <v>3683</v>
      </c>
      <c r="H2270" s="1" t="s">
        <v>4736</v>
      </c>
      <c r="I2270" s="1">
        <v>1</v>
      </c>
      <c r="L2270" s="1">
        <v>2</v>
      </c>
      <c r="M2270" s="2" t="s">
        <v>9780</v>
      </c>
      <c r="N2270" s="2" t="s">
        <v>9781</v>
      </c>
      <c r="T2270" s="1" t="s">
        <v>10067</v>
      </c>
      <c r="U2270" s="1" t="s">
        <v>458</v>
      </c>
      <c r="V2270" s="1" t="s">
        <v>4879</v>
      </c>
      <c r="Y2270" s="1" t="s">
        <v>3696</v>
      </c>
      <c r="Z2270" s="1" t="s">
        <v>5428</v>
      </c>
      <c r="AC2270" s="1">
        <v>81</v>
      </c>
      <c r="AD2270" s="1" t="s">
        <v>233</v>
      </c>
      <c r="AE2270" s="1" t="s">
        <v>6264</v>
      </c>
    </row>
    <row r="2271" spans="1:72" ht="13.5" customHeight="1">
      <c r="A2271" s="3" t="str">
        <f>HYPERLINK("http://kyu.snu.ac.kr/sdhj/index.jsp?type=hj/GK14648_00IH_0001_0032.jpg","1798_각북면_32")</f>
        <v>1798_각북면_32</v>
      </c>
      <c r="B2271" s="2">
        <v>1798</v>
      </c>
      <c r="C2271" s="2" t="s">
        <v>8653</v>
      </c>
      <c r="D2271" s="2" t="s">
        <v>8654</v>
      </c>
      <c r="E2271" s="2">
        <v>2270</v>
      </c>
      <c r="F2271" s="1">
        <v>11</v>
      </c>
      <c r="G2271" s="1" t="s">
        <v>3683</v>
      </c>
      <c r="H2271" s="1" t="s">
        <v>4736</v>
      </c>
      <c r="I2271" s="1">
        <v>1</v>
      </c>
      <c r="L2271" s="1">
        <v>2</v>
      </c>
      <c r="M2271" s="2" t="s">
        <v>9780</v>
      </c>
      <c r="N2271" s="2" t="s">
        <v>9781</v>
      </c>
      <c r="T2271" s="1" t="s">
        <v>10067</v>
      </c>
      <c r="U2271" s="1" t="s">
        <v>195</v>
      </c>
      <c r="V2271" s="1" t="s">
        <v>4873</v>
      </c>
      <c r="Y2271" s="1" t="s">
        <v>3697</v>
      </c>
      <c r="Z2271" s="1" t="s">
        <v>5427</v>
      </c>
      <c r="AC2271" s="1">
        <v>15</v>
      </c>
      <c r="AD2271" s="1" t="s">
        <v>234</v>
      </c>
      <c r="AE2271" s="1" t="s">
        <v>6268</v>
      </c>
    </row>
    <row r="2272" spans="1:72" ht="13.5" customHeight="1">
      <c r="A2272" s="3" t="str">
        <f>HYPERLINK("http://kyu.snu.ac.kr/sdhj/index.jsp?type=hj/GK14648_00IH_0001_0032.jpg","1798_각북면_32")</f>
        <v>1798_각북면_32</v>
      </c>
      <c r="B2272" s="2">
        <v>1798</v>
      </c>
      <c r="C2272" s="2" t="s">
        <v>8653</v>
      </c>
      <c r="D2272" s="2" t="s">
        <v>8654</v>
      </c>
      <c r="E2272" s="2">
        <v>2271</v>
      </c>
      <c r="F2272" s="1">
        <v>11</v>
      </c>
      <c r="G2272" s="1" t="s">
        <v>3683</v>
      </c>
      <c r="H2272" s="1" t="s">
        <v>4736</v>
      </c>
      <c r="I2272" s="1">
        <v>1</v>
      </c>
      <c r="L2272" s="1">
        <v>3</v>
      </c>
      <c r="M2272" s="2" t="s">
        <v>3693</v>
      </c>
      <c r="N2272" s="2" t="s">
        <v>8104</v>
      </c>
      <c r="T2272" s="1" t="s">
        <v>10659</v>
      </c>
      <c r="U2272" s="1" t="s">
        <v>138</v>
      </c>
      <c r="V2272" s="1" t="s">
        <v>4880</v>
      </c>
      <c r="W2272" s="1" t="s">
        <v>130</v>
      </c>
      <c r="X2272" s="1" t="s">
        <v>5004</v>
      </c>
      <c r="Y2272" s="1" t="s">
        <v>3698</v>
      </c>
      <c r="Z2272" s="1" t="s">
        <v>5426</v>
      </c>
      <c r="AC2272" s="1">
        <v>73</v>
      </c>
      <c r="AD2272" s="1" t="s">
        <v>50</v>
      </c>
      <c r="AE2272" s="1" t="s">
        <v>6282</v>
      </c>
      <c r="AJ2272" s="1" t="s">
        <v>17</v>
      </c>
      <c r="AK2272" s="1" t="s">
        <v>6366</v>
      </c>
      <c r="AL2272" s="1" t="s">
        <v>1067</v>
      </c>
      <c r="AM2272" s="1" t="s">
        <v>6388</v>
      </c>
      <c r="AT2272" s="1" t="s">
        <v>148</v>
      </c>
      <c r="AU2272" s="1" t="s">
        <v>4891</v>
      </c>
      <c r="AV2272" s="1" t="s">
        <v>3699</v>
      </c>
      <c r="AW2272" s="1" t="s">
        <v>6649</v>
      </c>
      <c r="BG2272" s="1" t="s">
        <v>148</v>
      </c>
      <c r="BH2272" s="1" t="s">
        <v>4891</v>
      </c>
      <c r="BI2272" s="1" t="s">
        <v>3700</v>
      </c>
      <c r="BJ2272" s="1" t="s">
        <v>7217</v>
      </c>
      <c r="BK2272" s="1" t="s">
        <v>148</v>
      </c>
      <c r="BL2272" s="1" t="s">
        <v>4891</v>
      </c>
      <c r="BM2272" s="1" t="s">
        <v>3701</v>
      </c>
      <c r="BN2272" s="1" t="s">
        <v>7519</v>
      </c>
      <c r="BO2272" s="1" t="s">
        <v>148</v>
      </c>
      <c r="BP2272" s="1" t="s">
        <v>4891</v>
      </c>
      <c r="BQ2272" s="1" t="s">
        <v>3702</v>
      </c>
      <c r="BR2272" s="1" t="s">
        <v>8102</v>
      </c>
      <c r="BS2272" s="1" t="s">
        <v>150</v>
      </c>
      <c r="BT2272" s="1" t="s">
        <v>6353</v>
      </c>
    </row>
    <row r="2273" spans="1:72" ht="13.5" customHeight="1">
      <c r="A2273" s="3" t="str">
        <f>HYPERLINK("http://kyu.snu.ac.kr/sdhj/index.jsp?type=hj/GK14648_00IH_0001_0032.jpg","1798_각북면_32")</f>
        <v>1798_각북면_32</v>
      </c>
      <c r="B2273" s="2">
        <v>1798</v>
      </c>
      <c r="C2273" s="2" t="s">
        <v>8653</v>
      </c>
      <c r="D2273" s="2" t="s">
        <v>8654</v>
      </c>
      <c r="E2273" s="2">
        <v>2272</v>
      </c>
      <c r="F2273" s="1">
        <v>11</v>
      </c>
      <c r="G2273" s="1" t="s">
        <v>3683</v>
      </c>
      <c r="H2273" s="1" t="s">
        <v>4736</v>
      </c>
      <c r="I2273" s="1">
        <v>1</v>
      </c>
      <c r="L2273" s="1">
        <v>3</v>
      </c>
      <c r="M2273" s="2" t="s">
        <v>3693</v>
      </c>
      <c r="N2273" s="2" t="s">
        <v>8104</v>
      </c>
      <c r="S2273" s="1" t="s">
        <v>58</v>
      </c>
      <c r="T2273" s="1" t="s">
        <v>4833</v>
      </c>
      <c r="U2273" s="1" t="s">
        <v>138</v>
      </c>
      <c r="V2273" s="1" t="s">
        <v>4880</v>
      </c>
      <c r="Y2273" s="1" t="s">
        <v>3703</v>
      </c>
      <c r="Z2273" s="1" t="s">
        <v>5425</v>
      </c>
      <c r="AC2273" s="1">
        <v>41</v>
      </c>
      <c r="AD2273" s="1" t="s">
        <v>149</v>
      </c>
      <c r="AE2273" s="1" t="s">
        <v>6270</v>
      </c>
    </row>
    <row r="2274" spans="1:72" ht="13.5" customHeight="1">
      <c r="A2274" s="3" t="str">
        <f>HYPERLINK("http://kyu.snu.ac.kr/sdhj/index.jsp?type=hj/GK14648_00IH_0001_0032.jpg","1798_각북면_32")</f>
        <v>1798_각북면_32</v>
      </c>
      <c r="B2274" s="2">
        <v>1798</v>
      </c>
      <c r="C2274" s="2" t="s">
        <v>8653</v>
      </c>
      <c r="D2274" s="2" t="s">
        <v>8654</v>
      </c>
      <c r="E2274" s="2">
        <v>2273</v>
      </c>
      <c r="F2274" s="1">
        <v>11</v>
      </c>
      <c r="G2274" s="1" t="s">
        <v>3683</v>
      </c>
      <c r="H2274" s="1" t="s">
        <v>4736</v>
      </c>
      <c r="I2274" s="1">
        <v>1</v>
      </c>
      <c r="L2274" s="1">
        <v>3</v>
      </c>
      <c r="M2274" s="2" t="s">
        <v>3693</v>
      </c>
      <c r="N2274" s="2" t="s">
        <v>8104</v>
      </c>
      <c r="S2274" s="1" t="s">
        <v>62</v>
      </c>
      <c r="T2274" s="1" t="s">
        <v>4838</v>
      </c>
      <c r="W2274" s="1" t="s">
        <v>38</v>
      </c>
      <c r="X2274" s="1" t="s">
        <v>10660</v>
      </c>
      <c r="Y2274" s="1" t="s">
        <v>222</v>
      </c>
      <c r="Z2274" s="1" t="s">
        <v>5059</v>
      </c>
      <c r="AC2274" s="1">
        <v>38</v>
      </c>
      <c r="AD2274" s="1" t="s">
        <v>206</v>
      </c>
      <c r="AE2274" s="1" t="s">
        <v>6314</v>
      </c>
    </row>
    <row r="2275" spans="1:72" ht="13.5" customHeight="1">
      <c r="A2275" s="3" t="str">
        <f>HYPERLINK("http://kyu.snu.ac.kr/sdhj/index.jsp?type=hj/GK14648_00IH_0001_0032.jpg","1798_각북면_32")</f>
        <v>1798_각북면_32</v>
      </c>
      <c r="B2275" s="2">
        <v>1798</v>
      </c>
      <c r="C2275" s="2" t="s">
        <v>8653</v>
      </c>
      <c r="D2275" s="2" t="s">
        <v>8654</v>
      </c>
      <c r="E2275" s="2">
        <v>2274</v>
      </c>
      <c r="F2275" s="1">
        <v>11</v>
      </c>
      <c r="G2275" s="1" t="s">
        <v>3683</v>
      </c>
      <c r="H2275" s="1" t="s">
        <v>4736</v>
      </c>
      <c r="I2275" s="1">
        <v>1</v>
      </c>
      <c r="L2275" s="1">
        <v>3</v>
      </c>
      <c r="M2275" s="2" t="s">
        <v>3693</v>
      </c>
      <c r="N2275" s="2" t="s">
        <v>8104</v>
      </c>
      <c r="S2275" s="1" t="s">
        <v>1083</v>
      </c>
      <c r="T2275" s="1" t="s">
        <v>4840</v>
      </c>
      <c r="W2275" s="1" t="s">
        <v>232</v>
      </c>
      <c r="X2275" s="1" t="s">
        <v>5016</v>
      </c>
      <c r="Y2275" s="1" t="s">
        <v>10</v>
      </c>
      <c r="Z2275" s="1" t="s">
        <v>5029</v>
      </c>
      <c r="AC2275" s="1">
        <v>63</v>
      </c>
      <c r="AD2275" s="1" t="s">
        <v>208</v>
      </c>
      <c r="AE2275" s="1" t="s">
        <v>6272</v>
      </c>
      <c r="AF2275" s="1" t="s">
        <v>91</v>
      </c>
      <c r="AG2275" s="1" t="s">
        <v>6327</v>
      </c>
    </row>
    <row r="2276" spans="1:72" ht="13.5" customHeight="1">
      <c r="A2276" s="3" t="str">
        <f>HYPERLINK("http://kyu.snu.ac.kr/sdhj/index.jsp?type=hj/GK14648_00IH_0001_0032.jpg","1798_각북면_32")</f>
        <v>1798_각북면_32</v>
      </c>
      <c r="B2276" s="2">
        <v>1798</v>
      </c>
      <c r="C2276" s="2" t="s">
        <v>8653</v>
      </c>
      <c r="D2276" s="2" t="s">
        <v>8654</v>
      </c>
      <c r="E2276" s="2">
        <v>2275</v>
      </c>
      <c r="F2276" s="1">
        <v>11</v>
      </c>
      <c r="G2276" s="1" t="s">
        <v>3683</v>
      </c>
      <c r="H2276" s="1" t="s">
        <v>4736</v>
      </c>
      <c r="I2276" s="1">
        <v>1</v>
      </c>
      <c r="L2276" s="1">
        <v>3</v>
      </c>
      <c r="M2276" s="2" t="s">
        <v>3693</v>
      </c>
      <c r="N2276" s="2" t="s">
        <v>8104</v>
      </c>
      <c r="T2276" s="1" t="s">
        <v>10661</v>
      </c>
      <c r="U2276" s="1" t="s">
        <v>458</v>
      </c>
      <c r="V2276" s="1" t="s">
        <v>4879</v>
      </c>
      <c r="Y2276" s="1" t="s">
        <v>3704</v>
      </c>
      <c r="Z2276" s="1" t="s">
        <v>5424</v>
      </c>
      <c r="AC2276" s="1">
        <v>70</v>
      </c>
      <c r="AD2276" s="1" t="s">
        <v>182</v>
      </c>
      <c r="AE2276" s="1" t="s">
        <v>6258</v>
      </c>
    </row>
    <row r="2277" spans="1:72" ht="13.5" customHeight="1">
      <c r="A2277" s="3" t="str">
        <f>HYPERLINK("http://kyu.snu.ac.kr/sdhj/index.jsp?type=hj/GK14648_00IH_0001_0032.jpg","1798_각북면_32")</f>
        <v>1798_각북면_32</v>
      </c>
      <c r="B2277" s="2">
        <v>1798</v>
      </c>
      <c r="C2277" s="2" t="s">
        <v>8653</v>
      </c>
      <c r="D2277" s="2" t="s">
        <v>8654</v>
      </c>
      <c r="E2277" s="2">
        <v>2276</v>
      </c>
      <c r="F2277" s="1">
        <v>11</v>
      </c>
      <c r="G2277" s="1" t="s">
        <v>3683</v>
      </c>
      <c r="H2277" s="1" t="s">
        <v>4736</v>
      </c>
      <c r="I2277" s="1">
        <v>1</v>
      </c>
      <c r="L2277" s="1">
        <v>3</v>
      </c>
      <c r="M2277" s="2" t="s">
        <v>3693</v>
      </c>
      <c r="N2277" s="2" t="s">
        <v>8104</v>
      </c>
      <c r="T2277" s="1" t="s">
        <v>10661</v>
      </c>
      <c r="U2277" s="1" t="s">
        <v>195</v>
      </c>
      <c r="V2277" s="1" t="s">
        <v>4873</v>
      </c>
      <c r="Y2277" s="1" t="s">
        <v>3705</v>
      </c>
      <c r="Z2277" s="1" t="s">
        <v>5423</v>
      </c>
      <c r="AC2277" s="1">
        <v>36</v>
      </c>
      <c r="AD2277" s="1" t="s">
        <v>734</v>
      </c>
      <c r="AE2277" s="1" t="s">
        <v>6280</v>
      </c>
      <c r="AF2277" s="1" t="s">
        <v>1791</v>
      </c>
      <c r="AG2277" s="1" t="s">
        <v>6326</v>
      </c>
      <c r="AH2277" s="1" t="s">
        <v>3706</v>
      </c>
      <c r="AI2277" s="1" t="s">
        <v>6352</v>
      </c>
    </row>
    <row r="2278" spans="1:72" ht="13.5" customHeight="1">
      <c r="A2278" s="3" t="str">
        <f>HYPERLINK("http://kyu.snu.ac.kr/sdhj/index.jsp?type=hj/GK14648_00IH_0001_0032.jpg","1798_각북면_32")</f>
        <v>1798_각북면_32</v>
      </c>
      <c r="B2278" s="2">
        <v>1798</v>
      </c>
      <c r="C2278" s="2" t="s">
        <v>8653</v>
      </c>
      <c r="D2278" s="2" t="s">
        <v>8654</v>
      </c>
      <c r="E2278" s="2">
        <v>2277</v>
      </c>
      <c r="F2278" s="1">
        <v>11</v>
      </c>
      <c r="G2278" s="1" t="s">
        <v>3683</v>
      </c>
      <c r="H2278" s="1" t="s">
        <v>4736</v>
      </c>
      <c r="I2278" s="1">
        <v>1</v>
      </c>
      <c r="L2278" s="1">
        <v>3</v>
      </c>
      <c r="M2278" s="2" t="s">
        <v>3693</v>
      </c>
      <c r="N2278" s="2" t="s">
        <v>8104</v>
      </c>
      <c r="T2278" s="1" t="s">
        <v>10661</v>
      </c>
      <c r="U2278" s="1" t="s">
        <v>195</v>
      </c>
      <c r="V2278" s="1" t="s">
        <v>4873</v>
      </c>
      <c r="Y2278" s="1" t="s">
        <v>812</v>
      </c>
      <c r="Z2278" s="1" t="s">
        <v>5422</v>
      </c>
      <c r="AC2278" s="1">
        <v>33</v>
      </c>
      <c r="AD2278" s="1" t="s">
        <v>61</v>
      </c>
      <c r="AE2278" s="1" t="s">
        <v>6278</v>
      </c>
    </row>
    <row r="2279" spans="1:72" ht="13.5" customHeight="1">
      <c r="A2279" s="3" t="str">
        <f>HYPERLINK("http://kyu.snu.ac.kr/sdhj/index.jsp?type=hj/GK14648_00IH_0001_0032.jpg","1798_각북면_32")</f>
        <v>1798_각북면_32</v>
      </c>
      <c r="B2279" s="2">
        <v>1798</v>
      </c>
      <c r="C2279" s="2" t="s">
        <v>8653</v>
      </c>
      <c r="D2279" s="2" t="s">
        <v>8654</v>
      </c>
      <c r="E2279" s="2">
        <v>2278</v>
      </c>
      <c r="F2279" s="1">
        <v>11</v>
      </c>
      <c r="G2279" s="1" t="s">
        <v>3683</v>
      </c>
      <c r="H2279" s="1" t="s">
        <v>4736</v>
      </c>
      <c r="I2279" s="1">
        <v>1</v>
      </c>
      <c r="L2279" s="1">
        <v>3</v>
      </c>
      <c r="M2279" s="2" t="s">
        <v>3693</v>
      </c>
      <c r="N2279" s="2" t="s">
        <v>8104</v>
      </c>
      <c r="T2279" s="1" t="s">
        <v>10661</v>
      </c>
      <c r="U2279" s="1" t="s">
        <v>195</v>
      </c>
      <c r="V2279" s="1" t="s">
        <v>4873</v>
      </c>
      <c r="Y2279" s="1" t="s">
        <v>4731</v>
      </c>
      <c r="Z2279" s="1" t="s">
        <v>5421</v>
      </c>
      <c r="AG2279" s="1" t="s">
        <v>6326</v>
      </c>
      <c r="AI2279" s="1" t="s">
        <v>6351</v>
      </c>
    </row>
    <row r="2280" spans="1:72" ht="13.5" customHeight="1">
      <c r="A2280" s="3" t="str">
        <f>HYPERLINK("http://kyu.snu.ac.kr/sdhj/index.jsp?type=hj/GK14648_00IH_0001_0032.jpg","1798_각북면_32")</f>
        <v>1798_각북면_32</v>
      </c>
      <c r="B2280" s="2">
        <v>1798</v>
      </c>
      <c r="C2280" s="2" t="s">
        <v>8653</v>
      </c>
      <c r="D2280" s="2" t="s">
        <v>8654</v>
      </c>
      <c r="E2280" s="2">
        <v>2279</v>
      </c>
      <c r="F2280" s="1">
        <v>11</v>
      </c>
      <c r="G2280" s="1" t="s">
        <v>3683</v>
      </c>
      <c r="H2280" s="1" t="s">
        <v>4736</v>
      </c>
      <c r="I2280" s="1">
        <v>1</v>
      </c>
      <c r="L2280" s="1">
        <v>3</v>
      </c>
      <c r="M2280" s="2" t="s">
        <v>3693</v>
      </c>
      <c r="N2280" s="2" t="s">
        <v>8104</v>
      </c>
      <c r="T2280" s="1" t="s">
        <v>10661</v>
      </c>
      <c r="U2280" s="1" t="s">
        <v>195</v>
      </c>
      <c r="V2280" s="1" t="s">
        <v>4873</v>
      </c>
      <c r="Y2280" s="1" t="s">
        <v>10865</v>
      </c>
      <c r="Z2280" s="1" t="s">
        <v>8752</v>
      </c>
      <c r="AG2280" s="1" t="s">
        <v>6326</v>
      </c>
      <c r="AI2280" s="1" t="s">
        <v>6351</v>
      </c>
    </row>
    <row r="2281" spans="1:72" ht="13.5" customHeight="1">
      <c r="A2281" s="3" t="str">
        <f>HYPERLINK("http://kyu.snu.ac.kr/sdhj/index.jsp?type=hj/GK14648_00IH_0001_0032.jpg","1798_각북면_32")</f>
        <v>1798_각북면_32</v>
      </c>
      <c r="B2281" s="2">
        <v>1798</v>
      </c>
      <c r="C2281" s="2" t="s">
        <v>8653</v>
      </c>
      <c r="D2281" s="2" t="s">
        <v>8654</v>
      </c>
      <c r="E2281" s="2">
        <v>2280</v>
      </c>
      <c r="F2281" s="1">
        <v>11</v>
      </c>
      <c r="G2281" s="1" t="s">
        <v>3683</v>
      </c>
      <c r="H2281" s="1" t="s">
        <v>4736</v>
      </c>
      <c r="I2281" s="1">
        <v>1</v>
      </c>
      <c r="L2281" s="1">
        <v>3</v>
      </c>
      <c r="M2281" s="2" t="s">
        <v>3693</v>
      </c>
      <c r="N2281" s="2" t="s">
        <v>8104</v>
      </c>
      <c r="T2281" s="1" t="s">
        <v>10661</v>
      </c>
      <c r="U2281" s="1" t="s">
        <v>458</v>
      </c>
      <c r="V2281" s="1" t="s">
        <v>4879</v>
      </c>
      <c r="Y2281" s="1" t="s">
        <v>3707</v>
      </c>
      <c r="Z2281" s="1" t="s">
        <v>5101</v>
      </c>
      <c r="AG2281" s="1" t="s">
        <v>6326</v>
      </c>
      <c r="AI2281" s="1" t="s">
        <v>6351</v>
      </c>
    </row>
    <row r="2282" spans="1:72" ht="13.5" customHeight="1">
      <c r="A2282" s="3" t="str">
        <f>HYPERLINK("http://kyu.snu.ac.kr/sdhj/index.jsp?type=hj/GK14648_00IH_0001_0032.jpg","1798_각북면_32")</f>
        <v>1798_각북면_32</v>
      </c>
      <c r="B2282" s="2">
        <v>1798</v>
      </c>
      <c r="C2282" s="2" t="s">
        <v>8653</v>
      </c>
      <c r="D2282" s="2" t="s">
        <v>8654</v>
      </c>
      <c r="E2282" s="2">
        <v>2281</v>
      </c>
      <c r="F2282" s="1">
        <v>11</v>
      </c>
      <c r="G2282" s="1" t="s">
        <v>3683</v>
      </c>
      <c r="H2282" s="1" t="s">
        <v>4736</v>
      </c>
      <c r="I2282" s="1">
        <v>1</v>
      </c>
      <c r="L2282" s="1">
        <v>3</v>
      </c>
      <c r="M2282" s="2" t="s">
        <v>3693</v>
      </c>
      <c r="N2282" s="2" t="s">
        <v>8104</v>
      </c>
      <c r="T2282" s="1" t="s">
        <v>10661</v>
      </c>
      <c r="U2282" s="1" t="s">
        <v>195</v>
      </c>
      <c r="V2282" s="1" t="s">
        <v>4873</v>
      </c>
      <c r="Y2282" s="1" t="s">
        <v>666</v>
      </c>
      <c r="Z2282" s="1" t="s">
        <v>5420</v>
      </c>
      <c r="AG2282" s="1" t="s">
        <v>6326</v>
      </c>
      <c r="AI2282" s="1" t="s">
        <v>6351</v>
      </c>
    </row>
    <row r="2283" spans="1:72" ht="13.5" customHeight="1">
      <c r="A2283" s="3" t="str">
        <f>HYPERLINK("http://kyu.snu.ac.kr/sdhj/index.jsp?type=hj/GK14648_00IH_0001_0032.jpg","1798_각북면_32")</f>
        <v>1798_각북면_32</v>
      </c>
      <c r="B2283" s="2">
        <v>1798</v>
      </c>
      <c r="C2283" s="2" t="s">
        <v>8653</v>
      </c>
      <c r="D2283" s="2" t="s">
        <v>8654</v>
      </c>
      <c r="E2283" s="2">
        <v>2282</v>
      </c>
      <c r="F2283" s="1">
        <v>11</v>
      </c>
      <c r="G2283" s="1" t="s">
        <v>3683</v>
      </c>
      <c r="H2283" s="1" t="s">
        <v>4736</v>
      </c>
      <c r="I2283" s="1">
        <v>1</v>
      </c>
      <c r="L2283" s="1">
        <v>3</v>
      </c>
      <c r="M2283" s="2" t="s">
        <v>3693</v>
      </c>
      <c r="N2283" s="2" t="s">
        <v>8104</v>
      </c>
      <c r="T2283" s="1" t="s">
        <v>10661</v>
      </c>
      <c r="U2283" s="1" t="s">
        <v>458</v>
      </c>
      <c r="V2283" s="1" t="s">
        <v>4879</v>
      </c>
      <c r="Y2283" s="1" t="s">
        <v>3708</v>
      </c>
      <c r="Z2283" s="1" t="s">
        <v>5419</v>
      </c>
      <c r="AG2283" s="1" t="s">
        <v>6326</v>
      </c>
      <c r="AI2283" s="1" t="s">
        <v>6351</v>
      </c>
    </row>
    <row r="2284" spans="1:72" ht="13.5" customHeight="1">
      <c r="A2284" s="3" t="str">
        <f>HYPERLINK("http://kyu.snu.ac.kr/sdhj/index.jsp?type=hj/GK14648_00IH_0001_0032.jpg","1798_각북면_32")</f>
        <v>1798_각북면_32</v>
      </c>
      <c r="B2284" s="2">
        <v>1798</v>
      </c>
      <c r="C2284" s="2" t="s">
        <v>8653</v>
      </c>
      <c r="D2284" s="2" t="s">
        <v>8654</v>
      </c>
      <c r="E2284" s="2">
        <v>2283</v>
      </c>
      <c r="F2284" s="1">
        <v>11</v>
      </c>
      <c r="G2284" s="1" t="s">
        <v>3683</v>
      </c>
      <c r="H2284" s="1" t="s">
        <v>4736</v>
      </c>
      <c r="I2284" s="1">
        <v>1</v>
      </c>
      <c r="L2284" s="1">
        <v>3</v>
      </c>
      <c r="M2284" s="2" t="s">
        <v>3693</v>
      </c>
      <c r="N2284" s="2" t="s">
        <v>8104</v>
      </c>
      <c r="T2284" s="1" t="s">
        <v>10661</v>
      </c>
      <c r="U2284" s="1" t="s">
        <v>458</v>
      </c>
      <c r="V2284" s="1" t="s">
        <v>4879</v>
      </c>
      <c r="Y2284" s="1" t="s">
        <v>546</v>
      </c>
      <c r="Z2284" s="1" t="s">
        <v>5418</v>
      </c>
      <c r="AG2284" s="1" t="s">
        <v>6326</v>
      </c>
      <c r="AI2284" s="1" t="s">
        <v>6351</v>
      </c>
    </row>
    <row r="2285" spans="1:72" ht="13.5" customHeight="1">
      <c r="A2285" s="3" t="str">
        <f>HYPERLINK("http://kyu.snu.ac.kr/sdhj/index.jsp?type=hj/GK14648_00IH_0001_0032.jpg","1798_각북면_32")</f>
        <v>1798_각북면_32</v>
      </c>
      <c r="B2285" s="2">
        <v>1798</v>
      </c>
      <c r="C2285" s="2" t="s">
        <v>8653</v>
      </c>
      <c r="D2285" s="2" t="s">
        <v>8654</v>
      </c>
      <c r="E2285" s="2">
        <v>2284</v>
      </c>
      <c r="F2285" s="1">
        <v>11</v>
      </c>
      <c r="G2285" s="1" t="s">
        <v>3683</v>
      </c>
      <c r="H2285" s="1" t="s">
        <v>4736</v>
      </c>
      <c r="I2285" s="1">
        <v>1</v>
      </c>
      <c r="L2285" s="1">
        <v>3</v>
      </c>
      <c r="M2285" s="2" t="s">
        <v>3693</v>
      </c>
      <c r="N2285" s="2" t="s">
        <v>8104</v>
      </c>
      <c r="T2285" s="1" t="s">
        <v>10661</v>
      </c>
      <c r="U2285" s="1" t="s">
        <v>195</v>
      </c>
      <c r="V2285" s="1" t="s">
        <v>4873</v>
      </c>
      <c r="Y2285" s="1" t="s">
        <v>3709</v>
      </c>
      <c r="Z2285" s="1" t="s">
        <v>10662</v>
      </c>
      <c r="AF2285" s="1" t="s">
        <v>10663</v>
      </c>
      <c r="AG2285" s="1" t="s">
        <v>10664</v>
      </c>
      <c r="AH2285" s="1" t="s">
        <v>3710</v>
      </c>
      <c r="AI2285" s="1" t="s">
        <v>6351</v>
      </c>
    </row>
    <row r="2286" spans="1:72" ht="13.5" customHeight="1">
      <c r="A2286" s="3" t="str">
        <f>HYPERLINK("http://kyu.snu.ac.kr/sdhj/index.jsp?type=hj/GK14648_00IH_0001_0032.jpg","1798_각북면_32")</f>
        <v>1798_각북면_32</v>
      </c>
      <c r="B2286" s="2">
        <v>1798</v>
      </c>
      <c r="C2286" s="2" t="s">
        <v>8653</v>
      </c>
      <c r="D2286" s="2" t="s">
        <v>8654</v>
      </c>
      <c r="E2286" s="2">
        <v>2285</v>
      </c>
      <c r="F2286" s="1">
        <v>11</v>
      </c>
      <c r="G2286" s="1" t="s">
        <v>3683</v>
      </c>
      <c r="H2286" s="1" t="s">
        <v>4736</v>
      </c>
      <c r="I2286" s="1">
        <v>1</v>
      </c>
      <c r="L2286" s="1">
        <v>4</v>
      </c>
      <c r="M2286" s="2" t="s">
        <v>9782</v>
      </c>
      <c r="N2286" s="2" t="s">
        <v>9783</v>
      </c>
      <c r="T2286" s="1" t="s">
        <v>10138</v>
      </c>
      <c r="U2286" s="1" t="s">
        <v>138</v>
      </c>
      <c r="V2286" s="1" t="s">
        <v>4880</v>
      </c>
      <c r="W2286" s="1" t="s">
        <v>130</v>
      </c>
      <c r="X2286" s="1" t="s">
        <v>5004</v>
      </c>
      <c r="Y2286" s="1" t="s">
        <v>3711</v>
      </c>
      <c r="Z2286" s="1" t="s">
        <v>5417</v>
      </c>
      <c r="AC2286" s="1">
        <v>45</v>
      </c>
      <c r="AD2286" s="1" t="s">
        <v>414</v>
      </c>
      <c r="AE2286" s="1" t="s">
        <v>6300</v>
      </c>
      <c r="AJ2286" s="1" t="s">
        <v>17</v>
      </c>
      <c r="AK2286" s="1" t="s">
        <v>6366</v>
      </c>
      <c r="AL2286" s="1" t="s">
        <v>1067</v>
      </c>
      <c r="AM2286" s="1" t="s">
        <v>6388</v>
      </c>
      <c r="AT2286" s="1" t="s">
        <v>138</v>
      </c>
      <c r="AU2286" s="1" t="s">
        <v>4880</v>
      </c>
      <c r="AV2286" s="1" t="s">
        <v>3698</v>
      </c>
      <c r="AW2286" s="1" t="s">
        <v>5426</v>
      </c>
      <c r="BG2286" s="1" t="s">
        <v>148</v>
      </c>
      <c r="BH2286" s="1" t="s">
        <v>4891</v>
      </c>
      <c r="BI2286" s="1" t="s">
        <v>3712</v>
      </c>
      <c r="BJ2286" s="1" t="s">
        <v>7216</v>
      </c>
      <c r="BK2286" s="1" t="s">
        <v>148</v>
      </c>
      <c r="BL2286" s="1" t="s">
        <v>4891</v>
      </c>
      <c r="BM2286" s="1" t="s">
        <v>3700</v>
      </c>
      <c r="BN2286" s="1" t="s">
        <v>7217</v>
      </c>
      <c r="BO2286" s="1" t="s">
        <v>148</v>
      </c>
      <c r="BP2286" s="1" t="s">
        <v>4891</v>
      </c>
      <c r="BQ2286" s="1" t="s">
        <v>3713</v>
      </c>
      <c r="BR2286" s="1" t="s">
        <v>10665</v>
      </c>
      <c r="BS2286" s="1" t="s">
        <v>3679</v>
      </c>
      <c r="BT2286" s="1" t="s">
        <v>8463</v>
      </c>
    </row>
    <row r="2287" spans="1:72" ht="13.5" customHeight="1">
      <c r="A2287" s="3" t="str">
        <f>HYPERLINK("http://kyu.snu.ac.kr/sdhj/index.jsp?type=hj/GK14648_00IH_0001_0032.jpg","1798_각북면_32")</f>
        <v>1798_각북면_32</v>
      </c>
      <c r="B2287" s="2">
        <v>1798</v>
      </c>
      <c r="C2287" s="2" t="s">
        <v>8653</v>
      </c>
      <c r="D2287" s="2" t="s">
        <v>8654</v>
      </c>
      <c r="E2287" s="2">
        <v>2286</v>
      </c>
      <c r="F2287" s="1">
        <v>11</v>
      </c>
      <c r="G2287" s="1" t="s">
        <v>3683</v>
      </c>
      <c r="H2287" s="1" t="s">
        <v>4736</v>
      </c>
      <c r="I2287" s="1">
        <v>1</v>
      </c>
      <c r="L2287" s="1">
        <v>4</v>
      </c>
      <c r="M2287" s="2" t="s">
        <v>9782</v>
      </c>
      <c r="N2287" s="2" t="s">
        <v>9783</v>
      </c>
      <c r="S2287" s="1" t="s">
        <v>49</v>
      </c>
      <c r="T2287" s="1" t="s">
        <v>139</v>
      </c>
      <c r="W2287" s="1" t="s">
        <v>352</v>
      </c>
      <c r="X2287" s="1" t="s">
        <v>5017</v>
      </c>
      <c r="Y2287" s="1" t="s">
        <v>222</v>
      </c>
      <c r="Z2287" s="1" t="s">
        <v>5059</v>
      </c>
      <c r="AC2287" s="1">
        <v>42</v>
      </c>
      <c r="AD2287" s="1" t="s">
        <v>132</v>
      </c>
      <c r="AE2287" s="1" t="s">
        <v>6265</v>
      </c>
      <c r="AJ2287" s="1" t="s">
        <v>140</v>
      </c>
      <c r="AK2287" s="1" t="s">
        <v>6367</v>
      </c>
      <c r="AL2287" s="1" t="s">
        <v>363</v>
      </c>
      <c r="AM2287" s="1" t="s">
        <v>6406</v>
      </c>
      <c r="AT2287" s="1" t="s">
        <v>148</v>
      </c>
      <c r="AU2287" s="1" t="s">
        <v>4891</v>
      </c>
      <c r="AV2287" s="1" t="s">
        <v>3662</v>
      </c>
      <c r="AW2287" s="1" t="s">
        <v>6648</v>
      </c>
      <c r="BG2287" s="1" t="s">
        <v>148</v>
      </c>
      <c r="BH2287" s="1" t="s">
        <v>4891</v>
      </c>
      <c r="BI2287" s="1" t="s">
        <v>2436</v>
      </c>
      <c r="BJ2287" s="1" t="s">
        <v>6398</v>
      </c>
      <c r="BK2287" s="1" t="s">
        <v>148</v>
      </c>
      <c r="BL2287" s="1" t="s">
        <v>4891</v>
      </c>
      <c r="BM2287" s="1" t="s">
        <v>3499</v>
      </c>
      <c r="BN2287" s="1" t="s">
        <v>7219</v>
      </c>
      <c r="BO2287" s="1" t="s">
        <v>148</v>
      </c>
      <c r="BP2287" s="1" t="s">
        <v>4891</v>
      </c>
      <c r="BQ2287" s="1" t="s">
        <v>3663</v>
      </c>
      <c r="BR2287" s="1" t="s">
        <v>8101</v>
      </c>
      <c r="BS2287" s="1" t="s">
        <v>150</v>
      </c>
      <c r="BT2287" s="1" t="s">
        <v>6353</v>
      </c>
    </row>
    <row r="2288" spans="1:72" ht="13.5" customHeight="1">
      <c r="A2288" s="3" t="str">
        <f>HYPERLINK("http://kyu.snu.ac.kr/sdhj/index.jsp?type=hj/GK14648_00IH_0001_0032.jpg","1798_각북면_32")</f>
        <v>1798_각북면_32</v>
      </c>
      <c r="B2288" s="2">
        <v>1798</v>
      </c>
      <c r="C2288" s="2" t="s">
        <v>8653</v>
      </c>
      <c r="D2288" s="2" t="s">
        <v>8654</v>
      </c>
      <c r="E2288" s="2">
        <v>2287</v>
      </c>
      <c r="F2288" s="1">
        <v>11</v>
      </c>
      <c r="G2288" s="1" t="s">
        <v>3683</v>
      </c>
      <c r="H2288" s="1" t="s">
        <v>4736</v>
      </c>
      <c r="I2288" s="1">
        <v>1</v>
      </c>
      <c r="L2288" s="1">
        <v>4</v>
      </c>
      <c r="M2288" s="2" t="s">
        <v>9782</v>
      </c>
      <c r="N2288" s="2" t="s">
        <v>9783</v>
      </c>
      <c r="T2288" s="1" t="s">
        <v>10265</v>
      </c>
      <c r="U2288" s="1" t="s">
        <v>195</v>
      </c>
      <c r="V2288" s="1" t="s">
        <v>4873</v>
      </c>
      <c r="Y2288" s="1" t="s">
        <v>3714</v>
      </c>
      <c r="Z2288" s="1" t="s">
        <v>5093</v>
      </c>
      <c r="AC2288" s="1">
        <v>26</v>
      </c>
      <c r="AD2288" s="1" t="s">
        <v>422</v>
      </c>
      <c r="AE2288" s="1" t="s">
        <v>6299</v>
      </c>
    </row>
    <row r="2289" spans="1:72" ht="13.5" customHeight="1">
      <c r="A2289" s="3" t="str">
        <f>HYPERLINK("http://kyu.snu.ac.kr/sdhj/index.jsp?type=hj/GK14648_00IH_0001_0032.jpg","1798_각북면_32")</f>
        <v>1798_각북면_32</v>
      </c>
      <c r="B2289" s="2">
        <v>1798</v>
      </c>
      <c r="C2289" s="2" t="s">
        <v>8653</v>
      </c>
      <c r="D2289" s="2" t="s">
        <v>8654</v>
      </c>
      <c r="E2289" s="2">
        <v>2288</v>
      </c>
      <c r="F2289" s="1">
        <v>11</v>
      </c>
      <c r="G2289" s="1" t="s">
        <v>3683</v>
      </c>
      <c r="H2289" s="1" t="s">
        <v>4736</v>
      </c>
      <c r="I2289" s="1">
        <v>1</v>
      </c>
      <c r="L2289" s="1">
        <v>4</v>
      </c>
      <c r="M2289" s="2" t="s">
        <v>9782</v>
      </c>
      <c r="N2289" s="2" t="s">
        <v>9783</v>
      </c>
      <c r="T2289" s="1" t="s">
        <v>10265</v>
      </c>
      <c r="U2289" s="1" t="s">
        <v>195</v>
      </c>
      <c r="V2289" s="1" t="s">
        <v>4873</v>
      </c>
      <c r="Y2289" s="1" t="s">
        <v>3715</v>
      </c>
      <c r="Z2289" s="1" t="s">
        <v>5416</v>
      </c>
      <c r="AF2289" s="1" t="s">
        <v>167</v>
      </c>
      <c r="AG2289" s="1" t="s">
        <v>4835</v>
      </c>
    </row>
    <row r="2290" spans="1:72" ht="13.5" customHeight="1">
      <c r="A2290" s="3" t="str">
        <f>HYPERLINK("http://kyu.snu.ac.kr/sdhj/index.jsp?type=hj/GK14648_00IH_0001_0032.jpg","1798_각북면_32")</f>
        <v>1798_각북면_32</v>
      </c>
      <c r="B2290" s="2">
        <v>1798</v>
      </c>
      <c r="C2290" s="2" t="s">
        <v>8653</v>
      </c>
      <c r="D2290" s="2" t="s">
        <v>8654</v>
      </c>
      <c r="E2290" s="2">
        <v>2289</v>
      </c>
      <c r="F2290" s="1">
        <v>11</v>
      </c>
      <c r="G2290" s="1" t="s">
        <v>3683</v>
      </c>
      <c r="H2290" s="1" t="s">
        <v>4736</v>
      </c>
      <c r="I2290" s="1">
        <v>1</v>
      </c>
      <c r="L2290" s="1">
        <v>4</v>
      </c>
      <c r="M2290" s="2" t="s">
        <v>9782</v>
      </c>
      <c r="N2290" s="2" t="s">
        <v>9783</v>
      </c>
      <c r="T2290" s="1" t="s">
        <v>10265</v>
      </c>
      <c r="U2290" s="1" t="s">
        <v>458</v>
      </c>
      <c r="V2290" s="1" t="s">
        <v>4879</v>
      </c>
      <c r="Y2290" s="1" t="s">
        <v>3716</v>
      </c>
      <c r="Z2290" s="1" t="s">
        <v>5178</v>
      </c>
      <c r="AC2290" s="1">
        <v>71</v>
      </c>
      <c r="AD2290" s="1" t="s">
        <v>66</v>
      </c>
      <c r="AE2290" s="1" t="s">
        <v>6262</v>
      </c>
    </row>
    <row r="2291" spans="1:72" ht="13.5" customHeight="1">
      <c r="A2291" s="3" t="str">
        <f>HYPERLINK("http://kyu.snu.ac.kr/sdhj/index.jsp?type=hj/GK14648_00IH_0001_0032.jpg","1798_각북면_32")</f>
        <v>1798_각북면_32</v>
      </c>
      <c r="B2291" s="2">
        <v>1798</v>
      </c>
      <c r="C2291" s="2" t="s">
        <v>8653</v>
      </c>
      <c r="D2291" s="2" t="s">
        <v>8654</v>
      </c>
      <c r="E2291" s="2">
        <v>2290</v>
      </c>
      <c r="F2291" s="1">
        <v>11</v>
      </c>
      <c r="G2291" s="1" t="s">
        <v>3683</v>
      </c>
      <c r="H2291" s="1" t="s">
        <v>4736</v>
      </c>
      <c r="I2291" s="1">
        <v>1</v>
      </c>
      <c r="L2291" s="1">
        <v>4</v>
      </c>
      <c r="M2291" s="2" t="s">
        <v>9782</v>
      </c>
      <c r="N2291" s="2" t="s">
        <v>9783</v>
      </c>
      <c r="T2291" s="1" t="s">
        <v>10265</v>
      </c>
      <c r="U2291" s="1" t="s">
        <v>458</v>
      </c>
      <c r="V2291" s="1" t="s">
        <v>4879</v>
      </c>
      <c r="Y2291" s="1" t="s">
        <v>3717</v>
      </c>
      <c r="Z2291" s="1" t="s">
        <v>5415</v>
      </c>
      <c r="AC2291" s="1">
        <v>61</v>
      </c>
      <c r="AD2291" s="1" t="s">
        <v>223</v>
      </c>
      <c r="AE2291" s="1" t="s">
        <v>6286</v>
      </c>
      <c r="AF2291" s="1" t="s">
        <v>91</v>
      </c>
      <c r="AG2291" s="1" t="s">
        <v>6327</v>
      </c>
    </row>
    <row r="2292" spans="1:72" ht="13.5" customHeight="1">
      <c r="A2292" s="3" t="str">
        <f>HYPERLINK("http://kyu.snu.ac.kr/sdhj/index.jsp?type=hj/GK14648_00IH_0001_0032.jpg","1798_각북면_32")</f>
        <v>1798_각북면_32</v>
      </c>
      <c r="B2292" s="2">
        <v>1798</v>
      </c>
      <c r="C2292" s="2" t="s">
        <v>8653</v>
      </c>
      <c r="D2292" s="2" t="s">
        <v>8654</v>
      </c>
      <c r="E2292" s="2">
        <v>2291</v>
      </c>
      <c r="F2292" s="1">
        <v>11</v>
      </c>
      <c r="G2292" s="1" t="s">
        <v>3683</v>
      </c>
      <c r="H2292" s="1" t="s">
        <v>4736</v>
      </c>
      <c r="I2292" s="1">
        <v>1</v>
      </c>
      <c r="L2292" s="1">
        <v>5</v>
      </c>
      <c r="M2292" s="2" t="s">
        <v>9784</v>
      </c>
      <c r="N2292" s="2" t="s">
        <v>9785</v>
      </c>
      <c r="T2292" s="1" t="s">
        <v>10120</v>
      </c>
      <c r="U2292" s="1" t="s">
        <v>138</v>
      </c>
      <c r="V2292" s="1" t="s">
        <v>4880</v>
      </c>
      <c r="W2292" s="1" t="s">
        <v>389</v>
      </c>
      <c r="X2292" s="1" t="s">
        <v>5018</v>
      </c>
      <c r="Y2292" s="1" t="s">
        <v>3718</v>
      </c>
      <c r="Z2292" s="1" t="s">
        <v>5414</v>
      </c>
      <c r="AC2292" s="1">
        <v>72</v>
      </c>
      <c r="AD2292" s="1" t="s">
        <v>65</v>
      </c>
      <c r="AE2292" s="1" t="s">
        <v>6313</v>
      </c>
      <c r="AJ2292" s="1" t="s">
        <v>17</v>
      </c>
      <c r="AK2292" s="1" t="s">
        <v>6366</v>
      </c>
      <c r="AL2292" s="1" t="s">
        <v>390</v>
      </c>
      <c r="AM2292" s="1" t="s">
        <v>6356</v>
      </c>
      <c r="AT2292" s="1" t="s">
        <v>148</v>
      </c>
      <c r="AU2292" s="1" t="s">
        <v>4891</v>
      </c>
      <c r="AV2292" s="1" t="s">
        <v>3719</v>
      </c>
      <c r="AW2292" s="1" t="s">
        <v>6576</v>
      </c>
      <c r="BG2292" s="1" t="s">
        <v>2511</v>
      </c>
      <c r="BH2292" s="1" t="s">
        <v>7064</v>
      </c>
      <c r="BI2292" s="1" t="s">
        <v>3720</v>
      </c>
      <c r="BJ2292" s="1" t="s">
        <v>6355</v>
      </c>
      <c r="BK2292" s="1" t="s">
        <v>3721</v>
      </c>
      <c r="BL2292" s="1" t="s">
        <v>7548</v>
      </c>
      <c r="BM2292" s="1" t="s">
        <v>45</v>
      </c>
      <c r="BN2292" s="1" t="s">
        <v>7478</v>
      </c>
      <c r="BO2292" s="1" t="s">
        <v>148</v>
      </c>
      <c r="BP2292" s="1" t="s">
        <v>4891</v>
      </c>
      <c r="BQ2292" s="1" t="s">
        <v>2980</v>
      </c>
      <c r="BR2292" s="1" t="s">
        <v>8043</v>
      </c>
      <c r="BS2292" s="1" t="s">
        <v>83</v>
      </c>
      <c r="BT2292" s="1" t="s">
        <v>6343</v>
      </c>
    </row>
    <row r="2293" spans="1:72" ht="13.5" customHeight="1">
      <c r="A2293" s="3" t="str">
        <f>HYPERLINK("http://kyu.snu.ac.kr/sdhj/index.jsp?type=hj/GK14648_00IH_0001_0032.jpg","1798_각북면_32")</f>
        <v>1798_각북면_32</v>
      </c>
      <c r="B2293" s="2">
        <v>1798</v>
      </c>
      <c r="C2293" s="2" t="s">
        <v>8653</v>
      </c>
      <c r="D2293" s="2" t="s">
        <v>8654</v>
      </c>
      <c r="E2293" s="2">
        <v>2292</v>
      </c>
      <c r="F2293" s="1">
        <v>11</v>
      </c>
      <c r="G2293" s="1" t="s">
        <v>3683</v>
      </c>
      <c r="H2293" s="1" t="s">
        <v>4736</v>
      </c>
      <c r="I2293" s="1">
        <v>1</v>
      </c>
      <c r="L2293" s="1">
        <v>5</v>
      </c>
      <c r="M2293" s="2" t="s">
        <v>9784</v>
      </c>
      <c r="N2293" s="2" t="s">
        <v>9785</v>
      </c>
      <c r="S2293" s="1" t="s">
        <v>58</v>
      </c>
      <c r="T2293" s="1" t="s">
        <v>4833</v>
      </c>
      <c r="U2293" s="1" t="s">
        <v>138</v>
      </c>
      <c r="V2293" s="1" t="s">
        <v>4880</v>
      </c>
      <c r="Y2293" s="1" t="s">
        <v>937</v>
      </c>
      <c r="Z2293" s="1" t="s">
        <v>5239</v>
      </c>
      <c r="AC2293" s="1">
        <v>25</v>
      </c>
      <c r="AD2293" s="1" t="s">
        <v>529</v>
      </c>
      <c r="AE2293" s="1" t="s">
        <v>6274</v>
      </c>
    </row>
    <row r="2294" spans="1:72" ht="13.5" customHeight="1">
      <c r="A2294" s="3" t="str">
        <f>HYPERLINK("http://kyu.snu.ac.kr/sdhj/index.jsp?type=hj/GK14648_00IH_0001_0032.jpg","1798_각북면_32")</f>
        <v>1798_각북면_32</v>
      </c>
      <c r="B2294" s="2">
        <v>1798</v>
      </c>
      <c r="C2294" s="2" t="s">
        <v>8653</v>
      </c>
      <c r="D2294" s="2" t="s">
        <v>8654</v>
      </c>
      <c r="E2294" s="2">
        <v>2293</v>
      </c>
      <c r="F2294" s="1">
        <v>11</v>
      </c>
      <c r="G2294" s="1" t="s">
        <v>3683</v>
      </c>
      <c r="H2294" s="1" t="s">
        <v>4736</v>
      </c>
      <c r="I2294" s="1">
        <v>1</v>
      </c>
      <c r="L2294" s="1">
        <v>5</v>
      </c>
      <c r="M2294" s="2" t="s">
        <v>9784</v>
      </c>
      <c r="N2294" s="2" t="s">
        <v>9785</v>
      </c>
      <c r="S2294" s="1" t="s">
        <v>62</v>
      </c>
      <c r="T2294" s="1" t="s">
        <v>4838</v>
      </c>
      <c r="W2294" s="1" t="s">
        <v>3722</v>
      </c>
      <c r="X2294" s="1" t="s">
        <v>5035</v>
      </c>
      <c r="Y2294" s="1" t="s">
        <v>222</v>
      </c>
      <c r="Z2294" s="1" t="s">
        <v>5059</v>
      </c>
      <c r="AC2294" s="1">
        <v>20</v>
      </c>
      <c r="AD2294" s="1" t="s">
        <v>311</v>
      </c>
      <c r="AE2294" s="1" t="s">
        <v>6307</v>
      </c>
      <c r="AF2294" s="1" t="s">
        <v>91</v>
      </c>
      <c r="AG2294" s="1" t="s">
        <v>6327</v>
      </c>
    </row>
    <row r="2295" spans="1:72" ht="13.5" customHeight="1">
      <c r="A2295" s="3" t="str">
        <f>HYPERLINK("http://kyu.snu.ac.kr/sdhj/index.jsp?type=hj/GK14648_00IH_0001_0032.jpg","1798_각북면_32")</f>
        <v>1798_각북면_32</v>
      </c>
      <c r="B2295" s="2">
        <v>1798</v>
      </c>
      <c r="C2295" s="2" t="s">
        <v>8653</v>
      </c>
      <c r="D2295" s="2" t="s">
        <v>8654</v>
      </c>
      <c r="E2295" s="2">
        <v>2294</v>
      </c>
      <c r="F2295" s="1">
        <v>11</v>
      </c>
      <c r="G2295" s="1" t="s">
        <v>3683</v>
      </c>
      <c r="H2295" s="1" t="s">
        <v>4736</v>
      </c>
      <c r="I2295" s="1">
        <v>1</v>
      </c>
      <c r="L2295" s="1">
        <v>5</v>
      </c>
      <c r="M2295" s="2" t="s">
        <v>9784</v>
      </c>
      <c r="N2295" s="2" t="s">
        <v>9785</v>
      </c>
      <c r="S2295" s="1" t="s">
        <v>496</v>
      </c>
      <c r="T2295" s="1" t="s">
        <v>10666</v>
      </c>
      <c r="U2295" s="1" t="s">
        <v>195</v>
      </c>
      <c r="V2295" s="1" t="s">
        <v>4873</v>
      </c>
      <c r="Y2295" s="1" t="s">
        <v>198</v>
      </c>
      <c r="Z2295" s="1" t="s">
        <v>5049</v>
      </c>
      <c r="AC2295" s="1">
        <v>18</v>
      </c>
      <c r="AD2295" s="1" t="s">
        <v>170</v>
      </c>
      <c r="AE2295" s="1" t="s">
        <v>6266</v>
      </c>
    </row>
    <row r="2296" spans="1:72" ht="13.5" customHeight="1">
      <c r="A2296" s="3" t="str">
        <f>HYPERLINK("http://kyu.snu.ac.kr/sdhj/index.jsp?type=hj/GK14648_00IH_0001_0032.jpg","1798_각북면_32")</f>
        <v>1798_각북면_32</v>
      </c>
      <c r="B2296" s="2">
        <v>1798</v>
      </c>
      <c r="C2296" s="2" t="s">
        <v>8653</v>
      </c>
      <c r="D2296" s="2" t="s">
        <v>8654</v>
      </c>
      <c r="E2296" s="2">
        <v>2295</v>
      </c>
      <c r="F2296" s="1">
        <v>11</v>
      </c>
      <c r="G2296" s="1" t="s">
        <v>3683</v>
      </c>
      <c r="H2296" s="1" t="s">
        <v>4736</v>
      </c>
      <c r="I2296" s="1">
        <v>1</v>
      </c>
      <c r="L2296" s="1">
        <v>5</v>
      </c>
      <c r="M2296" s="2" t="s">
        <v>9784</v>
      </c>
      <c r="N2296" s="2" t="s">
        <v>9785</v>
      </c>
      <c r="T2296" s="1" t="s">
        <v>10123</v>
      </c>
      <c r="U2296" s="1" t="s">
        <v>458</v>
      </c>
      <c r="V2296" s="1" t="s">
        <v>4879</v>
      </c>
      <c r="Y2296" s="1" t="s">
        <v>3723</v>
      </c>
      <c r="Z2296" s="1" t="s">
        <v>5413</v>
      </c>
      <c r="AC2296" s="1">
        <v>92</v>
      </c>
      <c r="AD2296" s="1" t="s">
        <v>113</v>
      </c>
      <c r="AE2296" s="1" t="s">
        <v>6259</v>
      </c>
    </row>
    <row r="2297" spans="1:72" ht="13.5" customHeight="1">
      <c r="A2297" s="3" t="str">
        <f>HYPERLINK("http://kyu.snu.ac.kr/sdhj/index.jsp?type=hj/GK14648_00IH_0001_0032.jpg","1798_각북면_32")</f>
        <v>1798_각북면_32</v>
      </c>
      <c r="B2297" s="2">
        <v>1798</v>
      </c>
      <c r="C2297" s="2" t="s">
        <v>8653</v>
      </c>
      <c r="D2297" s="2" t="s">
        <v>8654</v>
      </c>
      <c r="E2297" s="2">
        <v>2296</v>
      </c>
      <c r="F2297" s="1">
        <v>11</v>
      </c>
      <c r="G2297" s="1" t="s">
        <v>3683</v>
      </c>
      <c r="H2297" s="1" t="s">
        <v>4736</v>
      </c>
      <c r="I2297" s="1">
        <v>2</v>
      </c>
      <c r="J2297" s="1" t="s">
        <v>3724</v>
      </c>
      <c r="K2297" s="1" t="s">
        <v>4758</v>
      </c>
      <c r="L2297" s="1">
        <v>1</v>
      </c>
      <c r="M2297" s="2" t="s">
        <v>9272</v>
      </c>
      <c r="N2297" s="2" t="s">
        <v>9273</v>
      </c>
      <c r="O2297" s="1" t="s">
        <v>6</v>
      </c>
      <c r="P2297" s="1" t="s">
        <v>4810</v>
      </c>
      <c r="T2297" s="1" t="s">
        <v>10328</v>
      </c>
      <c r="U2297" s="1" t="s">
        <v>849</v>
      </c>
      <c r="V2297" s="1" t="s">
        <v>4886</v>
      </c>
      <c r="W2297" s="1" t="s">
        <v>92</v>
      </c>
      <c r="X2297" s="1" t="s">
        <v>10334</v>
      </c>
      <c r="Y2297" s="1" t="s">
        <v>222</v>
      </c>
      <c r="Z2297" s="1" t="s">
        <v>5059</v>
      </c>
      <c r="AC2297" s="1">
        <v>39</v>
      </c>
      <c r="AD2297" s="1" t="s">
        <v>237</v>
      </c>
      <c r="AE2297" s="1" t="s">
        <v>6295</v>
      </c>
      <c r="AJ2297" s="1" t="s">
        <v>140</v>
      </c>
      <c r="AK2297" s="1" t="s">
        <v>6367</v>
      </c>
      <c r="AL2297" s="1" t="s">
        <v>51</v>
      </c>
      <c r="AM2297" s="1" t="s">
        <v>6370</v>
      </c>
      <c r="AT2297" s="1" t="s">
        <v>148</v>
      </c>
      <c r="AU2297" s="1" t="s">
        <v>4891</v>
      </c>
      <c r="AV2297" s="1" t="s">
        <v>3725</v>
      </c>
      <c r="AW2297" s="1" t="s">
        <v>6647</v>
      </c>
      <c r="BG2297" s="1" t="s">
        <v>148</v>
      </c>
      <c r="BH2297" s="1" t="s">
        <v>4891</v>
      </c>
      <c r="BI2297" s="1" t="s">
        <v>3319</v>
      </c>
      <c r="BJ2297" s="1" t="s">
        <v>5552</v>
      </c>
      <c r="BK2297" s="1" t="s">
        <v>148</v>
      </c>
      <c r="BL2297" s="1" t="s">
        <v>4891</v>
      </c>
      <c r="BM2297" s="1" t="s">
        <v>3726</v>
      </c>
      <c r="BN2297" s="1" t="s">
        <v>6934</v>
      </c>
      <c r="BO2297" s="1" t="s">
        <v>148</v>
      </c>
      <c r="BP2297" s="1" t="s">
        <v>4891</v>
      </c>
      <c r="BQ2297" s="1" t="s">
        <v>3727</v>
      </c>
      <c r="BR2297" s="1" t="s">
        <v>8100</v>
      </c>
      <c r="BS2297" s="1" t="s">
        <v>83</v>
      </c>
      <c r="BT2297" s="1" t="s">
        <v>6343</v>
      </c>
    </row>
    <row r="2298" spans="1:72" ht="13.5" customHeight="1">
      <c r="A2298" s="3" t="str">
        <f>HYPERLINK("http://kyu.snu.ac.kr/sdhj/index.jsp?type=hj/GK14648_00IH_0001_0032.jpg","1798_각북면_32")</f>
        <v>1798_각북면_32</v>
      </c>
      <c r="B2298" s="2">
        <v>1798</v>
      </c>
      <c r="C2298" s="2" t="s">
        <v>8653</v>
      </c>
      <c r="D2298" s="2" t="s">
        <v>8654</v>
      </c>
      <c r="E2298" s="2">
        <v>2297</v>
      </c>
      <c r="F2298" s="1">
        <v>11</v>
      </c>
      <c r="G2298" s="1" t="s">
        <v>3683</v>
      </c>
      <c r="H2298" s="1" t="s">
        <v>4736</v>
      </c>
      <c r="I2298" s="1">
        <v>2</v>
      </c>
      <c r="L2298" s="1">
        <v>1</v>
      </c>
      <c r="M2298" s="2" t="s">
        <v>9272</v>
      </c>
      <c r="N2298" s="2" t="s">
        <v>9273</v>
      </c>
      <c r="T2298" s="1" t="s">
        <v>10049</v>
      </c>
      <c r="U2298" s="1" t="s">
        <v>195</v>
      </c>
      <c r="V2298" s="1" t="s">
        <v>4873</v>
      </c>
      <c r="Y2298" s="1" t="s">
        <v>3728</v>
      </c>
      <c r="Z2298" s="1" t="s">
        <v>5182</v>
      </c>
      <c r="AC2298" s="1">
        <v>34</v>
      </c>
      <c r="AD2298" s="1" t="s">
        <v>385</v>
      </c>
      <c r="AE2298" s="1" t="s">
        <v>6296</v>
      </c>
    </row>
    <row r="2299" spans="1:72" ht="13.5" customHeight="1">
      <c r="A2299" s="3" t="str">
        <f>HYPERLINK("http://kyu.snu.ac.kr/sdhj/index.jsp?type=hj/GK14648_00IH_0001_0032.jpg","1798_각북면_32")</f>
        <v>1798_각북면_32</v>
      </c>
      <c r="B2299" s="2">
        <v>1798</v>
      </c>
      <c r="C2299" s="2" t="s">
        <v>8653</v>
      </c>
      <c r="D2299" s="2" t="s">
        <v>8654</v>
      </c>
      <c r="E2299" s="2">
        <v>2298</v>
      </c>
      <c r="F2299" s="1">
        <v>11</v>
      </c>
      <c r="G2299" s="1" t="s">
        <v>3683</v>
      </c>
      <c r="H2299" s="1" t="s">
        <v>4736</v>
      </c>
      <c r="I2299" s="1">
        <v>2</v>
      </c>
      <c r="L2299" s="1">
        <v>1</v>
      </c>
      <c r="M2299" s="2" t="s">
        <v>9272</v>
      </c>
      <c r="N2299" s="2" t="s">
        <v>9273</v>
      </c>
      <c r="S2299" s="1" t="s">
        <v>496</v>
      </c>
      <c r="T2299" s="1" t="s">
        <v>10375</v>
      </c>
      <c r="U2299" s="1" t="s">
        <v>458</v>
      </c>
      <c r="V2299" s="1" t="s">
        <v>4879</v>
      </c>
      <c r="Y2299" s="1" t="s">
        <v>913</v>
      </c>
      <c r="Z2299" s="1" t="s">
        <v>5057</v>
      </c>
      <c r="AC2299" s="1">
        <v>62</v>
      </c>
      <c r="AD2299" s="1" t="s">
        <v>395</v>
      </c>
      <c r="AE2299" s="1" t="s">
        <v>6308</v>
      </c>
    </row>
    <row r="2300" spans="1:72" ht="13.5" customHeight="1">
      <c r="A2300" s="3" t="str">
        <f>HYPERLINK("http://kyu.snu.ac.kr/sdhj/index.jsp?type=hj/GK14648_00IH_0001_0032.jpg","1798_각북면_32")</f>
        <v>1798_각북면_32</v>
      </c>
      <c r="B2300" s="2">
        <v>1798</v>
      </c>
      <c r="C2300" s="2" t="s">
        <v>8653</v>
      </c>
      <c r="D2300" s="2" t="s">
        <v>8654</v>
      </c>
      <c r="E2300" s="2">
        <v>2299</v>
      </c>
      <c r="F2300" s="1">
        <v>11</v>
      </c>
      <c r="G2300" s="1" t="s">
        <v>3683</v>
      </c>
      <c r="H2300" s="1" t="s">
        <v>4736</v>
      </c>
      <c r="I2300" s="1">
        <v>2</v>
      </c>
      <c r="L2300" s="1">
        <v>2</v>
      </c>
      <c r="M2300" s="2" t="s">
        <v>3724</v>
      </c>
      <c r="N2300" s="2" t="s">
        <v>4758</v>
      </c>
      <c r="T2300" s="1" t="s">
        <v>10328</v>
      </c>
      <c r="U2300" s="1" t="s">
        <v>1812</v>
      </c>
      <c r="V2300" s="1" t="s">
        <v>4925</v>
      </c>
      <c r="W2300" s="1" t="s">
        <v>130</v>
      </c>
      <c r="X2300" s="1" t="s">
        <v>5004</v>
      </c>
      <c r="Y2300" s="1" t="s">
        <v>2885</v>
      </c>
      <c r="Z2300" s="1" t="s">
        <v>5412</v>
      </c>
      <c r="AC2300" s="1">
        <v>66</v>
      </c>
      <c r="AD2300" s="1" t="s">
        <v>171</v>
      </c>
      <c r="AE2300" s="1" t="s">
        <v>6315</v>
      </c>
      <c r="AJ2300" s="1" t="s">
        <v>17</v>
      </c>
      <c r="AK2300" s="1" t="s">
        <v>6366</v>
      </c>
      <c r="AL2300" s="1" t="s">
        <v>83</v>
      </c>
      <c r="AM2300" s="1" t="s">
        <v>6343</v>
      </c>
      <c r="AT2300" s="1" t="s">
        <v>172</v>
      </c>
      <c r="AU2300" s="1" t="s">
        <v>4912</v>
      </c>
      <c r="AV2300" s="1" t="s">
        <v>392</v>
      </c>
      <c r="AW2300" s="1" t="s">
        <v>6646</v>
      </c>
      <c r="BG2300" s="1" t="s">
        <v>172</v>
      </c>
      <c r="BH2300" s="1" t="s">
        <v>4912</v>
      </c>
      <c r="BI2300" s="1" t="s">
        <v>3686</v>
      </c>
      <c r="BJ2300" s="1" t="s">
        <v>7215</v>
      </c>
      <c r="BK2300" s="1" t="s">
        <v>172</v>
      </c>
      <c r="BL2300" s="1" t="s">
        <v>4912</v>
      </c>
      <c r="BM2300" s="1" t="s">
        <v>3603</v>
      </c>
      <c r="BN2300" s="1" t="s">
        <v>7673</v>
      </c>
      <c r="BO2300" s="1" t="s">
        <v>44</v>
      </c>
      <c r="BP2300" s="1" t="s">
        <v>4878</v>
      </c>
      <c r="BQ2300" s="1" t="s">
        <v>3729</v>
      </c>
      <c r="BR2300" s="1" t="s">
        <v>8094</v>
      </c>
      <c r="BS2300" s="1" t="s">
        <v>1097</v>
      </c>
      <c r="BT2300" s="1" t="s">
        <v>6405</v>
      </c>
    </row>
    <row r="2301" spans="1:72" ht="13.5" customHeight="1">
      <c r="A2301" s="3" t="str">
        <f>HYPERLINK("http://kyu.snu.ac.kr/sdhj/index.jsp?type=hj/GK14648_00IH_0001_0032.jpg","1798_각북면_32")</f>
        <v>1798_각북면_32</v>
      </c>
      <c r="B2301" s="2">
        <v>1798</v>
      </c>
      <c r="C2301" s="2" t="s">
        <v>8653</v>
      </c>
      <c r="D2301" s="2" t="s">
        <v>8654</v>
      </c>
      <c r="E2301" s="2">
        <v>2300</v>
      </c>
      <c r="F2301" s="1">
        <v>11</v>
      </c>
      <c r="G2301" s="1" t="s">
        <v>3683</v>
      </c>
      <c r="H2301" s="1" t="s">
        <v>4736</v>
      </c>
      <c r="I2301" s="1">
        <v>2</v>
      </c>
      <c r="L2301" s="1">
        <v>2</v>
      </c>
      <c r="M2301" s="2" t="s">
        <v>3724</v>
      </c>
      <c r="N2301" s="2" t="s">
        <v>4758</v>
      </c>
      <c r="S2301" s="1" t="s">
        <v>49</v>
      </c>
      <c r="T2301" s="1" t="s">
        <v>139</v>
      </c>
      <c r="W2301" s="1" t="s">
        <v>84</v>
      </c>
      <c r="X2301" s="1" t="s">
        <v>5011</v>
      </c>
      <c r="Y2301" s="1" t="s">
        <v>10</v>
      </c>
      <c r="Z2301" s="1" t="s">
        <v>5029</v>
      </c>
      <c r="AC2301" s="1">
        <v>62</v>
      </c>
      <c r="AD2301" s="1" t="s">
        <v>395</v>
      </c>
      <c r="AE2301" s="1" t="s">
        <v>6308</v>
      </c>
      <c r="AJ2301" s="1" t="s">
        <v>17</v>
      </c>
      <c r="AK2301" s="1" t="s">
        <v>6366</v>
      </c>
      <c r="AL2301" s="1" t="s">
        <v>85</v>
      </c>
      <c r="AM2301" s="1" t="s">
        <v>6384</v>
      </c>
      <c r="AT2301" s="1" t="s">
        <v>44</v>
      </c>
      <c r="AU2301" s="1" t="s">
        <v>4878</v>
      </c>
      <c r="AV2301" s="1" t="s">
        <v>3730</v>
      </c>
      <c r="AW2301" s="1" t="s">
        <v>6645</v>
      </c>
      <c r="BG2301" s="1" t="s">
        <v>117</v>
      </c>
      <c r="BH2301" s="1" t="s">
        <v>6463</v>
      </c>
      <c r="BI2301" s="1" t="s">
        <v>2621</v>
      </c>
      <c r="BJ2301" s="1" t="s">
        <v>5781</v>
      </c>
      <c r="BK2301" s="1" t="s">
        <v>44</v>
      </c>
      <c r="BL2301" s="1" t="s">
        <v>4878</v>
      </c>
      <c r="BM2301" s="1" t="s">
        <v>3731</v>
      </c>
      <c r="BN2301" s="1" t="s">
        <v>7672</v>
      </c>
      <c r="BO2301" s="1" t="s">
        <v>44</v>
      </c>
      <c r="BP2301" s="1" t="s">
        <v>4878</v>
      </c>
      <c r="BQ2301" s="1" t="s">
        <v>3732</v>
      </c>
      <c r="BR2301" s="1" t="s">
        <v>9067</v>
      </c>
      <c r="BS2301" s="1" t="s">
        <v>165</v>
      </c>
      <c r="BT2301" s="1" t="s">
        <v>6379</v>
      </c>
    </row>
    <row r="2302" spans="1:72" ht="13.5" customHeight="1">
      <c r="A2302" s="3" t="str">
        <f>HYPERLINK("http://kyu.snu.ac.kr/sdhj/index.jsp?type=hj/GK14648_00IH_0001_0032.jpg","1798_각북면_32")</f>
        <v>1798_각북면_32</v>
      </c>
      <c r="B2302" s="2">
        <v>1798</v>
      </c>
      <c r="C2302" s="2" t="s">
        <v>8653</v>
      </c>
      <c r="D2302" s="2" t="s">
        <v>8654</v>
      </c>
      <c r="E2302" s="2">
        <v>2301</v>
      </c>
      <c r="F2302" s="1">
        <v>11</v>
      </c>
      <c r="G2302" s="1" t="s">
        <v>3683</v>
      </c>
      <c r="H2302" s="1" t="s">
        <v>4736</v>
      </c>
      <c r="I2302" s="1">
        <v>2</v>
      </c>
      <c r="L2302" s="1">
        <v>2</v>
      </c>
      <c r="M2302" s="2" t="s">
        <v>3724</v>
      </c>
      <c r="N2302" s="2" t="s">
        <v>4758</v>
      </c>
      <c r="S2302" s="1" t="s">
        <v>58</v>
      </c>
      <c r="T2302" s="1" t="s">
        <v>4833</v>
      </c>
      <c r="Y2302" s="1" t="s">
        <v>3733</v>
      </c>
      <c r="Z2302" s="1" t="s">
        <v>5411</v>
      </c>
      <c r="AC2302" s="1">
        <v>39</v>
      </c>
      <c r="AD2302" s="1" t="s">
        <v>237</v>
      </c>
      <c r="AE2302" s="1" t="s">
        <v>6295</v>
      </c>
    </row>
    <row r="2303" spans="1:72" ht="13.5" customHeight="1">
      <c r="A2303" s="3" t="str">
        <f>HYPERLINK("http://kyu.snu.ac.kr/sdhj/index.jsp?type=hj/GK14648_00IH_0001_0032.jpg","1798_각북면_32")</f>
        <v>1798_각북면_32</v>
      </c>
      <c r="B2303" s="2">
        <v>1798</v>
      </c>
      <c r="C2303" s="2" t="s">
        <v>8653</v>
      </c>
      <c r="D2303" s="2" t="s">
        <v>8654</v>
      </c>
      <c r="E2303" s="2">
        <v>2302</v>
      </c>
      <c r="F2303" s="1">
        <v>11</v>
      </c>
      <c r="G2303" s="1" t="s">
        <v>3683</v>
      </c>
      <c r="H2303" s="1" t="s">
        <v>4736</v>
      </c>
      <c r="I2303" s="1">
        <v>2</v>
      </c>
      <c r="L2303" s="1">
        <v>2</v>
      </c>
      <c r="M2303" s="2" t="s">
        <v>3724</v>
      </c>
      <c r="N2303" s="2" t="s">
        <v>4758</v>
      </c>
      <c r="S2303" s="1" t="s">
        <v>62</v>
      </c>
      <c r="T2303" s="1" t="s">
        <v>4838</v>
      </c>
      <c r="W2303" s="1" t="s">
        <v>92</v>
      </c>
      <c r="X2303" s="1" t="s">
        <v>10334</v>
      </c>
      <c r="Y2303" s="1" t="s">
        <v>10</v>
      </c>
      <c r="Z2303" s="1" t="s">
        <v>5029</v>
      </c>
      <c r="AF2303" s="1" t="s">
        <v>167</v>
      </c>
      <c r="AG2303" s="1" t="s">
        <v>4835</v>
      </c>
    </row>
    <row r="2304" spans="1:72" ht="13.5" customHeight="1">
      <c r="A2304" s="3" t="str">
        <f>HYPERLINK("http://kyu.snu.ac.kr/sdhj/index.jsp?type=hj/GK14648_00IH_0001_0032.jpg","1798_각북면_32")</f>
        <v>1798_각북면_32</v>
      </c>
      <c r="B2304" s="2">
        <v>1798</v>
      </c>
      <c r="C2304" s="2" t="s">
        <v>8653</v>
      </c>
      <c r="D2304" s="2" t="s">
        <v>8654</v>
      </c>
      <c r="E2304" s="2">
        <v>2303</v>
      </c>
      <c r="F2304" s="1">
        <v>11</v>
      </c>
      <c r="G2304" s="1" t="s">
        <v>3683</v>
      </c>
      <c r="H2304" s="1" t="s">
        <v>4736</v>
      </c>
      <c r="I2304" s="1">
        <v>2</v>
      </c>
      <c r="L2304" s="1">
        <v>2</v>
      </c>
      <c r="M2304" s="2" t="s">
        <v>3724</v>
      </c>
      <c r="N2304" s="2" t="s">
        <v>4758</v>
      </c>
      <c r="S2304" s="1" t="s">
        <v>62</v>
      </c>
      <c r="T2304" s="1" t="s">
        <v>4838</v>
      </c>
      <c r="W2304" s="1" t="s">
        <v>115</v>
      </c>
      <c r="X2304" s="1" t="s">
        <v>5012</v>
      </c>
      <c r="Y2304" s="1" t="s">
        <v>10</v>
      </c>
      <c r="Z2304" s="1" t="s">
        <v>5029</v>
      </c>
      <c r="AC2304" s="1">
        <v>25</v>
      </c>
      <c r="AD2304" s="1" t="s">
        <v>529</v>
      </c>
      <c r="AE2304" s="1" t="s">
        <v>6274</v>
      </c>
      <c r="AF2304" s="1" t="s">
        <v>91</v>
      </c>
      <c r="AG2304" s="1" t="s">
        <v>6327</v>
      </c>
    </row>
    <row r="2305" spans="1:72" ht="13.5" customHeight="1">
      <c r="A2305" s="3" t="str">
        <f>HYPERLINK("http://kyu.snu.ac.kr/sdhj/index.jsp?type=hj/GK14648_00IH_0001_0032.jpg","1798_각북면_32")</f>
        <v>1798_각북면_32</v>
      </c>
      <c r="B2305" s="2">
        <v>1798</v>
      </c>
      <c r="C2305" s="2" t="s">
        <v>8653</v>
      </c>
      <c r="D2305" s="2" t="s">
        <v>8654</v>
      </c>
      <c r="E2305" s="2">
        <v>2304</v>
      </c>
      <c r="F2305" s="1">
        <v>11</v>
      </c>
      <c r="G2305" s="1" t="s">
        <v>3683</v>
      </c>
      <c r="H2305" s="1" t="s">
        <v>4736</v>
      </c>
      <c r="I2305" s="1">
        <v>2</v>
      </c>
      <c r="L2305" s="1">
        <v>2</v>
      </c>
      <c r="M2305" s="2" t="s">
        <v>3724</v>
      </c>
      <c r="N2305" s="2" t="s">
        <v>4758</v>
      </c>
      <c r="S2305" s="1" t="s">
        <v>67</v>
      </c>
      <c r="T2305" s="1" t="s">
        <v>4837</v>
      </c>
      <c r="AC2305" s="1">
        <v>8</v>
      </c>
      <c r="AD2305" s="1" t="s">
        <v>90</v>
      </c>
      <c r="AE2305" s="1" t="s">
        <v>6267</v>
      </c>
    </row>
    <row r="2306" spans="1:72" ht="13.5" customHeight="1">
      <c r="A2306" s="3" t="str">
        <f>HYPERLINK("http://kyu.snu.ac.kr/sdhj/index.jsp?type=hj/GK14648_00IH_0001_0032.jpg","1798_각북면_32")</f>
        <v>1798_각북면_32</v>
      </c>
      <c r="B2306" s="2">
        <v>1798</v>
      </c>
      <c r="C2306" s="2" t="s">
        <v>8653</v>
      </c>
      <c r="D2306" s="2" t="s">
        <v>8654</v>
      </c>
      <c r="E2306" s="2">
        <v>2305</v>
      </c>
      <c r="F2306" s="1">
        <v>11</v>
      </c>
      <c r="G2306" s="1" t="s">
        <v>3683</v>
      </c>
      <c r="H2306" s="1" t="s">
        <v>4736</v>
      </c>
      <c r="I2306" s="1">
        <v>2</v>
      </c>
      <c r="L2306" s="1">
        <v>2</v>
      </c>
      <c r="M2306" s="2" t="s">
        <v>3724</v>
      </c>
      <c r="N2306" s="2" t="s">
        <v>4758</v>
      </c>
      <c r="S2306" s="1" t="s">
        <v>496</v>
      </c>
      <c r="T2306" s="1" t="s">
        <v>10335</v>
      </c>
      <c r="U2306" s="1" t="s">
        <v>458</v>
      </c>
      <c r="V2306" s="1" t="s">
        <v>4879</v>
      </c>
      <c r="Y2306" s="1" t="s">
        <v>3617</v>
      </c>
      <c r="Z2306" s="1" t="s">
        <v>5129</v>
      </c>
      <c r="AC2306" s="1">
        <v>87</v>
      </c>
      <c r="AD2306" s="1" t="s">
        <v>108</v>
      </c>
      <c r="AE2306" s="1" t="s">
        <v>6279</v>
      </c>
    </row>
    <row r="2307" spans="1:72" ht="13.5" customHeight="1">
      <c r="A2307" s="3" t="str">
        <f>HYPERLINK("http://kyu.snu.ac.kr/sdhj/index.jsp?type=hj/GK14648_00IH_0001_0032.jpg","1798_각북면_32")</f>
        <v>1798_각북면_32</v>
      </c>
      <c r="B2307" s="2">
        <v>1798</v>
      </c>
      <c r="C2307" s="2" t="s">
        <v>8653</v>
      </c>
      <c r="D2307" s="2" t="s">
        <v>8654</v>
      </c>
      <c r="E2307" s="2">
        <v>2306</v>
      </c>
      <c r="F2307" s="1">
        <v>11</v>
      </c>
      <c r="G2307" s="1" t="s">
        <v>3683</v>
      </c>
      <c r="H2307" s="1" t="s">
        <v>4736</v>
      </c>
      <c r="I2307" s="1">
        <v>2</v>
      </c>
      <c r="L2307" s="1">
        <v>3</v>
      </c>
      <c r="M2307" s="2" t="s">
        <v>9786</v>
      </c>
      <c r="N2307" s="2" t="s">
        <v>9787</v>
      </c>
      <c r="Q2307" s="1" t="s">
        <v>3734</v>
      </c>
      <c r="R2307" s="1" t="s">
        <v>10667</v>
      </c>
      <c r="T2307" s="1" t="s">
        <v>10596</v>
      </c>
      <c r="U2307" s="1" t="s">
        <v>138</v>
      </c>
      <c r="V2307" s="1" t="s">
        <v>4880</v>
      </c>
      <c r="W2307" s="1" t="s">
        <v>38</v>
      </c>
      <c r="X2307" s="1" t="s">
        <v>10597</v>
      </c>
      <c r="Y2307" s="1" t="s">
        <v>179</v>
      </c>
      <c r="Z2307" s="1" t="s">
        <v>5410</v>
      </c>
      <c r="AC2307" s="1">
        <v>35</v>
      </c>
      <c r="AD2307" s="1" t="s">
        <v>337</v>
      </c>
      <c r="AE2307" s="1" t="s">
        <v>6277</v>
      </c>
      <c r="AJ2307" s="1" t="s">
        <v>17</v>
      </c>
      <c r="AK2307" s="1" t="s">
        <v>6366</v>
      </c>
      <c r="AL2307" s="1" t="s">
        <v>41</v>
      </c>
      <c r="AM2307" s="1" t="s">
        <v>8826</v>
      </c>
      <c r="AT2307" s="1" t="s">
        <v>143</v>
      </c>
      <c r="AU2307" s="1" t="s">
        <v>6455</v>
      </c>
      <c r="AV2307" s="1" t="s">
        <v>3735</v>
      </c>
      <c r="AW2307" s="1" t="s">
        <v>6643</v>
      </c>
      <c r="BG2307" s="1" t="s">
        <v>148</v>
      </c>
      <c r="BH2307" s="1" t="s">
        <v>4891</v>
      </c>
      <c r="BI2307" s="1" t="s">
        <v>3736</v>
      </c>
      <c r="BJ2307" s="1" t="s">
        <v>7033</v>
      </c>
      <c r="BK2307" s="1" t="s">
        <v>148</v>
      </c>
      <c r="BL2307" s="1" t="s">
        <v>4891</v>
      </c>
      <c r="BM2307" s="1" t="s">
        <v>3737</v>
      </c>
      <c r="BN2307" s="1" t="s">
        <v>7670</v>
      </c>
      <c r="BO2307" s="1" t="s">
        <v>148</v>
      </c>
      <c r="BP2307" s="1" t="s">
        <v>4891</v>
      </c>
      <c r="BQ2307" s="1" t="s">
        <v>3738</v>
      </c>
      <c r="BR2307" s="1" t="s">
        <v>8098</v>
      </c>
      <c r="BS2307" s="1" t="s">
        <v>83</v>
      </c>
      <c r="BT2307" s="1" t="s">
        <v>6343</v>
      </c>
    </row>
    <row r="2308" spans="1:72" ht="13.5" customHeight="1">
      <c r="A2308" s="3" t="str">
        <f>HYPERLINK("http://kyu.snu.ac.kr/sdhj/index.jsp?type=hj/GK14648_00IH_0001_0032.jpg","1798_각북면_32")</f>
        <v>1798_각북면_32</v>
      </c>
      <c r="B2308" s="2">
        <v>1798</v>
      </c>
      <c r="C2308" s="2" t="s">
        <v>8653</v>
      </c>
      <c r="D2308" s="2" t="s">
        <v>8654</v>
      </c>
      <c r="E2308" s="2">
        <v>2307</v>
      </c>
      <c r="F2308" s="1">
        <v>11</v>
      </c>
      <c r="G2308" s="1" t="s">
        <v>3683</v>
      </c>
      <c r="H2308" s="1" t="s">
        <v>4736</v>
      </c>
      <c r="I2308" s="1">
        <v>2</v>
      </c>
      <c r="L2308" s="1">
        <v>3</v>
      </c>
      <c r="M2308" s="2" t="s">
        <v>9786</v>
      </c>
      <c r="N2308" s="2" t="s">
        <v>9787</v>
      </c>
      <c r="S2308" s="1" t="s">
        <v>166</v>
      </c>
      <c r="T2308" s="1" t="s">
        <v>4836</v>
      </c>
      <c r="U2308" s="1" t="s">
        <v>310</v>
      </c>
      <c r="V2308" s="1" t="s">
        <v>4924</v>
      </c>
      <c r="W2308" s="1" t="s">
        <v>130</v>
      </c>
      <c r="X2308" s="1" t="s">
        <v>5004</v>
      </c>
      <c r="Y2308" s="1" t="s">
        <v>222</v>
      </c>
      <c r="Z2308" s="1" t="s">
        <v>5059</v>
      </c>
      <c r="AF2308" s="1" t="s">
        <v>167</v>
      </c>
      <c r="AG2308" s="1" t="s">
        <v>4835</v>
      </c>
    </row>
    <row r="2309" spans="1:72" ht="13.5" customHeight="1">
      <c r="A2309" s="3" t="str">
        <f>HYPERLINK("http://kyu.snu.ac.kr/sdhj/index.jsp?type=hj/GK14648_00IH_0001_0032.jpg","1798_각북면_32")</f>
        <v>1798_각북면_32</v>
      </c>
      <c r="B2309" s="2">
        <v>1798</v>
      </c>
      <c r="C2309" s="2" t="s">
        <v>8653</v>
      </c>
      <c r="D2309" s="2" t="s">
        <v>8654</v>
      </c>
      <c r="E2309" s="2">
        <v>2308</v>
      </c>
      <c r="F2309" s="1">
        <v>11</v>
      </c>
      <c r="G2309" s="1" t="s">
        <v>3683</v>
      </c>
      <c r="H2309" s="1" t="s">
        <v>4736</v>
      </c>
      <c r="I2309" s="1">
        <v>2</v>
      </c>
      <c r="L2309" s="1">
        <v>3</v>
      </c>
      <c r="M2309" s="2" t="s">
        <v>9786</v>
      </c>
      <c r="N2309" s="2" t="s">
        <v>9787</v>
      </c>
      <c r="S2309" s="1" t="s">
        <v>49</v>
      </c>
      <c r="T2309" s="1" t="s">
        <v>139</v>
      </c>
      <c r="W2309" s="1" t="s">
        <v>1408</v>
      </c>
      <c r="X2309" s="1" t="s">
        <v>5026</v>
      </c>
      <c r="Y2309" s="1" t="s">
        <v>222</v>
      </c>
      <c r="Z2309" s="1" t="s">
        <v>5059</v>
      </c>
      <c r="AC2309" s="1">
        <v>37</v>
      </c>
      <c r="AD2309" s="1" t="s">
        <v>305</v>
      </c>
      <c r="AE2309" s="1" t="s">
        <v>6263</v>
      </c>
      <c r="AJ2309" s="1" t="s">
        <v>140</v>
      </c>
      <c r="AK2309" s="1" t="s">
        <v>6367</v>
      </c>
      <c r="AL2309" s="1" t="s">
        <v>3739</v>
      </c>
      <c r="AM2309" s="1" t="s">
        <v>6418</v>
      </c>
      <c r="AT2309" s="1" t="s">
        <v>148</v>
      </c>
      <c r="AU2309" s="1" t="s">
        <v>4891</v>
      </c>
      <c r="AV2309" s="1" t="s">
        <v>3740</v>
      </c>
      <c r="AW2309" s="1" t="s">
        <v>6644</v>
      </c>
      <c r="BG2309" s="1" t="s">
        <v>148</v>
      </c>
      <c r="BH2309" s="1" t="s">
        <v>4891</v>
      </c>
      <c r="BI2309" s="1" t="s">
        <v>3741</v>
      </c>
      <c r="BJ2309" s="1" t="s">
        <v>6528</v>
      </c>
      <c r="BK2309" s="1" t="s">
        <v>54</v>
      </c>
      <c r="BL2309" s="1" t="s">
        <v>4897</v>
      </c>
      <c r="BM2309" s="1" t="s">
        <v>3742</v>
      </c>
      <c r="BN2309" s="1" t="s">
        <v>7671</v>
      </c>
      <c r="BO2309" s="1" t="s">
        <v>148</v>
      </c>
      <c r="BP2309" s="1" t="s">
        <v>4891</v>
      </c>
      <c r="BQ2309" s="1" t="s">
        <v>3743</v>
      </c>
      <c r="BR2309" s="1" t="s">
        <v>8099</v>
      </c>
      <c r="BS2309" s="1" t="s">
        <v>83</v>
      </c>
      <c r="BT2309" s="1" t="s">
        <v>6343</v>
      </c>
    </row>
    <row r="2310" spans="1:72" ht="13.5" customHeight="1">
      <c r="A2310" s="3" t="str">
        <f>HYPERLINK("http://kyu.snu.ac.kr/sdhj/index.jsp?type=hj/GK14648_00IH_0001_0032.jpg","1798_각북면_32")</f>
        <v>1798_각북면_32</v>
      </c>
      <c r="B2310" s="2">
        <v>1798</v>
      </c>
      <c r="C2310" s="2" t="s">
        <v>8653</v>
      </c>
      <c r="D2310" s="2" t="s">
        <v>8654</v>
      </c>
      <c r="E2310" s="2">
        <v>2309</v>
      </c>
      <c r="F2310" s="1">
        <v>11</v>
      </c>
      <c r="G2310" s="1" t="s">
        <v>3683</v>
      </c>
      <c r="H2310" s="1" t="s">
        <v>4736</v>
      </c>
      <c r="I2310" s="1">
        <v>2</v>
      </c>
      <c r="L2310" s="1">
        <v>3</v>
      </c>
      <c r="M2310" s="2" t="s">
        <v>9786</v>
      </c>
      <c r="N2310" s="2" t="s">
        <v>9787</v>
      </c>
      <c r="S2310" s="1" t="s">
        <v>3744</v>
      </c>
      <c r="T2310" s="1" t="s">
        <v>4857</v>
      </c>
      <c r="W2310" s="1" t="s">
        <v>92</v>
      </c>
      <c r="X2310" s="1" t="s">
        <v>10668</v>
      </c>
      <c r="Y2310" s="1" t="s">
        <v>222</v>
      </c>
      <c r="Z2310" s="1" t="s">
        <v>5059</v>
      </c>
      <c r="AF2310" s="1" t="s">
        <v>228</v>
      </c>
      <c r="AG2310" s="1" t="s">
        <v>6330</v>
      </c>
    </row>
    <row r="2311" spans="1:72" ht="13.5" customHeight="1">
      <c r="A2311" s="3" t="str">
        <f>HYPERLINK("http://kyu.snu.ac.kr/sdhj/index.jsp?type=hj/GK14648_00IH_0001_0032.jpg","1798_각북면_32")</f>
        <v>1798_각북면_32</v>
      </c>
      <c r="B2311" s="2">
        <v>1798</v>
      </c>
      <c r="C2311" s="2" t="s">
        <v>8653</v>
      </c>
      <c r="D2311" s="2" t="s">
        <v>8654</v>
      </c>
      <c r="E2311" s="2">
        <v>2310</v>
      </c>
      <c r="F2311" s="1">
        <v>11</v>
      </c>
      <c r="G2311" s="1" t="s">
        <v>3683</v>
      </c>
      <c r="H2311" s="1" t="s">
        <v>4736</v>
      </c>
      <c r="I2311" s="1">
        <v>2</v>
      </c>
      <c r="L2311" s="1">
        <v>3</v>
      </c>
      <c r="M2311" s="2" t="s">
        <v>9786</v>
      </c>
      <c r="N2311" s="2" t="s">
        <v>9787</v>
      </c>
      <c r="S2311" s="1" t="s">
        <v>496</v>
      </c>
      <c r="T2311" s="1" t="s">
        <v>10669</v>
      </c>
      <c r="U2311" s="1" t="s">
        <v>458</v>
      </c>
      <c r="V2311" s="1" t="s">
        <v>4879</v>
      </c>
      <c r="Y2311" s="1" t="s">
        <v>3745</v>
      </c>
      <c r="Z2311" s="1" t="s">
        <v>5409</v>
      </c>
      <c r="AC2311" s="1">
        <v>64</v>
      </c>
      <c r="AD2311" s="1" t="s">
        <v>353</v>
      </c>
      <c r="AE2311" s="1" t="s">
        <v>6281</v>
      </c>
    </row>
    <row r="2312" spans="1:72" ht="13.5" customHeight="1">
      <c r="A2312" s="3" t="str">
        <f>HYPERLINK("http://kyu.snu.ac.kr/sdhj/index.jsp?type=hj/GK14648_00IH_0001_0032.jpg","1798_각북면_32")</f>
        <v>1798_각북면_32</v>
      </c>
      <c r="B2312" s="2">
        <v>1798</v>
      </c>
      <c r="C2312" s="2" t="s">
        <v>8653</v>
      </c>
      <c r="D2312" s="2" t="s">
        <v>8654</v>
      </c>
      <c r="E2312" s="2">
        <v>2311</v>
      </c>
      <c r="F2312" s="1">
        <v>11</v>
      </c>
      <c r="G2312" s="1" t="s">
        <v>3683</v>
      </c>
      <c r="H2312" s="1" t="s">
        <v>4736</v>
      </c>
      <c r="I2312" s="1">
        <v>2</v>
      </c>
      <c r="L2312" s="1">
        <v>3</v>
      </c>
      <c r="M2312" s="2" t="s">
        <v>9786</v>
      </c>
      <c r="N2312" s="2" t="s">
        <v>9787</v>
      </c>
      <c r="S2312" s="1" t="s">
        <v>496</v>
      </c>
      <c r="T2312" s="1" t="s">
        <v>10669</v>
      </c>
      <c r="U2312" s="1" t="s">
        <v>458</v>
      </c>
      <c r="V2312" s="1" t="s">
        <v>4879</v>
      </c>
      <c r="Y2312" s="1" t="s">
        <v>2848</v>
      </c>
      <c r="Z2312" s="1" t="s">
        <v>5196</v>
      </c>
      <c r="AC2312" s="1">
        <v>65</v>
      </c>
      <c r="AD2312" s="1" t="s">
        <v>70</v>
      </c>
      <c r="AE2312" s="1" t="s">
        <v>6289</v>
      </c>
    </row>
    <row r="2313" spans="1:72" ht="13.5" customHeight="1">
      <c r="A2313" s="3" t="str">
        <f>HYPERLINK("http://kyu.snu.ac.kr/sdhj/index.jsp?type=hj/GK14648_00IH_0001_0033.jpg","1798_각북면_33")</f>
        <v>1798_각북면_33</v>
      </c>
      <c r="B2313" s="2">
        <v>1798</v>
      </c>
      <c r="C2313" s="2" t="s">
        <v>8653</v>
      </c>
      <c r="D2313" s="2" t="s">
        <v>8654</v>
      </c>
      <c r="E2313" s="2">
        <v>2312</v>
      </c>
      <c r="F2313" s="1">
        <v>11</v>
      </c>
      <c r="G2313" s="1" t="s">
        <v>3683</v>
      </c>
      <c r="H2313" s="1" t="s">
        <v>4736</v>
      </c>
      <c r="I2313" s="1">
        <v>2</v>
      </c>
      <c r="L2313" s="1">
        <v>4</v>
      </c>
      <c r="M2313" s="2" t="s">
        <v>9788</v>
      </c>
      <c r="N2313" s="2" t="s">
        <v>9789</v>
      </c>
      <c r="T2313" s="1" t="s">
        <v>10016</v>
      </c>
      <c r="U2313" s="1" t="s">
        <v>138</v>
      </c>
      <c r="V2313" s="1" t="s">
        <v>4880</v>
      </c>
      <c r="W2313" s="1" t="s">
        <v>38</v>
      </c>
      <c r="X2313" s="1" t="s">
        <v>10631</v>
      </c>
      <c r="Y2313" s="1" t="s">
        <v>3746</v>
      </c>
      <c r="Z2313" s="1" t="s">
        <v>5408</v>
      </c>
      <c r="AC2313" s="1">
        <v>28</v>
      </c>
      <c r="AD2313" s="1" t="s">
        <v>136</v>
      </c>
      <c r="AE2313" s="1" t="s">
        <v>6302</v>
      </c>
      <c r="AJ2313" s="1" t="s">
        <v>17</v>
      </c>
      <c r="AK2313" s="1" t="s">
        <v>6366</v>
      </c>
      <c r="AL2313" s="1" t="s">
        <v>41</v>
      </c>
      <c r="AM2313" s="1" t="s">
        <v>8826</v>
      </c>
      <c r="AT2313" s="1" t="s">
        <v>143</v>
      </c>
      <c r="AU2313" s="1" t="s">
        <v>6455</v>
      </c>
      <c r="AV2313" s="1" t="s">
        <v>3735</v>
      </c>
      <c r="AW2313" s="1" t="s">
        <v>6643</v>
      </c>
      <c r="BG2313" s="1" t="s">
        <v>148</v>
      </c>
      <c r="BH2313" s="1" t="s">
        <v>4891</v>
      </c>
      <c r="BI2313" s="1" t="s">
        <v>3736</v>
      </c>
      <c r="BJ2313" s="1" t="s">
        <v>7033</v>
      </c>
      <c r="BK2313" s="1" t="s">
        <v>148</v>
      </c>
      <c r="BL2313" s="1" t="s">
        <v>4891</v>
      </c>
      <c r="BM2313" s="1" t="s">
        <v>3737</v>
      </c>
      <c r="BN2313" s="1" t="s">
        <v>7670</v>
      </c>
      <c r="BO2313" s="1" t="s">
        <v>148</v>
      </c>
      <c r="BP2313" s="1" t="s">
        <v>4891</v>
      </c>
      <c r="BQ2313" s="1" t="s">
        <v>3738</v>
      </c>
      <c r="BR2313" s="1" t="s">
        <v>8098</v>
      </c>
      <c r="BS2313" s="1" t="s">
        <v>83</v>
      </c>
      <c r="BT2313" s="1" t="s">
        <v>6343</v>
      </c>
    </row>
    <row r="2314" spans="1:72" ht="13.5" customHeight="1">
      <c r="A2314" s="3" t="str">
        <f>HYPERLINK("http://kyu.snu.ac.kr/sdhj/index.jsp?type=hj/GK14648_00IH_0001_0033.jpg","1798_각북면_33")</f>
        <v>1798_각북면_33</v>
      </c>
      <c r="B2314" s="2">
        <v>1798</v>
      </c>
      <c r="C2314" s="2" t="s">
        <v>8653</v>
      </c>
      <c r="D2314" s="2" t="s">
        <v>8654</v>
      </c>
      <c r="E2314" s="2">
        <v>2313</v>
      </c>
      <c r="F2314" s="1">
        <v>11</v>
      </c>
      <c r="G2314" s="1" t="s">
        <v>3683</v>
      </c>
      <c r="H2314" s="1" t="s">
        <v>4736</v>
      </c>
      <c r="I2314" s="1">
        <v>2</v>
      </c>
      <c r="L2314" s="1">
        <v>4</v>
      </c>
      <c r="M2314" s="2" t="s">
        <v>9788</v>
      </c>
      <c r="N2314" s="2" t="s">
        <v>9789</v>
      </c>
      <c r="S2314" s="1" t="s">
        <v>49</v>
      </c>
      <c r="T2314" s="1" t="s">
        <v>139</v>
      </c>
      <c r="W2314" s="1" t="s">
        <v>38</v>
      </c>
      <c r="X2314" s="1" t="s">
        <v>10631</v>
      </c>
      <c r="Y2314" s="1" t="s">
        <v>222</v>
      </c>
      <c r="Z2314" s="1" t="s">
        <v>5059</v>
      </c>
      <c r="AC2314" s="1">
        <v>27</v>
      </c>
      <c r="AD2314" s="1" t="s">
        <v>108</v>
      </c>
      <c r="AE2314" s="1" t="s">
        <v>6279</v>
      </c>
      <c r="AJ2314" s="1" t="s">
        <v>140</v>
      </c>
      <c r="AK2314" s="1" t="s">
        <v>6367</v>
      </c>
      <c r="AL2314" s="1" t="s">
        <v>165</v>
      </c>
      <c r="AM2314" s="1" t="s">
        <v>6379</v>
      </c>
      <c r="AT2314" s="1" t="s">
        <v>148</v>
      </c>
      <c r="AU2314" s="1" t="s">
        <v>4891</v>
      </c>
      <c r="AV2314" s="1" t="s">
        <v>3747</v>
      </c>
      <c r="AW2314" s="1" t="s">
        <v>6642</v>
      </c>
      <c r="BG2314" s="1" t="s">
        <v>148</v>
      </c>
      <c r="BH2314" s="1" t="s">
        <v>4891</v>
      </c>
      <c r="BI2314" s="1" t="s">
        <v>3748</v>
      </c>
      <c r="BJ2314" s="1" t="s">
        <v>7174</v>
      </c>
      <c r="BK2314" s="1" t="s">
        <v>148</v>
      </c>
      <c r="BL2314" s="1" t="s">
        <v>4891</v>
      </c>
      <c r="BM2314" s="1" t="s">
        <v>3749</v>
      </c>
      <c r="BN2314" s="1" t="s">
        <v>10670</v>
      </c>
      <c r="BO2314" s="1" t="s">
        <v>148</v>
      </c>
      <c r="BP2314" s="1" t="s">
        <v>4891</v>
      </c>
      <c r="BQ2314" s="1" t="s">
        <v>3750</v>
      </c>
      <c r="BR2314" s="1" t="s">
        <v>8097</v>
      </c>
      <c r="BS2314" s="1" t="s">
        <v>83</v>
      </c>
      <c r="BT2314" s="1" t="s">
        <v>6343</v>
      </c>
    </row>
    <row r="2315" spans="1:72" ht="13.5" customHeight="1">
      <c r="A2315" s="3" t="str">
        <f>HYPERLINK("http://kyu.snu.ac.kr/sdhj/index.jsp?type=hj/GK14648_00IH_0001_0033.jpg","1798_각북면_33")</f>
        <v>1798_각북면_33</v>
      </c>
      <c r="B2315" s="2">
        <v>1798</v>
      </c>
      <c r="C2315" s="2" t="s">
        <v>8653</v>
      </c>
      <c r="D2315" s="2" t="s">
        <v>8654</v>
      </c>
      <c r="E2315" s="2">
        <v>2314</v>
      </c>
      <c r="F2315" s="1">
        <v>11</v>
      </c>
      <c r="G2315" s="1" t="s">
        <v>3683</v>
      </c>
      <c r="H2315" s="1" t="s">
        <v>4736</v>
      </c>
      <c r="I2315" s="1">
        <v>2</v>
      </c>
      <c r="L2315" s="1">
        <v>4</v>
      </c>
      <c r="M2315" s="2" t="s">
        <v>9788</v>
      </c>
      <c r="N2315" s="2" t="s">
        <v>9789</v>
      </c>
      <c r="S2315" s="1" t="s">
        <v>496</v>
      </c>
      <c r="T2315" s="1" t="s">
        <v>10671</v>
      </c>
      <c r="U2315" s="1" t="s">
        <v>458</v>
      </c>
      <c r="V2315" s="1" t="s">
        <v>4879</v>
      </c>
      <c r="Y2315" s="1" t="s">
        <v>3751</v>
      </c>
      <c r="Z2315" s="1" t="s">
        <v>5407</v>
      </c>
      <c r="AC2315" s="1">
        <v>64</v>
      </c>
      <c r="AD2315" s="1" t="s">
        <v>353</v>
      </c>
      <c r="AE2315" s="1" t="s">
        <v>6281</v>
      </c>
      <c r="AF2315" s="1" t="s">
        <v>91</v>
      </c>
      <c r="AG2315" s="1" t="s">
        <v>6327</v>
      </c>
    </row>
    <row r="2316" spans="1:72" ht="13.5" customHeight="1">
      <c r="A2316" s="3" t="str">
        <f>HYPERLINK("http://kyu.snu.ac.kr/sdhj/index.jsp?type=hj/GK14648_00IH_0001_0033.jpg","1798_각북면_33")</f>
        <v>1798_각북면_33</v>
      </c>
      <c r="B2316" s="2">
        <v>1798</v>
      </c>
      <c r="C2316" s="2" t="s">
        <v>8653</v>
      </c>
      <c r="D2316" s="2" t="s">
        <v>8654</v>
      </c>
      <c r="E2316" s="2">
        <v>2315</v>
      </c>
      <c r="F2316" s="1">
        <v>11</v>
      </c>
      <c r="G2316" s="1" t="s">
        <v>3683</v>
      </c>
      <c r="H2316" s="1" t="s">
        <v>4736</v>
      </c>
      <c r="I2316" s="1">
        <v>2</v>
      </c>
      <c r="L2316" s="1">
        <v>5</v>
      </c>
      <c r="M2316" s="2" t="s">
        <v>9790</v>
      </c>
      <c r="N2316" s="2" t="s">
        <v>9791</v>
      </c>
      <c r="T2316" s="1" t="s">
        <v>10304</v>
      </c>
      <c r="U2316" s="1" t="s">
        <v>44</v>
      </c>
      <c r="V2316" s="1" t="s">
        <v>4878</v>
      </c>
      <c r="W2316" s="1" t="s">
        <v>84</v>
      </c>
      <c r="X2316" s="1" t="s">
        <v>5011</v>
      </c>
      <c r="Y2316" s="1" t="s">
        <v>3752</v>
      </c>
      <c r="Z2316" s="1" t="s">
        <v>10672</v>
      </c>
      <c r="AC2316" s="1">
        <v>68</v>
      </c>
      <c r="AD2316" s="1" t="s">
        <v>90</v>
      </c>
      <c r="AE2316" s="1" t="s">
        <v>6267</v>
      </c>
      <c r="AJ2316" s="1" t="s">
        <v>17</v>
      </c>
      <c r="AK2316" s="1" t="s">
        <v>6366</v>
      </c>
      <c r="AL2316" s="1" t="s">
        <v>85</v>
      </c>
      <c r="AM2316" s="1" t="s">
        <v>6384</v>
      </c>
      <c r="AT2316" s="1" t="s">
        <v>44</v>
      </c>
      <c r="AU2316" s="1" t="s">
        <v>4878</v>
      </c>
      <c r="AV2316" s="1" t="s">
        <v>3753</v>
      </c>
      <c r="AW2316" s="1" t="s">
        <v>6641</v>
      </c>
      <c r="BG2316" s="1" t="s">
        <v>44</v>
      </c>
      <c r="BH2316" s="1" t="s">
        <v>4878</v>
      </c>
      <c r="BI2316" s="1" t="s">
        <v>3572</v>
      </c>
      <c r="BJ2316" s="1" t="s">
        <v>7214</v>
      </c>
      <c r="BK2316" s="1" t="s">
        <v>44</v>
      </c>
      <c r="BL2316" s="1" t="s">
        <v>4878</v>
      </c>
      <c r="BM2316" s="1" t="s">
        <v>387</v>
      </c>
      <c r="BN2316" s="1" t="s">
        <v>8745</v>
      </c>
      <c r="BO2316" s="1" t="s">
        <v>3320</v>
      </c>
      <c r="BP2316" s="1" t="s">
        <v>8836</v>
      </c>
      <c r="BQ2316" s="1" t="s">
        <v>3754</v>
      </c>
      <c r="BR2316" s="1" t="s">
        <v>8096</v>
      </c>
      <c r="BS2316" s="1" t="s">
        <v>101</v>
      </c>
      <c r="BT2316" s="1" t="s">
        <v>6374</v>
      </c>
    </row>
    <row r="2317" spans="1:72" ht="13.5" customHeight="1">
      <c r="A2317" s="3" t="str">
        <f>HYPERLINK("http://kyu.snu.ac.kr/sdhj/index.jsp?type=hj/GK14648_00IH_0001_0033.jpg","1798_각북면_33")</f>
        <v>1798_각북면_33</v>
      </c>
      <c r="B2317" s="2">
        <v>1798</v>
      </c>
      <c r="C2317" s="2" t="s">
        <v>8653</v>
      </c>
      <c r="D2317" s="2" t="s">
        <v>8654</v>
      </c>
      <c r="E2317" s="2">
        <v>2316</v>
      </c>
      <c r="F2317" s="1">
        <v>11</v>
      </c>
      <c r="G2317" s="1" t="s">
        <v>3683</v>
      </c>
      <c r="H2317" s="1" t="s">
        <v>4736</v>
      </c>
      <c r="I2317" s="1">
        <v>2</v>
      </c>
      <c r="L2317" s="1">
        <v>5</v>
      </c>
      <c r="M2317" s="2" t="s">
        <v>9790</v>
      </c>
      <c r="N2317" s="2" t="s">
        <v>9791</v>
      </c>
      <c r="S2317" s="1" t="s">
        <v>49</v>
      </c>
      <c r="T2317" s="1" t="s">
        <v>139</v>
      </c>
      <c r="W2317" s="1" t="s">
        <v>199</v>
      </c>
      <c r="X2317" s="1" t="s">
        <v>5003</v>
      </c>
      <c r="Y2317" s="1" t="s">
        <v>497</v>
      </c>
      <c r="Z2317" s="1" t="s">
        <v>5085</v>
      </c>
      <c r="AC2317" s="1">
        <v>64</v>
      </c>
      <c r="AD2317" s="1" t="s">
        <v>353</v>
      </c>
      <c r="AE2317" s="1" t="s">
        <v>6281</v>
      </c>
      <c r="AJ2317" s="1" t="s">
        <v>17</v>
      </c>
      <c r="AK2317" s="1" t="s">
        <v>6366</v>
      </c>
      <c r="AL2317" s="1" t="s">
        <v>48</v>
      </c>
      <c r="AM2317" s="1" t="s">
        <v>6378</v>
      </c>
      <c r="AT2317" s="1" t="s">
        <v>400</v>
      </c>
      <c r="AU2317" s="1" t="s">
        <v>4984</v>
      </c>
      <c r="AV2317" s="1" t="s">
        <v>3755</v>
      </c>
      <c r="AW2317" s="1" t="s">
        <v>6640</v>
      </c>
      <c r="BG2317" s="1" t="s">
        <v>400</v>
      </c>
      <c r="BH2317" s="1" t="s">
        <v>4984</v>
      </c>
      <c r="BI2317" s="1" t="s">
        <v>3756</v>
      </c>
      <c r="BJ2317" s="1" t="s">
        <v>7213</v>
      </c>
      <c r="BK2317" s="1" t="s">
        <v>400</v>
      </c>
      <c r="BL2317" s="1" t="s">
        <v>4984</v>
      </c>
      <c r="BM2317" s="1" t="s">
        <v>3757</v>
      </c>
      <c r="BN2317" s="1" t="s">
        <v>7669</v>
      </c>
      <c r="BO2317" s="1" t="s">
        <v>400</v>
      </c>
      <c r="BP2317" s="1" t="s">
        <v>4984</v>
      </c>
      <c r="BQ2317" s="1" t="s">
        <v>3758</v>
      </c>
      <c r="BR2317" s="1" t="s">
        <v>8095</v>
      </c>
      <c r="BS2317" s="1" t="s">
        <v>83</v>
      </c>
      <c r="BT2317" s="1" t="s">
        <v>6343</v>
      </c>
    </row>
    <row r="2318" spans="1:72" ht="13.5" customHeight="1">
      <c r="A2318" s="3" t="str">
        <f>HYPERLINK("http://kyu.snu.ac.kr/sdhj/index.jsp?type=hj/GK14648_00IH_0001_0033.jpg","1798_각북면_33")</f>
        <v>1798_각북면_33</v>
      </c>
      <c r="B2318" s="2">
        <v>1798</v>
      </c>
      <c r="C2318" s="2" t="s">
        <v>8653</v>
      </c>
      <c r="D2318" s="2" t="s">
        <v>8654</v>
      </c>
      <c r="E2318" s="2">
        <v>2317</v>
      </c>
      <c r="F2318" s="1">
        <v>11</v>
      </c>
      <c r="G2318" s="1" t="s">
        <v>3683</v>
      </c>
      <c r="H2318" s="1" t="s">
        <v>4736</v>
      </c>
      <c r="I2318" s="1">
        <v>2</v>
      </c>
      <c r="L2318" s="1">
        <v>5</v>
      </c>
      <c r="M2318" s="2" t="s">
        <v>9790</v>
      </c>
      <c r="N2318" s="2" t="s">
        <v>9791</v>
      </c>
      <c r="S2318" s="1" t="s">
        <v>58</v>
      </c>
      <c r="T2318" s="1" t="s">
        <v>4833</v>
      </c>
      <c r="U2318" s="1" t="s">
        <v>3759</v>
      </c>
      <c r="V2318" s="1" t="s">
        <v>4923</v>
      </c>
      <c r="Y2318" s="1" t="s">
        <v>3760</v>
      </c>
      <c r="Z2318" s="1" t="s">
        <v>5406</v>
      </c>
      <c r="AC2318" s="1">
        <v>28</v>
      </c>
      <c r="AD2318" s="1" t="s">
        <v>136</v>
      </c>
      <c r="AE2318" s="1" t="s">
        <v>6302</v>
      </c>
    </row>
    <row r="2319" spans="1:72" ht="13.5" customHeight="1">
      <c r="A2319" s="3" t="str">
        <f>HYPERLINK("http://kyu.snu.ac.kr/sdhj/index.jsp?type=hj/GK14648_00IH_0001_0033.jpg","1798_각북면_33")</f>
        <v>1798_각북면_33</v>
      </c>
      <c r="B2319" s="2">
        <v>1798</v>
      </c>
      <c r="C2319" s="2" t="s">
        <v>8653</v>
      </c>
      <c r="D2319" s="2" t="s">
        <v>8654</v>
      </c>
      <c r="E2319" s="2">
        <v>2318</v>
      </c>
      <c r="F2319" s="1">
        <v>11</v>
      </c>
      <c r="G2319" s="1" t="s">
        <v>3683</v>
      </c>
      <c r="H2319" s="1" t="s">
        <v>4736</v>
      </c>
      <c r="I2319" s="1">
        <v>2</v>
      </c>
      <c r="L2319" s="1">
        <v>5</v>
      </c>
      <c r="M2319" s="2" t="s">
        <v>9790</v>
      </c>
      <c r="N2319" s="2" t="s">
        <v>9791</v>
      </c>
      <c r="S2319" s="1" t="s">
        <v>62</v>
      </c>
      <c r="T2319" s="1" t="s">
        <v>4838</v>
      </c>
      <c r="W2319" s="1" t="s">
        <v>304</v>
      </c>
      <c r="X2319" s="1" t="s">
        <v>5015</v>
      </c>
      <c r="Y2319" s="1" t="s">
        <v>497</v>
      </c>
      <c r="Z2319" s="1" t="s">
        <v>5085</v>
      </c>
      <c r="AC2319" s="1">
        <v>20</v>
      </c>
      <c r="AD2319" s="1" t="s">
        <v>311</v>
      </c>
      <c r="AE2319" s="1" t="s">
        <v>6307</v>
      </c>
      <c r="AF2319" s="1" t="s">
        <v>91</v>
      </c>
      <c r="AG2319" s="1" t="s">
        <v>6327</v>
      </c>
    </row>
    <row r="2320" spans="1:72" ht="13.5" customHeight="1">
      <c r="A2320" s="3" t="str">
        <f>HYPERLINK("http://kyu.snu.ac.kr/sdhj/index.jsp?type=hj/GK14648_00IH_0001_0033.jpg","1798_각북면_33")</f>
        <v>1798_각북면_33</v>
      </c>
      <c r="B2320" s="2">
        <v>1798</v>
      </c>
      <c r="C2320" s="2" t="s">
        <v>8653</v>
      </c>
      <c r="D2320" s="2" t="s">
        <v>8654</v>
      </c>
      <c r="E2320" s="2">
        <v>2319</v>
      </c>
      <c r="F2320" s="1">
        <v>11</v>
      </c>
      <c r="G2320" s="1" t="s">
        <v>3683</v>
      </c>
      <c r="H2320" s="1" t="s">
        <v>4736</v>
      </c>
      <c r="I2320" s="1">
        <v>2</v>
      </c>
      <c r="L2320" s="1">
        <v>5</v>
      </c>
      <c r="M2320" s="2" t="s">
        <v>9790</v>
      </c>
      <c r="N2320" s="2" t="s">
        <v>9791</v>
      </c>
      <c r="T2320" s="1" t="s">
        <v>10374</v>
      </c>
      <c r="U2320" s="1" t="s">
        <v>195</v>
      </c>
      <c r="V2320" s="1" t="s">
        <v>4873</v>
      </c>
      <c r="Y2320" s="1" t="s">
        <v>198</v>
      </c>
      <c r="Z2320" s="1" t="s">
        <v>5049</v>
      </c>
      <c r="AF2320" s="1" t="s">
        <v>167</v>
      </c>
      <c r="AG2320" s="1" t="s">
        <v>4835</v>
      </c>
    </row>
    <row r="2321" spans="1:72" ht="13.5" customHeight="1">
      <c r="A2321" s="3" t="str">
        <f>HYPERLINK("http://kyu.snu.ac.kr/sdhj/index.jsp?type=hj/GK14648_00IH_0001_0033.jpg","1798_각북면_33")</f>
        <v>1798_각북면_33</v>
      </c>
      <c r="B2321" s="2">
        <v>1798</v>
      </c>
      <c r="C2321" s="2" t="s">
        <v>8653</v>
      </c>
      <c r="D2321" s="2" t="s">
        <v>8654</v>
      </c>
      <c r="E2321" s="2">
        <v>2320</v>
      </c>
      <c r="F2321" s="1">
        <v>11</v>
      </c>
      <c r="G2321" s="1" t="s">
        <v>3683</v>
      </c>
      <c r="H2321" s="1" t="s">
        <v>4736</v>
      </c>
      <c r="I2321" s="1">
        <v>2</v>
      </c>
      <c r="L2321" s="1">
        <v>6</v>
      </c>
      <c r="M2321" s="2" t="s">
        <v>9792</v>
      </c>
      <c r="N2321" s="2" t="s">
        <v>9793</v>
      </c>
      <c r="O2321" s="1" t="s">
        <v>6</v>
      </c>
      <c r="P2321" s="1" t="s">
        <v>4810</v>
      </c>
      <c r="T2321" s="1" t="s">
        <v>9990</v>
      </c>
      <c r="U2321" s="1" t="s">
        <v>138</v>
      </c>
      <c r="V2321" s="1" t="s">
        <v>4880</v>
      </c>
      <c r="W2321" s="1" t="s">
        <v>263</v>
      </c>
      <c r="X2321" s="1" t="s">
        <v>4995</v>
      </c>
      <c r="Y2321" s="1" t="s">
        <v>3761</v>
      </c>
      <c r="Z2321" s="1" t="s">
        <v>5405</v>
      </c>
      <c r="AC2321" s="1">
        <v>49</v>
      </c>
      <c r="AD2321" s="1" t="s">
        <v>368</v>
      </c>
      <c r="AE2321" s="1" t="s">
        <v>6271</v>
      </c>
      <c r="AJ2321" s="1" t="s">
        <v>17</v>
      </c>
      <c r="AK2321" s="1" t="s">
        <v>6366</v>
      </c>
      <c r="AL2321" s="1" t="s">
        <v>41</v>
      </c>
      <c r="AM2321" s="1" t="s">
        <v>8826</v>
      </c>
      <c r="AT2321" s="1" t="s">
        <v>148</v>
      </c>
      <c r="AU2321" s="1" t="s">
        <v>4891</v>
      </c>
      <c r="AV2321" s="1" t="s">
        <v>3762</v>
      </c>
      <c r="AW2321" s="1" t="s">
        <v>6639</v>
      </c>
      <c r="BG2321" s="1" t="s">
        <v>729</v>
      </c>
      <c r="BH2321" s="1" t="s">
        <v>4977</v>
      </c>
      <c r="BI2321" s="1" t="s">
        <v>3763</v>
      </c>
      <c r="BJ2321" s="1" t="s">
        <v>7100</v>
      </c>
      <c r="BK2321" s="1" t="s">
        <v>3764</v>
      </c>
      <c r="BL2321" s="1" t="s">
        <v>7540</v>
      </c>
      <c r="BM2321" s="1" t="s">
        <v>3765</v>
      </c>
      <c r="BN2321" s="1" t="s">
        <v>7582</v>
      </c>
      <c r="BO2321" s="1" t="s">
        <v>148</v>
      </c>
      <c r="BP2321" s="1" t="s">
        <v>4891</v>
      </c>
      <c r="BQ2321" s="1" t="s">
        <v>3729</v>
      </c>
      <c r="BR2321" s="1" t="s">
        <v>8094</v>
      </c>
      <c r="BS2321" s="1" t="s">
        <v>1097</v>
      </c>
      <c r="BT2321" s="1" t="s">
        <v>6405</v>
      </c>
    </row>
    <row r="2322" spans="1:72" ht="13.5" customHeight="1">
      <c r="A2322" s="3" t="str">
        <f>HYPERLINK("http://kyu.snu.ac.kr/sdhj/index.jsp?type=hj/GK14648_00IH_0001_0033.jpg","1798_각북면_33")</f>
        <v>1798_각북면_33</v>
      </c>
      <c r="B2322" s="2">
        <v>1798</v>
      </c>
      <c r="C2322" s="2" t="s">
        <v>8653</v>
      </c>
      <c r="D2322" s="2" t="s">
        <v>8654</v>
      </c>
      <c r="E2322" s="2">
        <v>2321</v>
      </c>
      <c r="F2322" s="1">
        <v>11</v>
      </c>
      <c r="G2322" s="1" t="s">
        <v>3683</v>
      </c>
      <c r="H2322" s="1" t="s">
        <v>4736</v>
      </c>
      <c r="I2322" s="1">
        <v>2</v>
      </c>
      <c r="L2322" s="1">
        <v>6</v>
      </c>
      <c r="M2322" s="2" t="s">
        <v>9792</v>
      </c>
      <c r="N2322" s="2" t="s">
        <v>9793</v>
      </c>
      <c r="S2322" s="1" t="s">
        <v>49</v>
      </c>
      <c r="T2322" s="1" t="s">
        <v>139</v>
      </c>
      <c r="W2322" s="1" t="s">
        <v>709</v>
      </c>
      <c r="X2322" s="1" t="s">
        <v>5002</v>
      </c>
      <c r="Y2322" s="1" t="s">
        <v>222</v>
      </c>
      <c r="Z2322" s="1" t="s">
        <v>5059</v>
      </c>
      <c r="AC2322" s="1">
        <v>50</v>
      </c>
      <c r="AD2322" s="1" t="s">
        <v>254</v>
      </c>
      <c r="AE2322" s="1" t="s">
        <v>6310</v>
      </c>
      <c r="AJ2322" s="1" t="s">
        <v>140</v>
      </c>
      <c r="AK2322" s="1" t="s">
        <v>6367</v>
      </c>
      <c r="AL2322" s="1" t="s">
        <v>394</v>
      </c>
      <c r="AM2322" s="1" t="s">
        <v>6373</v>
      </c>
      <c r="AT2322" s="1" t="s">
        <v>148</v>
      </c>
      <c r="AU2322" s="1" t="s">
        <v>4891</v>
      </c>
      <c r="AV2322" s="1" t="s">
        <v>3766</v>
      </c>
      <c r="AW2322" s="1" t="s">
        <v>6595</v>
      </c>
      <c r="BG2322" s="1" t="s">
        <v>148</v>
      </c>
      <c r="BH2322" s="1" t="s">
        <v>4891</v>
      </c>
      <c r="BK2322" s="1" t="s">
        <v>148</v>
      </c>
      <c r="BL2322" s="1" t="s">
        <v>4891</v>
      </c>
      <c r="BM2322" s="1" t="s">
        <v>2687</v>
      </c>
      <c r="BN2322" s="1" t="s">
        <v>6766</v>
      </c>
      <c r="BO2322" s="1" t="s">
        <v>148</v>
      </c>
      <c r="BP2322" s="1" t="s">
        <v>4891</v>
      </c>
      <c r="BQ2322" s="1" t="s">
        <v>3767</v>
      </c>
      <c r="BR2322" s="1" t="s">
        <v>9087</v>
      </c>
      <c r="BS2322" s="1" t="s">
        <v>1486</v>
      </c>
      <c r="BT2322" s="1" t="s">
        <v>6432</v>
      </c>
    </row>
    <row r="2323" spans="1:72" ht="13.5" customHeight="1">
      <c r="A2323" s="3" t="str">
        <f>HYPERLINK("http://kyu.snu.ac.kr/sdhj/index.jsp?type=hj/GK14648_00IH_0001_0033.jpg","1798_각북면_33")</f>
        <v>1798_각북면_33</v>
      </c>
      <c r="B2323" s="2">
        <v>1798</v>
      </c>
      <c r="C2323" s="2" t="s">
        <v>8653</v>
      </c>
      <c r="D2323" s="2" t="s">
        <v>8654</v>
      </c>
      <c r="E2323" s="2">
        <v>2322</v>
      </c>
      <c r="F2323" s="1">
        <v>11</v>
      </c>
      <c r="G2323" s="1" t="s">
        <v>3683</v>
      </c>
      <c r="H2323" s="1" t="s">
        <v>4736</v>
      </c>
      <c r="I2323" s="1">
        <v>2</v>
      </c>
      <c r="L2323" s="1">
        <v>6</v>
      </c>
      <c r="M2323" s="2" t="s">
        <v>9792</v>
      </c>
      <c r="N2323" s="2" t="s">
        <v>9793</v>
      </c>
      <c r="T2323" s="1" t="s">
        <v>10049</v>
      </c>
      <c r="U2323" s="1" t="s">
        <v>458</v>
      </c>
      <c r="V2323" s="1" t="s">
        <v>4879</v>
      </c>
      <c r="Y2323" s="1" t="s">
        <v>3768</v>
      </c>
      <c r="Z2323" s="1" t="s">
        <v>5404</v>
      </c>
      <c r="AC2323" s="1">
        <v>68</v>
      </c>
      <c r="AD2323" s="1" t="s">
        <v>90</v>
      </c>
      <c r="AE2323" s="1" t="s">
        <v>6267</v>
      </c>
    </row>
    <row r="2324" spans="1:72" ht="13.5" customHeight="1">
      <c r="A2324" s="3" t="str">
        <f>HYPERLINK("http://kyu.snu.ac.kr/sdhj/index.jsp?type=hj/GK14648_00IH_0001_0033.jpg","1798_각북면_33")</f>
        <v>1798_각북면_33</v>
      </c>
      <c r="B2324" s="2">
        <v>1798</v>
      </c>
      <c r="C2324" s="2" t="s">
        <v>8653</v>
      </c>
      <c r="D2324" s="2" t="s">
        <v>8654</v>
      </c>
      <c r="E2324" s="2">
        <v>2323</v>
      </c>
      <c r="F2324" s="1">
        <v>12</v>
      </c>
      <c r="G2324" s="1" t="s">
        <v>3769</v>
      </c>
      <c r="H2324" s="1" t="s">
        <v>10673</v>
      </c>
      <c r="I2324" s="1">
        <v>1</v>
      </c>
      <c r="J2324" s="1" t="s">
        <v>3770</v>
      </c>
      <c r="K2324" s="1" t="s">
        <v>4757</v>
      </c>
      <c r="L2324" s="1">
        <v>1</v>
      </c>
      <c r="M2324" s="2" t="s">
        <v>3770</v>
      </c>
      <c r="N2324" s="2" t="s">
        <v>4757</v>
      </c>
      <c r="Q2324" s="1" t="s">
        <v>3771</v>
      </c>
      <c r="R2324" s="1" t="s">
        <v>4815</v>
      </c>
      <c r="T2324" s="1" t="s">
        <v>10174</v>
      </c>
      <c r="U2324" s="1" t="s">
        <v>138</v>
      </c>
      <c r="V2324" s="1" t="s">
        <v>4880</v>
      </c>
      <c r="W2324" s="1" t="s">
        <v>10674</v>
      </c>
      <c r="X2324" s="1" t="s">
        <v>10675</v>
      </c>
      <c r="Y2324" s="1" t="s">
        <v>435</v>
      </c>
      <c r="Z2324" s="1" t="s">
        <v>5403</v>
      </c>
      <c r="AC2324" s="1">
        <v>42</v>
      </c>
      <c r="AD2324" s="1" t="s">
        <v>132</v>
      </c>
      <c r="AE2324" s="1" t="s">
        <v>6265</v>
      </c>
      <c r="AJ2324" s="1" t="s">
        <v>17</v>
      </c>
      <c r="AK2324" s="1" t="s">
        <v>6366</v>
      </c>
      <c r="AL2324" s="1" t="s">
        <v>390</v>
      </c>
      <c r="AM2324" s="1" t="s">
        <v>6356</v>
      </c>
      <c r="AT2324" s="1" t="s">
        <v>148</v>
      </c>
      <c r="AU2324" s="1" t="s">
        <v>4891</v>
      </c>
      <c r="AV2324" s="1" t="s">
        <v>3772</v>
      </c>
      <c r="AW2324" s="1" t="s">
        <v>6638</v>
      </c>
      <c r="BG2324" s="1" t="s">
        <v>148</v>
      </c>
      <c r="BH2324" s="1" t="s">
        <v>4891</v>
      </c>
      <c r="BI2324" s="1" t="s">
        <v>3719</v>
      </c>
      <c r="BJ2324" s="1" t="s">
        <v>6576</v>
      </c>
      <c r="BK2324" s="1" t="s">
        <v>2511</v>
      </c>
      <c r="BL2324" s="1" t="s">
        <v>7064</v>
      </c>
      <c r="BM2324" s="1" t="s">
        <v>3063</v>
      </c>
      <c r="BN2324" s="1" t="s">
        <v>6355</v>
      </c>
      <c r="BO2324" s="1" t="s">
        <v>148</v>
      </c>
      <c r="BP2324" s="1" t="s">
        <v>4891</v>
      </c>
      <c r="BQ2324" s="1" t="s">
        <v>3773</v>
      </c>
      <c r="BR2324" s="1" t="s">
        <v>9005</v>
      </c>
      <c r="BS2324" s="1" t="s">
        <v>331</v>
      </c>
      <c r="BT2324" s="1" t="s">
        <v>6398</v>
      </c>
    </row>
    <row r="2325" spans="1:72" ht="13.5" customHeight="1">
      <c r="A2325" s="3" t="str">
        <f>HYPERLINK("http://kyu.snu.ac.kr/sdhj/index.jsp?type=hj/GK14648_00IH_0001_0033.jpg","1798_각북면_33")</f>
        <v>1798_각북면_33</v>
      </c>
      <c r="B2325" s="2">
        <v>1798</v>
      </c>
      <c r="C2325" s="2" t="s">
        <v>8653</v>
      </c>
      <c r="D2325" s="2" t="s">
        <v>8654</v>
      </c>
      <c r="E2325" s="2">
        <v>2324</v>
      </c>
      <c r="F2325" s="1">
        <v>12</v>
      </c>
      <c r="G2325" s="1" t="s">
        <v>3769</v>
      </c>
      <c r="H2325" s="1" t="s">
        <v>8656</v>
      </c>
      <c r="I2325" s="1">
        <v>1</v>
      </c>
      <c r="L2325" s="1">
        <v>1</v>
      </c>
      <c r="M2325" s="2" t="s">
        <v>3770</v>
      </c>
      <c r="N2325" s="2" t="s">
        <v>4757</v>
      </c>
      <c r="S2325" s="1" t="s">
        <v>166</v>
      </c>
      <c r="T2325" s="1" t="s">
        <v>4836</v>
      </c>
      <c r="W2325" s="1" t="s">
        <v>3047</v>
      </c>
      <c r="X2325" s="1" t="s">
        <v>10676</v>
      </c>
      <c r="Y2325" s="1" t="s">
        <v>222</v>
      </c>
      <c r="Z2325" s="1" t="s">
        <v>5059</v>
      </c>
      <c r="AC2325" s="1">
        <v>66</v>
      </c>
      <c r="AD2325" s="1" t="s">
        <v>171</v>
      </c>
      <c r="AE2325" s="1" t="s">
        <v>6315</v>
      </c>
    </row>
    <row r="2326" spans="1:72" ht="13.5" customHeight="1">
      <c r="A2326" s="3" t="str">
        <f>HYPERLINK("http://kyu.snu.ac.kr/sdhj/index.jsp?type=hj/GK14648_00IH_0001_0033.jpg","1798_각북면_33")</f>
        <v>1798_각북면_33</v>
      </c>
      <c r="B2326" s="2">
        <v>1798</v>
      </c>
      <c r="C2326" s="2" t="s">
        <v>8653</v>
      </c>
      <c r="D2326" s="2" t="s">
        <v>8654</v>
      </c>
      <c r="E2326" s="2">
        <v>2325</v>
      </c>
      <c r="F2326" s="1">
        <v>12</v>
      </c>
      <c r="G2326" s="1" t="s">
        <v>3769</v>
      </c>
      <c r="H2326" s="1" t="s">
        <v>8656</v>
      </c>
      <c r="I2326" s="1">
        <v>1</v>
      </c>
      <c r="L2326" s="1">
        <v>1</v>
      </c>
      <c r="M2326" s="2" t="s">
        <v>3770</v>
      </c>
      <c r="N2326" s="2" t="s">
        <v>4757</v>
      </c>
      <c r="S2326" s="1" t="s">
        <v>49</v>
      </c>
      <c r="T2326" s="1" t="s">
        <v>139</v>
      </c>
      <c r="W2326" s="1" t="s">
        <v>38</v>
      </c>
      <c r="X2326" s="1" t="s">
        <v>10633</v>
      </c>
      <c r="Y2326" s="1" t="s">
        <v>222</v>
      </c>
      <c r="Z2326" s="1" t="s">
        <v>5059</v>
      </c>
      <c r="AC2326" s="1">
        <v>46</v>
      </c>
      <c r="AD2326" s="1" t="s">
        <v>469</v>
      </c>
      <c r="AE2326" s="1" t="s">
        <v>6298</v>
      </c>
      <c r="AJ2326" s="1" t="s">
        <v>140</v>
      </c>
      <c r="AK2326" s="1" t="s">
        <v>6367</v>
      </c>
      <c r="AL2326" s="1" t="s">
        <v>673</v>
      </c>
      <c r="AM2326" s="1" t="s">
        <v>6350</v>
      </c>
      <c r="AT2326" s="1" t="s">
        <v>148</v>
      </c>
      <c r="AU2326" s="1" t="s">
        <v>4891</v>
      </c>
      <c r="AV2326" s="1" t="s">
        <v>3774</v>
      </c>
      <c r="AW2326" s="1" t="s">
        <v>6041</v>
      </c>
      <c r="BG2326" s="1" t="s">
        <v>148</v>
      </c>
      <c r="BH2326" s="1" t="s">
        <v>4891</v>
      </c>
      <c r="BI2326" s="1" t="s">
        <v>3775</v>
      </c>
      <c r="BJ2326" s="1" t="s">
        <v>7212</v>
      </c>
      <c r="BK2326" s="1" t="s">
        <v>148</v>
      </c>
      <c r="BL2326" s="1" t="s">
        <v>4891</v>
      </c>
      <c r="BM2326" s="1" t="s">
        <v>3776</v>
      </c>
      <c r="BN2326" s="1" t="s">
        <v>6617</v>
      </c>
      <c r="BO2326" s="1" t="s">
        <v>148</v>
      </c>
      <c r="BP2326" s="1" t="s">
        <v>4891</v>
      </c>
      <c r="BQ2326" s="1" t="s">
        <v>3777</v>
      </c>
      <c r="BR2326" s="1" t="s">
        <v>8093</v>
      </c>
      <c r="BS2326" s="1" t="s">
        <v>795</v>
      </c>
      <c r="BT2326" s="1" t="s">
        <v>6402</v>
      </c>
    </row>
    <row r="2327" spans="1:72" ht="13.5" customHeight="1">
      <c r="A2327" s="3" t="str">
        <f>HYPERLINK("http://kyu.snu.ac.kr/sdhj/index.jsp?type=hj/GK14648_00IH_0001_0033.jpg","1798_각북면_33")</f>
        <v>1798_각북면_33</v>
      </c>
      <c r="B2327" s="2">
        <v>1798</v>
      </c>
      <c r="C2327" s="2" t="s">
        <v>8653</v>
      </c>
      <c r="D2327" s="2" t="s">
        <v>8654</v>
      </c>
      <c r="E2327" s="2">
        <v>2326</v>
      </c>
      <c r="F2327" s="1">
        <v>12</v>
      </c>
      <c r="G2327" s="1" t="s">
        <v>3769</v>
      </c>
      <c r="H2327" s="1" t="s">
        <v>8656</v>
      </c>
      <c r="I2327" s="1">
        <v>1</v>
      </c>
      <c r="L2327" s="1">
        <v>1</v>
      </c>
      <c r="M2327" s="2" t="s">
        <v>3770</v>
      </c>
      <c r="N2327" s="2" t="s">
        <v>4757</v>
      </c>
      <c r="S2327" s="1" t="s">
        <v>58</v>
      </c>
      <c r="T2327" s="1" t="s">
        <v>4833</v>
      </c>
      <c r="U2327" s="1" t="s">
        <v>138</v>
      </c>
      <c r="V2327" s="1" t="s">
        <v>4880</v>
      </c>
      <c r="Y2327" s="1" t="s">
        <v>3778</v>
      </c>
      <c r="Z2327" s="1" t="s">
        <v>5402</v>
      </c>
      <c r="AA2327" s="1" t="s">
        <v>2869</v>
      </c>
      <c r="AB2327" s="1" t="s">
        <v>6234</v>
      </c>
      <c r="AC2327" s="1">
        <v>13</v>
      </c>
      <c r="AD2327" s="1" t="s">
        <v>50</v>
      </c>
      <c r="AE2327" s="1" t="s">
        <v>6282</v>
      </c>
    </row>
    <row r="2328" spans="1:72" ht="13.5" customHeight="1">
      <c r="A2328" s="3" t="str">
        <f>HYPERLINK("http://kyu.snu.ac.kr/sdhj/index.jsp?type=hj/GK14648_00IH_0001_0033.jpg","1798_각북면_33")</f>
        <v>1798_각북면_33</v>
      </c>
      <c r="B2328" s="2">
        <v>1798</v>
      </c>
      <c r="C2328" s="2" t="s">
        <v>8653</v>
      </c>
      <c r="D2328" s="2" t="s">
        <v>8654</v>
      </c>
      <c r="E2328" s="2">
        <v>2327</v>
      </c>
      <c r="F2328" s="1">
        <v>12</v>
      </c>
      <c r="G2328" s="1" t="s">
        <v>3769</v>
      </c>
      <c r="H2328" s="1" t="s">
        <v>8656</v>
      </c>
      <c r="I2328" s="1">
        <v>1</v>
      </c>
      <c r="L2328" s="1">
        <v>1</v>
      </c>
      <c r="M2328" s="2" t="s">
        <v>3770</v>
      </c>
      <c r="N2328" s="2" t="s">
        <v>4757</v>
      </c>
      <c r="T2328" s="1" t="s">
        <v>10634</v>
      </c>
      <c r="U2328" s="1" t="s">
        <v>458</v>
      </c>
      <c r="V2328" s="1" t="s">
        <v>4879</v>
      </c>
      <c r="Y2328" s="1" t="s">
        <v>3779</v>
      </c>
      <c r="Z2328" s="1" t="s">
        <v>5401</v>
      </c>
      <c r="AF2328" s="1" t="s">
        <v>167</v>
      </c>
      <c r="AG2328" s="1" t="s">
        <v>4835</v>
      </c>
    </row>
    <row r="2329" spans="1:72" ht="13.5" customHeight="1">
      <c r="A2329" s="3" t="str">
        <f>HYPERLINK("http://kyu.snu.ac.kr/sdhj/index.jsp?type=hj/GK14648_00IH_0001_0033.jpg","1798_각북면_33")</f>
        <v>1798_각북면_33</v>
      </c>
      <c r="B2329" s="2">
        <v>1798</v>
      </c>
      <c r="C2329" s="2" t="s">
        <v>8653</v>
      </c>
      <c r="D2329" s="2" t="s">
        <v>8654</v>
      </c>
      <c r="E2329" s="2">
        <v>2328</v>
      </c>
      <c r="F2329" s="1">
        <v>12</v>
      </c>
      <c r="G2329" s="1" t="s">
        <v>3769</v>
      </c>
      <c r="H2329" s="1" t="s">
        <v>8656</v>
      </c>
      <c r="I2329" s="1">
        <v>1</v>
      </c>
      <c r="L2329" s="1">
        <v>1</v>
      </c>
      <c r="M2329" s="2" t="s">
        <v>3770</v>
      </c>
      <c r="N2329" s="2" t="s">
        <v>4757</v>
      </c>
      <c r="T2329" s="1" t="s">
        <v>10634</v>
      </c>
      <c r="U2329" s="1" t="s">
        <v>195</v>
      </c>
      <c r="V2329" s="1" t="s">
        <v>4873</v>
      </c>
      <c r="Y2329" s="1" t="s">
        <v>3780</v>
      </c>
      <c r="Z2329" s="1" t="s">
        <v>5400</v>
      </c>
      <c r="AC2329" s="1">
        <v>22</v>
      </c>
      <c r="AD2329" s="1" t="s">
        <v>482</v>
      </c>
      <c r="AE2329" s="1" t="s">
        <v>6292</v>
      </c>
    </row>
    <row r="2330" spans="1:72" ht="13.5" customHeight="1">
      <c r="A2330" s="3" t="str">
        <f>HYPERLINK("http://kyu.snu.ac.kr/sdhj/index.jsp?type=hj/GK14648_00IH_0001_0033.jpg","1798_각북면_33")</f>
        <v>1798_각북면_33</v>
      </c>
      <c r="B2330" s="2">
        <v>1798</v>
      </c>
      <c r="C2330" s="2" t="s">
        <v>8653</v>
      </c>
      <c r="D2330" s="2" t="s">
        <v>8654</v>
      </c>
      <c r="E2330" s="2">
        <v>2329</v>
      </c>
      <c r="F2330" s="1">
        <v>12</v>
      </c>
      <c r="G2330" s="1" t="s">
        <v>3769</v>
      </c>
      <c r="H2330" s="1" t="s">
        <v>8656</v>
      </c>
      <c r="I2330" s="1">
        <v>1</v>
      </c>
      <c r="L2330" s="1">
        <v>2</v>
      </c>
      <c r="M2330" s="2" t="s">
        <v>10866</v>
      </c>
      <c r="N2330" s="2" t="s">
        <v>9794</v>
      </c>
      <c r="O2330" s="1" t="s">
        <v>6</v>
      </c>
      <c r="P2330" s="1" t="s">
        <v>4810</v>
      </c>
      <c r="T2330" s="1" t="s">
        <v>10174</v>
      </c>
      <c r="U2330" s="1" t="s">
        <v>138</v>
      </c>
      <c r="V2330" s="1" t="s">
        <v>4880</v>
      </c>
      <c r="W2330" s="1" t="s">
        <v>2866</v>
      </c>
      <c r="X2330" s="1" t="s">
        <v>5033</v>
      </c>
      <c r="Y2330" s="1" t="s">
        <v>10867</v>
      </c>
      <c r="Z2330" s="1" t="s">
        <v>5194</v>
      </c>
      <c r="AC2330" s="1">
        <v>30</v>
      </c>
      <c r="AD2330" s="1" t="s">
        <v>231</v>
      </c>
      <c r="AE2330" s="1" t="s">
        <v>6305</v>
      </c>
      <c r="AJ2330" s="1" t="s">
        <v>17</v>
      </c>
      <c r="AK2330" s="1" t="s">
        <v>6366</v>
      </c>
      <c r="AL2330" s="1" t="s">
        <v>2867</v>
      </c>
      <c r="AM2330" s="1" t="s">
        <v>6410</v>
      </c>
      <c r="AT2330" s="1" t="s">
        <v>148</v>
      </c>
      <c r="AU2330" s="1" t="s">
        <v>4891</v>
      </c>
      <c r="AV2330" s="1" t="s">
        <v>3781</v>
      </c>
      <c r="AW2330" s="1" t="s">
        <v>6637</v>
      </c>
      <c r="BG2330" s="1" t="s">
        <v>148</v>
      </c>
      <c r="BH2330" s="1" t="s">
        <v>4891</v>
      </c>
      <c r="BI2330" s="1" t="s">
        <v>3782</v>
      </c>
      <c r="BJ2330" s="1" t="s">
        <v>7211</v>
      </c>
      <c r="BK2330" s="1" t="s">
        <v>148</v>
      </c>
      <c r="BL2330" s="1" t="s">
        <v>4891</v>
      </c>
      <c r="BM2330" s="1" t="s">
        <v>3783</v>
      </c>
      <c r="BN2330" s="1" t="s">
        <v>7668</v>
      </c>
      <c r="BO2330" s="1" t="s">
        <v>148</v>
      </c>
      <c r="BP2330" s="1" t="s">
        <v>4891</v>
      </c>
      <c r="BQ2330" s="1" t="s">
        <v>3784</v>
      </c>
      <c r="BR2330" s="1" t="s">
        <v>8092</v>
      </c>
      <c r="BS2330" s="1" t="s">
        <v>150</v>
      </c>
      <c r="BT2330" s="1" t="s">
        <v>6353</v>
      </c>
    </row>
    <row r="2331" spans="1:72" ht="13.5" customHeight="1">
      <c r="A2331" s="3" t="str">
        <f>HYPERLINK("http://kyu.snu.ac.kr/sdhj/index.jsp?type=hj/GK14648_00IH_0001_0033.jpg","1798_각북면_33")</f>
        <v>1798_각북면_33</v>
      </c>
      <c r="B2331" s="2">
        <v>1798</v>
      </c>
      <c r="C2331" s="2" t="s">
        <v>8653</v>
      </c>
      <c r="D2331" s="2" t="s">
        <v>8654</v>
      </c>
      <c r="E2331" s="2">
        <v>2330</v>
      </c>
      <c r="F2331" s="1">
        <v>12</v>
      </c>
      <c r="G2331" s="1" t="s">
        <v>3769</v>
      </c>
      <c r="H2331" s="1" t="s">
        <v>8656</v>
      </c>
      <c r="I2331" s="1">
        <v>1</v>
      </c>
      <c r="L2331" s="1">
        <v>2</v>
      </c>
      <c r="M2331" s="2" t="s">
        <v>10866</v>
      </c>
      <c r="N2331" s="2" t="s">
        <v>9794</v>
      </c>
      <c r="S2331" s="1" t="s">
        <v>49</v>
      </c>
      <c r="T2331" s="1" t="s">
        <v>139</v>
      </c>
      <c r="W2331" s="1" t="s">
        <v>790</v>
      </c>
      <c r="X2331" s="1" t="s">
        <v>10176</v>
      </c>
      <c r="Y2331" s="1" t="s">
        <v>222</v>
      </c>
      <c r="Z2331" s="1" t="s">
        <v>5059</v>
      </c>
      <c r="AC2331" s="1">
        <v>23</v>
      </c>
      <c r="AD2331" s="1" t="s">
        <v>180</v>
      </c>
      <c r="AE2331" s="1" t="s">
        <v>6290</v>
      </c>
      <c r="AJ2331" s="1" t="s">
        <v>140</v>
      </c>
      <c r="AK2331" s="1" t="s">
        <v>6367</v>
      </c>
      <c r="AL2331" s="1" t="s">
        <v>94</v>
      </c>
      <c r="AM2331" s="1" t="s">
        <v>6393</v>
      </c>
      <c r="AT2331" s="1" t="s">
        <v>148</v>
      </c>
      <c r="AU2331" s="1" t="s">
        <v>4891</v>
      </c>
      <c r="AV2331" s="1" t="s">
        <v>3785</v>
      </c>
      <c r="AW2331" s="1" t="s">
        <v>6636</v>
      </c>
      <c r="BG2331" s="1" t="s">
        <v>148</v>
      </c>
      <c r="BH2331" s="1" t="s">
        <v>4891</v>
      </c>
      <c r="BI2331" s="1" t="s">
        <v>3786</v>
      </c>
      <c r="BJ2331" s="1" t="s">
        <v>7210</v>
      </c>
      <c r="BK2331" s="1" t="s">
        <v>148</v>
      </c>
      <c r="BL2331" s="1" t="s">
        <v>4891</v>
      </c>
      <c r="BM2331" s="1" t="s">
        <v>3787</v>
      </c>
      <c r="BN2331" s="1" t="s">
        <v>7667</v>
      </c>
      <c r="BO2331" s="1" t="s">
        <v>148</v>
      </c>
      <c r="BP2331" s="1" t="s">
        <v>4891</v>
      </c>
      <c r="BQ2331" s="1" t="s">
        <v>3788</v>
      </c>
      <c r="BR2331" s="1" t="s">
        <v>8091</v>
      </c>
      <c r="BS2331" s="1" t="s">
        <v>116</v>
      </c>
      <c r="BT2331" s="1" t="s">
        <v>6395</v>
      </c>
    </row>
    <row r="2332" spans="1:72" ht="13.5" customHeight="1">
      <c r="A2332" s="3" t="str">
        <f>HYPERLINK("http://kyu.snu.ac.kr/sdhj/index.jsp?type=hj/GK14648_00IH_0001_0033.jpg","1798_각북면_33")</f>
        <v>1798_각북면_33</v>
      </c>
      <c r="B2332" s="2">
        <v>1798</v>
      </c>
      <c r="C2332" s="2" t="s">
        <v>8653</v>
      </c>
      <c r="D2332" s="2" t="s">
        <v>8654</v>
      </c>
      <c r="E2332" s="2">
        <v>2331</v>
      </c>
      <c r="F2332" s="1">
        <v>12</v>
      </c>
      <c r="G2332" s="1" t="s">
        <v>3769</v>
      </c>
      <c r="H2332" s="1" t="s">
        <v>8656</v>
      </c>
      <c r="I2332" s="1">
        <v>1</v>
      </c>
      <c r="L2332" s="1">
        <v>2</v>
      </c>
      <c r="M2332" s="2" t="s">
        <v>10866</v>
      </c>
      <c r="N2332" s="2" t="s">
        <v>9794</v>
      </c>
      <c r="T2332" s="1" t="s">
        <v>10634</v>
      </c>
      <c r="U2332" s="1" t="s">
        <v>195</v>
      </c>
      <c r="V2332" s="1" t="s">
        <v>4873</v>
      </c>
      <c r="Y2332" s="1" t="s">
        <v>461</v>
      </c>
      <c r="Z2332" s="1" t="s">
        <v>5201</v>
      </c>
      <c r="AC2332" s="1">
        <v>19</v>
      </c>
      <c r="AD2332" s="1" t="s">
        <v>216</v>
      </c>
      <c r="AE2332" s="1" t="s">
        <v>6276</v>
      </c>
    </row>
    <row r="2333" spans="1:72" ht="13.5" customHeight="1">
      <c r="A2333" s="3" t="str">
        <f>HYPERLINK("http://kyu.snu.ac.kr/sdhj/index.jsp?type=hj/GK14648_00IH_0001_0033.jpg","1798_각북면_33")</f>
        <v>1798_각북면_33</v>
      </c>
      <c r="B2333" s="2">
        <v>1798</v>
      </c>
      <c r="C2333" s="2" t="s">
        <v>8653</v>
      </c>
      <c r="D2333" s="2" t="s">
        <v>8654</v>
      </c>
      <c r="E2333" s="2">
        <v>2332</v>
      </c>
      <c r="F2333" s="1">
        <v>12</v>
      </c>
      <c r="G2333" s="1" t="s">
        <v>3769</v>
      </c>
      <c r="H2333" s="1" t="s">
        <v>8656</v>
      </c>
      <c r="I2333" s="1">
        <v>1</v>
      </c>
      <c r="L2333" s="1">
        <v>3</v>
      </c>
      <c r="M2333" s="2" t="s">
        <v>9795</v>
      </c>
      <c r="N2333" s="2" t="s">
        <v>9796</v>
      </c>
      <c r="T2333" s="1" t="s">
        <v>10203</v>
      </c>
      <c r="U2333" s="1" t="s">
        <v>138</v>
      </c>
      <c r="V2333" s="1" t="s">
        <v>4880</v>
      </c>
      <c r="W2333" s="1" t="s">
        <v>530</v>
      </c>
      <c r="X2333" s="1" t="s">
        <v>4849</v>
      </c>
      <c r="Y2333" s="1" t="s">
        <v>3789</v>
      </c>
      <c r="Z2333" s="1" t="s">
        <v>5399</v>
      </c>
      <c r="AC2333" s="1">
        <v>50</v>
      </c>
      <c r="AD2333" s="1" t="s">
        <v>254</v>
      </c>
      <c r="AE2333" s="1" t="s">
        <v>6310</v>
      </c>
      <c r="AJ2333" s="1" t="s">
        <v>17</v>
      </c>
      <c r="AK2333" s="1" t="s">
        <v>6366</v>
      </c>
      <c r="AL2333" s="1" t="s">
        <v>101</v>
      </c>
      <c r="AM2333" s="1" t="s">
        <v>6374</v>
      </c>
      <c r="AT2333" s="1" t="s">
        <v>148</v>
      </c>
      <c r="AU2333" s="1" t="s">
        <v>4891</v>
      </c>
      <c r="AV2333" s="1" t="s">
        <v>3790</v>
      </c>
      <c r="AW2333" s="1" t="s">
        <v>6635</v>
      </c>
      <c r="BG2333" s="1" t="s">
        <v>148</v>
      </c>
      <c r="BH2333" s="1" t="s">
        <v>4891</v>
      </c>
      <c r="BI2333" s="1" t="s">
        <v>3791</v>
      </c>
      <c r="BJ2333" s="1" t="s">
        <v>7209</v>
      </c>
      <c r="BK2333" s="1" t="s">
        <v>148</v>
      </c>
      <c r="BL2333" s="1" t="s">
        <v>4891</v>
      </c>
      <c r="BM2333" s="1" t="s">
        <v>3792</v>
      </c>
      <c r="BN2333" s="1" t="s">
        <v>7666</v>
      </c>
      <c r="BO2333" s="1" t="s">
        <v>148</v>
      </c>
      <c r="BP2333" s="1" t="s">
        <v>4891</v>
      </c>
      <c r="BQ2333" s="1" t="s">
        <v>3793</v>
      </c>
      <c r="BR2333" s="1" t="s">
        <v>8090</v>
      </c>
      <c r="BS2333" s="1" t="s">
        <v>2867</v>
      </c>
      <c r="BT2333" s="1" t="s">
        <v>6410</v>
      </c>
    </row>
    <row r="2334" spans="1:72" ht="13.5" customHeight="1">
      <c r="A2334" s="3" t="str">
        <f>HYPERLINK("http://kyu.snu.ac.kr/sdhj/index.jsp?type=hj/GK14648_00IH_0001_0033.jpg","1798_각북면_33")</f>
        <v>1798_각북면_33</v>
      </c>
      <c r="B2334" s="2">
        <v>1798</v>
      </c>
      <c r="C2334" s="2" t="s">
        <v>8653</v>
      </c>
      <c r="D2334" s="2" t="s">
        <v>8654</v>
      </c>
      <c r="E2334" s="2">
        <v>2333</v>
      </c>
      <c r="F2334" s="1">
        <v>12</v>
      </c>
      <c r="G2334" s="1" t="s">
        <v>3769</v>
      </c>
      <c r="H2334" s="1" t="s">
        <v>8656</v>
      </c>
      <c r="I2334" s="1">
        <v>1</v>
      </c>
      <c r="L2334" s="1">
        <v>3</v>
      </c>
      <c r="M2334" s="2" t="s">
        <v>9795</v>
      </c>
      <c r="N2334" s="2" t="s">
        <v>9796</v>
      </c>
      <c r="S2334" s="1" t="s">
        <v>49</v>
      </c>
      <c r="T2334" s="1" t="s">
        <v>139</v>
      </c>
      <c r="W2334" s="1" t="s">
        <v>38</v>
      </c>
      <c r="X2334" s="1" t="s">
        <v>10206</v>
      </c>
      <c r="Y2334" s="1" t="s">
        <v>222</v>
      </c>
      <c r="Z2334" s="1" t="s">
        <v>5059</v>
      </c>
      <c r="AC2334" s="1">
        <v>46</v>
      </c>
      <c r="AD2334" s="1" t="s">
        <v>142</v>
      </c>
      <c r="AE2334" s="1" t="s">
        <v>6294</v>
      </c>
      <c r="AJ2334" s="1" t="s">
        <v>140</v>
      </c>
      <c r="AK2334" s="1" t="s">
        <v>6367</v>
      </c>
      <c r="AL2334" s="1" t="s">
        <v>41</v>
      </c>
      <c r="AM2334" s="1" t="s">
        <v>8826</v>
      </c>
      <c r="AT2334" s="1" t="s">
        <v>148</v>
      </c>
      <c r="AU2334" s="1" t="s">
        <v>4891</v>
      </c>
      <c r="AV2334" s="1" t="s">
        <v>3794</v>
      </c>
      <c r="AW2334" s="1" t="s">
        <v>6634</v>
      </c>
      <c r="BG2334" s="1" t="s">
        <v>148</v>
      </c>
      <c r="BH2334" s="1" t="s">
        <v>4891</v>
      </c>
      <c r="BI2334" s="1" t="s">
        <v>3795</v>
      </c>
      <c r="BJ2334" s="1" t="s">
        <v>7208</v>
      </c>
      <c r="BK2334" s="1" t="s">
        <v>148</v>
      </c>
      <c r="BL2334" s="1" t="s">
        <v>4891</v>
      </c>
      <c r="BM2334" s="1" t="s">
        <v>3562</v>
      </c>
      <c r="BN2334" s="1" t="s">
        <v>6660</v>
      </c>
      <c r="BO2334" s="1" t="s">
        <v>148</v>
      </c>
      <c r="BP2334" s="1" t="s">
        <v>4891</v>
      </c>
      <c r="BQ2334" s="1" t="s">
        <v>3796</v>
      </c>
      <c r="BR2334" s="1" t="s">
        <v>8089</v>
      </c>
      <c r="BS2334" s="1" t="s">
        <v>1097</v>
      </c>
      <c r="BT2334" s="1" t="s">
        <v>6405</v>
      </c>
    </row>
    <row r="2335" spans="1:72" ht="13.5" customHeight="1">
      <c r="A2335" s="3" t="str">
        <f>HYPERLINK("http://kyu.snu.ac.kr/sdhj/index.jsp?type=hj/GK14648_00IH_0001_0033.jpg","1798_각북면_33")</f>
        <v>1798_각북면_33</v>
      </c>
      <c r="B2335" s="2">
        <v>1798</v>
      </c>
      <c r="C2335" s="2" t="s">
        <v>8653</v>
      </c>
      <c r="D2335" s="2" t="s">
        <v>8654</v>
      </c>
      <c r="E2335" s="2">
        <v>2334</v>
      </c>
      <c r="F2335" s="1">
        <v>12</v>
      </c>
      <c r="G2335" s="1" t="s">
        <v>3769</v>
      </c>
      <c r="H2335" s="1" t="s">
        <v>8656</v>
      </c>
      <c r="I2335" s="1">
        <v>1</v>
      </c>
      <c r="L2335" s="1">
        <v>3</v>
      </c>
      <c r="M2335" s="2" t="s">
        <v>9795</v>
      </c>
      <c r="N2335" s="2" t="s">
        <v>9796</v>
      </c>
      <c r="S2335" s="1" t="s">
        <v>58</v>
      </c>
      <c r="T2335" s="1" t="s">
        <v>4833</v>
      </c>
      <c r="U2335" s="1" t="s">
        <v>138</v>
      </c>
      <c r="V2335" s="1" t="s">
        <v>4880</v>
      </c>
      <c r="Y2335" s="1" t="s">
        <v>3797</v>
      </c>
      <c r="Z2335" s="1" t="s">
        <v>5398</v>
      </c>
      <c r="AA2335" s="1" t="s">
        <v>3798</v>
      </c>
      <c r="AB2335" s="1" t="s">
        <v>6233</v>
      </c>
      <c r="AC2335" s="1">
        <v>21</v>
      </c>
      <c r="AD2335" s="1" t="s">
        <v>233</v>
      </c>
      <c r="AE2335" s="1" t="s">
        <v>6264</v>
      </c>
    </row>
    <row r="2336" spans="1:72" ht="13.5" customHeight="1">
      <c r="A2336" s="3" t="str">
        <f>HYPERLINK("http://kyu.snu.ac.kr/sdhj/index.jsp?type=hj/GK14648_00IH_0001_0033.jpg","1798_각북면_33")</f>
        <v>1798_각북면_33</v>
      </c>
      <c r="B2336" s="2">
        <v>1798</v>
      </c>
      <c r="C2336" s="2" t="s">
        <v>8653</v>
      </c>
      <c r="D2336" s="2" t="s">
        <v>8654</v>
      </c>
      <c r="E2336" s="2">
        <v>2335</v>
      </c>
      <c r="F2336" s="1">
        <v>12</v>
      </c>
      <c r="G2336" s="1" t="s">
        <v>3769</v>
      </c>
      <c r="H2336" s="1" t="s">
        <v>8656</v>
      </c>
      <c r="I2336" s="1">
        <v>1</v>
      </c>
      <c r="L2336" s="1">
        <v>3</v>
      </c>
      <c r="M2336" s="2" t="s">
        <v>9795</v>
      </c>
      <c r="N2336" s="2" t="s">
        <v>9796</v>
      </c>
      <c r="S2336" s="1" t="s">
        <v>62</v>
      </c>
      <c r="T2336" s="1" t="s">
        <v>4838</v>
      </c>
      <c r="W2336" s="1" t="s">
        <v>92</v>
      </c>
      <c r="X2336" s="1" t="s">
        <v>10204</v>
      </c>
      <c r="Y2336" s="1" t="s">
        <v>222</v>
      </c>
      <c r="Z2336" s="1" t="s">
        <v>5059</v>
      </c>
      <c r="AC2336" s="1">
        <v>26</v>
      </c>
      <c r="AD2336" s="1" t="s">
        <v>422</v>
      </c>
      <c r="AE2336" s="1" t="s">
        <v>6299</v>
      </c>
      <c r="AF2336" s="1" t="s">
        <v>91</v>
      </c>
      <c r="AG2336" s="1" t="s">
        <v>6327</v>
      </c>
    </row>
    <row r="2337" spans="1:72" ht="13.5" customHeight="1">
      <c r="A2337" s="3" t="str">
        <f>HYPERLINK("http://kyu.snu.ac.kr/sdhj/index.jsp?type=hj/GK14648_00IH_0001_0033.jpg","1798_각북면_33")</f>
        <v>1798_각북면_33</v>
      </c>
      <c r="B2337" s="2">
        <v>1798</v>
      </c>
      <c r="C2337" s="2" t="s">
        <v>8653</v>
      </c>
      <c r="D2337" s="2" t="s">
        <v>8654</v>
      </c>
      <c r="E2337" s="2">
        <v>2336</v>
      </c>
      <c r="F2337" s="1">
        <v>12</v>
      </c>
      <c r="G2337" s="1" t="s">
        <v>3769</v>
      </c>
      <c r="H2337" s="1" t="s">
        <v>8656</v>
      </c>
      <c r="I2337" s="1">
        <v>1</v>
      </c>
      <c r="L2337" s="1">
        <v>3</v>
      </c>
      <c r="M2337" s="2" t="s">
        <v>9795</v>
      </c>
      <c r="N2337" s="2" t="s">
        <v>9796</v>
      </c>
      <c r="T2337" s="1" t="s">
        <v>10388</v>
      </c>
      <c r="U2337" s="1" t="s">
        <v>195</v>
      </c>
      <c r="V2337" s="1" t="s">
        <v>4873</v>
      </c>
      <c r="Y2337" s="1" t="s">
        <v>3799</v>
      </c>
      <c r="Z2337" s="1" t="s">
        <v>5397</v>
      </c>
      <c r="AF2337" s="1" t="s">
        <v>167</v>
      </c>
      <c r="AG2337" s="1" t="s">
        <v>4835</v>
      </c>
    </row>
    <row r="2338" spans="1:72" ht="13.5" customHeight="1">
      <c r="A2338" s="3" t="str">
        <f>HYPERLINK("http://kyu.snu.ac.kr/sdhj/index.jsp?type=hj/GK14648_00IH_0001_0033.jpg","1798_각북면_33")</f>
        <v>1798_각북면_33</v>
      </c>
      <c r="B2338" s="2">
        <v>1798</v>
      </c>
      <c r="C2338" s="2" t="s">
        <v>8653</v>
      </c>
      <c r="D2338" s="2" t="s">
        <v>8654</v>
      </c>
      <c r="E2338" s="2">
        <v>2337</v>
      </c>
      <c r="F2338" s="1">
        <v>12</v>
      </c>
      <c r="G2338" s="1" t="s">
        <v>3769</v>
      </c>
      <c r="H2338" s="1" t="s">
        <v>8656</v>
      </c>
      <c r="I2338" s="1">
        <v>1</v>
      </c>
      <c r="L2338" s="1">
        <v>3</v>
      </c>
      <c r="M2338" s="2" t="s">
        <v>9795</v>
      </c>
      <c r="N2338" s="2" t="s">
        <v>9796</v>
      </c>
      <c r="T2338" s="1" t="s">
        <v>10388</v>
      </c>
      <c r="U2338" s="1" t="s">
        <v>195</v>
      </c>
      <c r="V2338" s="1" t="s">
        <v>4873</v>
      </c>
      <c r="Y2338" s="1" t="s">
        <v>3800</v>
      </c>
      <c r="Z2338" s="1" t="s">
        <v>5396</v>
      </c>
      <c r="AF2338" s="1" t="s">
        <v>126</v>
      </c>
      <c r="AG2338" s="1" t="s">
        <v>6329</v>
      </c>
    </row>
    <row r="2339" spans="1:72" ht="13.5" customHeight="1">
      <c r="A2339" s="3" t="str">
        <f>HYPERLINK("http://kyu.snu.ac.kr/sdhj/index.jsp?type=hj/GK14648_00IH_0001_0033.jpg","1798_각북면_33")</f>
        <v>1798_각북면_33</v>
      </c>
      <c r="B2339" s="2">
        <v>1798</v>
      </c>
      <c r="C2339" s="2" t="s">
        <v>8653</v>
      </c>
      <c r="D2339" s="2" t="s">
        <v>8654</v>
      </c>
      <c r="E2339" s="2">
        <v>2338</v>
      </c>
      <c r="F2339" s="1">
        <v>12</v>
      </c>
      <c r="G2339" s="1" t="s">
        <v>3769</v>
      </c>
      <c r="H2339" s="1" t="s">
        <v>8656</v>
      </c>
      <c r="I2339" s="1">
        <v>1</v>
      </c>
      <c r="L2339" s="1">
        <v>3</v>
      </c>
      <c r="M2339" s="2" t="s">
        <v>9795</v>
      </c>
      <c r="N2339" s="2" t="s">
        <v>9796</v>
      </c>
      <c r="T2339" s="1" t="s">
        <v>10388</v>
      </c>
      <c r="U2339" s="1" t="s">
        <v>195</v>
      </c>
      <c r="V2339" s="1" t="s">
        <v>4873</v>
      </c>
      <c r="Y2339" s="1" t="s">
        <v>3801</v>
      </c>
      <c r="Z2339" s="1" t="s">
        <v>5210</v>
      </c>
      <c r="AC2339" s="1">
        <v>13</v>
      </c>
      <c r="AD2339" s="1" t="s">
        <v>50</v>
      </c>
      <c r="AE2339" s="1" t="s">
        <v>6282</v>
      </c>
    </row>
    <row r="2340" spans="1:72" ht="13.5" customHeight="1">
      <c r="A2340" s="3" t="str">
        <f>HYPERLINK("http://kyu.snu.ac.kr/sdhj/index.jsp?type=hj/GK14648_00IH_0001_0033.jpg","1798_각북면_33")</f>
        <v>1798_각북면_33</v>
      </c>
      <c r="B2340" s="2">
        <v>1798</v>
      </c>
      <c r="C2340" s="2" t="s">
        <v>8653</v>
      </c>
      <c r="D2340" s="2" t="s">
        <v>8654</v>
      </c>
      <c r="E2340" s="2">
        <v>2339</v>
      </c>
      <c r="F2340" s="1">
        <v>12</v>
      </c>
      <c r="G2340" s="1" t="s">
        <v>3769</v>
      </c>
      <c r="H2340" s="1" t="s">
        <v>8656</v>
      </c>
      <c r="I2340" s="1">
        <v>1</v>
      </c>
      <c r="L2340" s="1">
        <v>3</v>
      </c>
      <c r="M2340" s="2" t="s">
        <v>9795</v>
      </c>
      <c r="N2340" s="2" t="s">
        <v>9796</v>
      </c>
      <c r="T2340" s="1" t="s">
        <v>10388</v>
      </c>
      <c r="U2340" s="1" t="s">
        <v>195</v>
      </c>
      <c r="V2340" s="1" t="s">
        <v>4873</v>
      </c>
      <c r="Y2340" s="1" t="s">
        <v>198</v>
      </c>
      <c r="Z2340" s="1" t="s">
        <v>5049</v>
      </c>
      <c r="AF2340" s="1" t="s">
        <v>167</v>
      </c>
      <c r="AG2340" s="1" t="s">
        <v>4835</v>
      </c>
    </row>
    <row r="2341" spans="1:72" ht="13.5" customHeight="1">
      <c r="A2341" s="3" t="str">
        <f>HYPERLINK("http://kyu.snu.ac.kr/sdhj/index.jsp?type=hj/GK14648_00IH_0001_0033.jpg","1798_각북면_33")</f>
        <v>1798_각북면_33</v>
      </c>
      <c r="B2341" s="2">
        <v>1798</v>
      </c>
      <c r="C2341" s="2" t="s">
        <v>8653</v>
      </c>
      <c r="D2341" s="2" t="s">
        <v>8654</v>
      </c>
      <c r="E2341" s="2">
        <v>2340</v>
      </c>
      <c r="F2341" s="1">
        <v>12</v>
      </c>
      <c r="G2341" s="1" t="s">
        <v>3769</v>
      </c>
      <c r="H2341" s="1" t="s">
        <v>8656</v>
      </c>
      <c r="I2341" s="1">
        <v>1</v>
      </c>
      <c r="L2341" s="1">
        <v>4</v>
      </c>
      <c r="M2341" s="2" t="s">
        <v>9797</v>
      </c>
      <c r="N2341" s="2" t="s">
        <v>9798</v>
      </c>
      <c r="T2341" s="1" t="s">
        <v>9990</v>
      </c>
      <c r="U2341" s="1" t="s">
        <v>138</v>
      </c>
      <c r="V2341" s="1" t="s">
        <v>4880</v>
      </c>
      <c r="W2341" s="1" t="s">
        <v>111</v>
      </c>
      <c r="X2341" s="1" t="s">
        <v>5020</v>
      </c>
      <c r="Y2341" s="1" t="s">
        <v>3802</v>
      </c>
      <c r="Z2341" s="1" t="s">
        <v>8696</v>
      </c>
      <c r="AC2341" s="1">
        <v>56</v>
      </c>
      <c r="AD2341" s="1" t="s">
        <v>249</v>
      </c>
      <c r="AE2341" s="1" t="s">
        <v>6312</v>
      </c>
      <c r="AJ2341" s="1" t="s">
        <v>17</v>
      </c>
      <c r="AK2341" s="1" t="s">
        <v>6366</v>
      </c>
      <c r="AL2341" s="1" t="s">
        <v>137</v>
      </c>
      <c r="AM2341" s="1" t="s">
        <v>6364</v>
      </c>
      <c r="AT2341" s="1" t="s">
        <v>148</v>
      </c>
      <c r="AU2341" s="1" t="s">
        <v>4891</v>
      </c>
      <c r="AV2341" s="1" t="s">
        <v>3803</v>
      </c>
      <c r="AW2341" s="1" t="s">
        <v>4844</v>
      </c>
      <c r="BG2341" s="1" t="s">
        <v>148</v>
      </c>
      <c r="BH2341" s="1" t="s">
        <v>4891</v>
      </c>
      <c r="BI2341" s="1" t="s">
        <v>3804</v>
      </c>
      <c r="BJ2341" s="1" t="s">
        <v>7207</v>
      </c>
      <c r="BK2341" s="1" t="s">
        <v>148</v>
      </c>
      <c r="BL2341" s="1" t="s">
        <v>4891</v>
      </c>
      <c r="BM2341" s="1" t="s">
        <v>3805</v>
      </c>
      <c r="BN2341" s="1" t="s">
        <v>7665</v>
      </c>
      <c r="BO2341" s="1" t="s">
        <v>148</v>
      </c>
      <c r="BP2341" s="1" t="s">
        <v>4891</v>
      </c>
      <c r="BQ2341" s="1" t="s">
        <v>3806</v>
      </c>
      <c r="BR2341" s="1" t="s">
        <v>10677</v>
      </c>
      <c r="BS2341" s="1" t="s">
        <v>94</v>
      </c>
      <c r="BT2341" s="1" t="s">
        <v>6393</v>
      </c>
    </row>
    <row r="2342" spans="1:72" ht="13.5" customHeight="1">
      <c r="A2342" s="3" t="str">
        <f>HYPERLINK("http://kyu.snu.ac.kr/sdhj/index.jsp?type=hj/GK14648_00IH_0001_0033.jpg","1798_각북면_33")</f>
        <v>1798_각북면_33</v>
      </c>
      <c r="B2342" s="2">
        <v>1798</v>
      </c>
      <c r="C2342" s="2" t="s">
        <v>8653</v>
      </c>
      <c r="D2342" s="2" t="s">
        <v>8654</v>
      </c>
      <c r="E2342" s="2">
        <v>2341</v>
      </c>
      <c r="F2342" s="1">
        <v>12</v>
      </c>
      <c r="G2342" s="1" t="s">
        <v>3769</v>
      </c>
      <c r="H2342" s="1" t="s">
        <v>8656</v>
      </c>
      <c r="I2342" s="1">
        <v>1</v>
      </c>
      <c r="L2342" s="1">
        <v>4</v>
      </c>
      <c r="M2342" s="2" t="s">
        <v>9797</v>
      </c>
      <c r="N2342" s="2" t="s">
        <v>9798</v>
      </c>
      <c r="S2342" s="1" t="s">
        <v>49</v>
      </c>
      <c r="T2342" s="1" t="s">
        <v>139</v>
      </c>
      <c r="W2342" s="1" t="s">
        <v>115</v>
      </c>
      <c r="X2342" s="1" t="s">
        <v>5012</v>
      </c>
      <c r="Y2342" s="1" t="s">
        <v>222</v>
      </c>
      <c r="Z2342" s="1" t="s">
        <v>5059</v>
      </c>
      <c r="AC2342" s="1">
        <v>51</v>
      </c>
      <c r="AD2342" s="1" t="s">
        <v>285</v>
      </c>
      <c r="AE2342" s="1" t="s">
        <v>5135</v>
      </c>
      <c r="AJ2342" s="1" t="s">
        <v>140</v>
      </c>
      <c r="AK2342" s="1" t="s">
        <v>6367</v>
      </c>
      <c r="AL2342" s="1" t="s">
        <v>540</v>
      </c>
      <c r="AM2342" s="1" t="s">
        <v>6390</v>
      </c>
      <c r="AT2342" s="1" t="s">
        <v>148</v>
      </c>
      <c r="AU2342" s="1" t="s">
        <v>4891</v>
      </c>
      <c r="AV2342" s="1" t="s">
        <v>3807</v>
      </c>
      <c r="AW2342" s="1" t="s">
        <v>6633</v>
      </c>
      <c r="BG2342" s="1" t="s">
        <v>148</v>
      </c>
      <c r="BH2342" s="1" t="s">
        <v>4891</v>
      </c>
      <c r="BI2342" s="1" t="s">
        <v>3808</v>
      </c>
      <c r="BJ2342" s="1" t="s">
        <v>6828</v>
      </c>
      <c r="BK2342" s="1" t="s">
        <v>148</v>
      </c>
      <c r="BL2342" s="1" t="s">
        <v>4891</v>
      </c>
      <c r="BM2342" s="1" t="s">
        <v>3809</v>
      </c>
      <c r="BN2342" s="1" t="s">
        <v>7616</v>
      </c>
      <c r="BO2342" s="1" t="s">
        <v>148</v>
      </c>
      <c r="BP2342" s="1" t="s">
        <v>4891</v>
      </c>
      <c r="BQ2342" s="1" t="s">
        <v>3810</v>
      </c>
      <c r="BR2342" s="1" t="s">
        <v>8888</v>
      </c>
      <c r="BS2342" s="1" t="s">
        <v>264</v>
      </c>
      <c r="BT2342" s="1" t="s">
        <v>6420</v>
      </c>
    </row>
    <row r="2343" spans="1:72" ht="13.5" customHeight="1">
      <c r="A2343" s="3" t="str">
        <f>HYPERLINK("http://kyu.snu.ac.kr/sdhj/index.jsp?type=hj/GK14648_00IH_0001_0033.jpg","1798_각북면_33")</f>
        <v>1798_각북면_33</v>
      </c>
      <c r="B2343" s="2">
        <v>1798</v>
      </c>
      <c r="C2343" s="2" t="s">
        <v>8653</v>
      </c>
      <c r="D2343" s="2" t="s">
        <v>8654</v>
      </c>
      <c r="E2343" s="2">
        <v>2342</v>
      </c>
      <c r="F2343" s="1">
        <v>12</v>
      </c>
      <c r="G2343" s="1" t="s">
        <v>3769</v>
      </c>
      <c r="H2343" s="1" t="s">
        <v>8656</v>
      </c>
      <c r="I2343" s="1">
        <v>1</v>
      </c>
      <c r="L2343" s="1">
        <v>4</v>
      </c>
      <c r="M2343" s="2" t="s">
        <v>9797</v>
      </c>
      <c r="N2343" s="2" t="s">
        <v>9798</v>
      </c>
      <c r="S2343" s="1" t="s">
        <v>58</v>
      </c>
      <c r="T2343" s="1" t="s">
        <v>4833</v>
      </c>
      <c r="U2343" s="1" t="s">
        <v>138</v>
      </c>
      <c r="V2343" s="1" t="s">
        <v>4880</v>
      </c>
      <c r="Y2343" s="1" t="s">
        <v>3811</v>
      </c>
      <c r="Z2343" s="1" t="s">
        <v>5395</v>
      </c>
      <c r="AA2343" s="1" t="s">
        <v>3812</v>
      </c>
      <c r="AB2343" s="1" t="s">
        <v>6232</v>
      </c>
      <c r="AC2343" s="1">
        <v>24</v>
      </c>
      <c r="AD2343" s="1" t="s">
        <v>440</v>
      </c>
      <c r="AE2343" s="1" t="s">
        <v>6309</v>
      </c>
    </row>
    <row r="2344" spans="1:72" ht="13.5" customHeight="1">
      <c r="A2344" s="3" t="str">
        <f>HYPERLINK("http://kyu.snu.ac.kr/sdhj/index.jsp?type=hj/GK14648_00IH_0001_0033.jpg","1798_각북면_33")</f>
        <v>1798_각북면_33</v>
      </c>
      <c r="B2344" s="2">
        <v>1798</v>
      </c>
      <c r="C2344" s="2" t="s">
        <v>8653</v>
      </c>
      <c r="D2344" s="2" t="s">
        <v>8654</v>
      </c>
      <c r="E2344" s="2">
        <v>2343</v>
      </c>
      <c r="F2344" s="1">
        <v>12</v>
      </c>
      <c r="G2344" s="1" t="s">
        <v>3769</v>
      </c>
      <c r="H2344" s="1" t="s">
        <v>8656</v>
      </c>
      <c r="I2344" s="1">
        <v>1</v>
      </c>
      <c r="L2344" s="1">
        <v>4</v>
      </c>
      <c r="M2344" s="2" t="s">
        <v>9797</v>
      </c>
      <c r="N2344" s="2" t="s">
        <v>9798</v>
      </c>
      <c r="S2344" s="1" t="s">
        <v>62</v>
      </c>
      <c r="T2344" s="1" t="s">
        <v>4838</v>
      </c>
      <c r="W2344" s="1" t="s">
        <v>111</v>
      </c>
      <c r="X2344" s="1" t="s">
        <v>5020</v>
      </c>
      <c r="Y2344" s="1" t="s">
        <v>222</v>
      </c>
      <c r="Z2344" s="1" t="s">
        <v>5059</v>
      </c>
      <c r="AC2344" s="1">
        <v>23</v>
      </c>
      <c r="AD2344" s="1" t="s">
        <v>180</v>
      </c>
      <c r="AE2344" s="1" t="s">
        <v>6290</v>
      </c>
    </row>
    <row r="2345" spans="1:72" ht="13.5" customHeight="1">
      <c r="A2345" s="3" t="str">
        <f>HYPERLINK("http://kyu.snu.ac.kr/sdhj/index.jsp?type=hj/GK14648_00IH_0001_0033.jpg","1798_각북면_33")</f>
        <v>1798_각북면_33</v>
      </c>
      <c r="B2345" s="2">
        <v>1798</v>
      </c>
      <c r="C2345" s="2" t="s">
        <v>8653</v>
      </c>
      <c r="D2345" s="2" t="s">
        <v>8654</v>
      </c>
      <c r="E2345" s="2">
        <v>2344</v>
      </c>
      <c r="F2345" s="1">
        <v>12</v>
      </c>
      <c r="G2345" s="1" t="s">
        <v>3769</v>
      </c>
      <c r="H2345" s="1" t="s">
        <v>8656</v>
      </c>
      <c r="I2345" s="1">
        <v>1</v>
      </c>
      <c r="L2345" s="1">
        <v>4</v>
      </c>
      <c r="M2345" s="2" t="s">
        <v>9797</v>
      </c>
      <c r="N2345" s="2" t="s">
        <v>9798</v>
      </c>
      <c r="T2345" s="1" t="s">
        <v>10049</v>
      </c>
      <c r="U2345" s="1" t="s">
        <v>195</v>
      </c>
      <c r="V2345" s="1" t="s">
        <v>4873</v>
      </c>
      <c r="Y2345" s="1" t="s">
        <v>3813</v>
      </c>
      <c r="Z2345" s="1" t="s">
        <v>5394</v>
      </c>
      <c r="AG2345" s="1" t="s">
        <v>10451</v>
      </c>
    </row>
    <row r="2346" spans="1:72" ht="13.5" customHeight="1">
      <c r="A2346" s="3" t="str">
        <f>HYPERLINK("http://kyu.snu.ac.kr/sdhj/index.jsp?type=hj/GK14648_00IH_0001_0033.jpg","1798_각북면_33")</f>
        <v>1798_각북면_33</v>
      </c>
      <c r="B2346" s="2">
        <v>1798</v>
      </c>
      <c r="C2346" s="2" t="s">
        <v>8653</v>
      </c>
      <c r="D2346" s="2" t="s">
        <v>8654</v>
      </c>
      <c r="E2346" s="2">
        <v>2345</v>
      </c>
      <c r="F2346" s="1">
        <v>12</v>
      </c>
      <c r="G2346" s="1" t="s">
        <v>3769</v>
      </c>
      <c r="H2346" s="1" t="s">
        <v>8656</v>
      </c>
      <c r="I2346" s="1">
        <v>1</v>
      </c>
      <c r="L2346" s="1">
        <v>4</v>
      </c>
      <c r="M2346" s="2" t="s">
        <v>9797</v>
      </c>
      <c r="N2346" s="2" t="s">
        <v>9798</v>
      </c>
      <c r="T2346" s="1" t="s">
        <v>10049</v>
      </c>
      <c r="U2346" s="1" t="s">
        <v>195</v>
      </c>
      <c r="V2346" s="1" t="s">
        <v>4873</v>
      </c>
      <c r="Y2346" s="1" t="s">
        <v>3071</v>
      </c>
      <c r="Z2346" s="1" t="s">
        <v>5393</v>
      </c>
      <c r="AF2346" s="1" t="s">
        <v>8800</v>
      </c>
      <c r="AG2346" s="1" t="s">
        <v>8819</v>
      </c>
    </row>
    <row r="2347" spans="1:72" ht="13.5" customHeight="1">
      <c r="A2347" s="3" t="str">
        <f>HYPERLINK("http://kyu.snu.ac.kr/sdhj/index.jsp?type=hj/GK14648_00IH_0001_0033.jpg","1798_각북면_33")</f>
        <v>1798_각북면_33</v>
      </c>
      <c r="B2347" s="2">
        <v>1798</v>
      </c>
      <c r="C2347" s="2" t="s">
        <v>8653</v>
      </c>
      <c r="D2347" s="2" t="s">
        <v>8654</v>
      </c>
      <c r="E2347" s="2">
        <v>2346</v>
      </c>
      <c r="F2347" s="1">
        <v>12</v>
      </c>
      <c r="G2347" s="1" t="s">
        <v>3769</v>
      </c>
      <c r="H2347" s="1" t="s">
        <v>8656</v>
      </c>
      <c r="I2347" s="1">
        <v>1</v>
      </c>
      <c r="L2347" s="1">
        <v>5</v>
      </c>
      <c r="M2347" s="2" t="s">
        <v>9799</v>
      </c>
      <c r="N2347" s="2" t="s">
        <v>9800</v>
      </c>
      <c r="Q2347" s="1" t="s">
        <v>3814</v>
      </c>
      <c r="R2347" s="1" t="s">
        <v>4814</v>
      </c>
      <c r="T2347" s="1" t="s">
        <v>10097</v>
      </c>
      <c r="U2347" s="1" t="s">
        <v>138</v>
      </c>
      <c r="V2347" s="1" t="s">
        <v>4880</v>
      </c>
      <c r="W2347" s="1" t="s">
        <v>10678</v>
      </c>
      <c r="X2347" s="1" t="s">
        <v>10679</v>
      </c>
      <c r="Y2347" s="1" t="s">
        <v>3815</v>
      </c>
      <c r="Z2347" s="1" t="s">
        <v>5392</v>
      </c>
      <c r="AC2347" s="1">
        <v>37</v>
      </c>
      <c r="AD2347" s="1" t="s">
        <v>305</v>
      </c>
      <c r="AE2347" s="1" t="s">
        <v>6263</v>
      </c>
      <c r="AJ2347" s="1" t="s">
        <v>17</v>
      </c>
      <c r="AK2347" s="1" t="s">
        <v>6366</v>
      </c>
      <c r="AL2347" s="1" t="s">
        <v>2867</v>
      </c>
      <c r="AM2347" s="1" t="s">
        <v>6410</v>
      </c>
      <c r="AT2347" s="1" t="s">
        <v>3670</v>
      </c>
      <c r="AU2347" s="1" t="s">
        <v>6460</v>
      </c>
      <c r="AV2347" s="1" t="s">
        <v>3816</v>
      </c>
      <c r="AW2347" s="1" t="s">
        <v>6623</v>
      </c>
      <c r="BG2347" s="1" t="s">
        <v>148</v>
      </c>
      <c r="BH2347" s="1" t="s">
        <v>4891</v>
      </c>
      <c r="BI2347" s="1" t="s">
        <v>3817</v>
      </c>
      <c r="BJ2347" s="1" t="s">
        <v>6767</v>
      </c>
      <c r="BK2347" s="1" t="s">
        <v>148</v>
      </c>
      <c r="BL2347" s="1" t="s">
        <v>4891</v>
      </c>
      <c r="BM2347" s="1" t="s">
        <v>3818</v>
      </c>
      <c r="BN2347" s="1" t="s">
        <v>6297</v>
      </c>
      <c r="BO2347" s="1" t="s">
        <v>148</v>
      </c>
      <c r="BP2347" s="1" t="s">
        <v>4891</v>
      </c>
      <c r="BQ2347" s="1" t="s">
        <v>3819</v>
      </c>
      <c r="BR2347" s="1" t="s">
        <v>8080</v>
      </c>
      <c r="BS2347" s="1" t="s">
        <v>48</v>
      </c>
      <c r="BT2347" s="1" t="s">
        <v>6378</v>
      </c>
    </row>
    <row r="2348" spans="1:72" ht="13.5" customHeight="1">
      <c r="A2348" s="3" t="str">
        <f>HYPERLINK("http://kyu.snu.ac.kr/sdhj/index.jsp?type=hj/GK14648_00IH_0001_0033.jpg","1798_각북면_33")</f>
        <v>1798_각북면_33</v>
      </c>
      <c r="B2348" s="2">
        <v>1798</v>
      </c>
      <c r="C2348" s="2" t="s">
        <v>8653</v>
      </c>
      <c r="D2348" s="2" t="s">
        <v>8654</v>
      </c>
      <c r="E2348" s="2">
        <v>2347</v>
      </c>
      <c r="F2348" s="1">
        <v>12</v>
      </c>
      <c r="G2348" s="1" t="s">
        <v>3769</v>
      </c>
      <c r="H2348" s="1" t="s">
        <v>8656</v>
      </c>
      <c r="I2348" s="1">
        <v>1</v>
      </c>
      <c r="L2348" s="1">
        <v>5</v>
      </c>
      <c r="M2348" s="2" t="s">
        <v>9799</v>
      </c>
      <c r="N2348" s="2" t="s">
        <v>9800</v>
      </c>
      <c r="S2348" s="1" t="s">
        <v>49</v>
      </c>
      <c r="T2348" s="1" t="s">
        <v>139</v>
      </c>
      <c r="W2348" s="1" t="s">
        <v>92</v>
      </c>
      <c r="X2348" s="1" t="s">
        <v>10364</v>
      </c>
      <c r="Y2348" s="1" t="s">
        <v>222</v>
      </c>
      <c r="Z2348" s="1" t="s">
        <v>5059</v>
      </c>
      <c r="AC2348" s="1">
        <v>37</v>
      </c>
      <c r="AD2348" s="1" t="s">
        <v>305</v>
      </c>
      <c r="AE2348" s="1" t="s">
        <v>6263</v>
      </c>
      <c r="AJ2348" s="1" t="s">
        <v>140</v>
      </c>
      <c r="AK2348" s="1" t="s">
        <v>6367</v>
      </c>
      <c r="AL2348" s="1" t="s">
        <v>975</v>
      </c>
      <c r="AM2348" s="1" t="s">
        <v>6417</v>
      </c>
      <c r="AT2348" s="1" t="s">
        <v>138</v>
      </c>
      <c r="AU2348" s="1" t="s">
        <v>4880</v>
      </c>
      <c r="AV2348" s="1" t="s">
        <v>3820</v>
      </c>
      <c r="AW2348" s="1" t="s">
        <v>8839</v>
      </c>
      <c r="BG2348" s="1" t="s">
        <v>148</v>
      </c>
      <c r="BH2348" s="1" t="s">
        <v>4891</v>
      </c>
      <c r="BI2348" s="1" t="s">
        <v>3821</v>
      </c>
      <c r="BJ2348" s="1" t="s">
        <v>6775</v>
      </c>
      <c r="BK2348" s="1" t="s">
        <v>148</v>
      </c>
      <c r="BL2348" s="1" t="s">
        <v>4891</v>
      </c>
      <c r="BM2348" s="1" t="s">
        <v>3822</v>
      </c>
      <c r="BN2348" s="1" t="s">
        <v>7664</v>
      </c>
      <c r="BO2348" s="1" t="s">
        <v>148</v>
      </c>
      <c r="BP2348" s="1" t="s">
        <v>4891</v>
      </c>
      <c r="BQ2348" s="1" t="s">
        <v>3823</v>
      </c>
      <c r="BR2348" s="1" t="s">
        <v>8088</v>
      </c>
      <c r="BS2348" s="1" t="s">
        <v>1106</v>
      </c>
      <c r="BT2348" s="1" t="s">
        <v>6376</v>
      </c>
    </row>
    <row r="2349" spans="1:72" ht="13.5" customHeight="1">
      <c r="A2349" s="3" t="str">
        <f>HYPERLINK("http://kyu.snu.ac.kr/sdhj/index.jsp?type=hj/GK14648_00IH_0001_0033.jpg","1798_각북면_33")</f>
        <v>1798_각북면_33</v>
      </c>
      <c r="B2349" s="2">
        <v>1798</v>
      </c>
      <c r="C2349" s="2" t="s">
        <v>8653</v>
      </c>
      <c r="D2349" s="2" t="s">
        <v>8654</v>
      </c>
      <c r="E2349" s="2">
        <v>2348</v>
      </c>
      <c r="F2349" s="1">
        <v>12</v>
      </c>
      <c r="G2349" s="1" t="s">
        <v>3769</v>
      </c>
      <c r="H2349" s="1" t="s">
        <v>8656</v>
      </c>
      <c r="I2349" s="1">
        <v>1</v>
      </c>
      <c r="L2349" s="1">
        <v>5</v>
      </c>
      <c r="M2349" s="2" t="s">
        <v>9799</v>
      </c>
      <c r="N2349" s="2" t="s">
        <v>9800</v>
      </c>
      <c r="S2349" s="1" t="s">
        <v>166</v>
      </c>
      <c r="T2349" s="1" t="s">
        <v>4836</v>
      </c>
      <c r="U2349" s="1" t="s">
        <v>1061</v>
      </c>
      <c r="V2349" s="1" t="s">
        <v>4922</v>
      </c>
      <c r="W2349" s="1" t="s">
        <v>277</v>
      </c>
      <c r="X2349" s="1" t="s">
        <v>5000</v>
      </c>
      <c r="AC2349" s="1">
        <v>88</v>
      </c>
      <c r="AD2349" s="1" t="s">
        <v>136</v>
      </c>
      <c r="AE2349" s="1" t="s">
        <v>6302</v>
      </c>
    </row>
    <row r="2350" spans="1:72" ht="13.5" customHeight="1">
      <c r="A2350" s="3" t="str">
        <f>HYPERLINK("http://kyu.snu.ac.kr/sdhj/index.jsp?type=hj/GK14648_00IH_0001_0033.jpg","1798_각북면_33")</f>
        <v>1798_각북면_33</v>
      </c>
      <c r="B2350" s="2">
        <v>1798</v>
      </c>
      <c r="C2350" s="2" t="s">
        <v>8653</v>
      </c>
      <c r="D2350" s="2" t="s">
        <v>8654</v>
      </c>
      <c r="E2350" s="2">
        <v>2349</v>
      </c>
      <c r="F2350" s="1">
        <v>12</v>
      </c>
      <c r="G2350" s="1" t="s">
        <v>3769</v>
      </c>
      <c r="H2350" s="1" t="s">
        <v>8656</v>
      </c>
      <c r="I2350" s="1">
        <v>1</v>
      </c>
      <c r="L2350" s="1">
        <v>5</v>
      </c>
      <c r="M2350" s="2" t="s">
        <v>9799</v>
      </c>
      <c r="N2350" s="2" t="s">
        <v>9800</v>
      </c>
      <c r="T2350" s="1" t="s">
        <v>10098</v>
      </c>
      <c r="U2350" s="1" t="s">
        <v>458</v>
      </c>
      <c r="V2350" s="1" t="s">
        <v>4879</v>
      </c>
      <c r="Y2350" s="1" t="s">
        <v>3824</v>
      </c>
      <c r="Z2350" s="1" t="s">
        <v>5391</v>
      </c>
      <c r="AC2350" s="1">
        <v>88</v>
      </c>
      <c r="AD2350" s="1" t="s">
        <v>136</v>
      </c>
      <c r="AE2350" s="1" t="s">
        <v>6302</v>
      </c>
    </row>
    <row r="2351" spans="1:72" ht="13.5" customHeight="1">
      <c r="A2351" s="3" t="str">
        <f>HYPERLINK("http://kyu.snu.ac.kr/sdhj/index.jsp?type=hj/GK14648_00IH_0001_0033.jpg","1798_각북면_33")</f>
        <v>1798_각북면_33</v>
      </c>
      <c r="B2351" s="2">
        <v>1798</v>
      </c>
      <c r="C2351" s="2" t="s">
        <v>8653</v>
      </c>
      <c r="D2351" s="2" t="s">
        <v>8654</v>
      </c>
      <c r="E2351" s="2">
        <v>2350</v>
      </c>
      <c r="F2351" s="1">
        <v>12</v>
      </c>
      <c r="G2351" s="1" t="s">
        <v>3769</v>
      </c>
      <c r="H2351" s="1" t="s">
        <v>8656</v>
      </c>
      <c r="I2351" s="1">
        <v>1</v>
      </c>
      <c r="L2351" s="1">
        <v>5</v>
      </c>
      <c r="M2351" s="2" t="s">
        <v>9799</v>
      </c>
      <c r="N2351" s="2" t="s">
        <v>9800</v>
      </c>
      <c r="T2351" s="1" t="s">
        <v>10098</v>
      </c>
      <c r="U2351" s="1" t="s">
        <v>195</v>
      </c>
      <c r="V2351" s="1" t="s">
        <v>4873</v>
      </c>
      <c r="Y2351" s="1" t="s">
        <v>3825</v>
      </c>
      <c r="Z2351" s="1" t="s">
        <v>5138</v>
      </c>
      <c r="AC2351" s="1">
        <v>13</v>
      </c>
      <c r="AD2351" s="1" t="s">
        <v>50</v>
      </c>
      <c r="AE2351" s="1" t="s">
        <v>6282</v>
      </c>
    </row>
    <row r="2352" spans="1:72" ht="13.5" customHeight="1">
      <c r="A2352" s="3" t="str">
        <f>HYPERLINK("http://kyu.snu.ac.kr/sdhj/index.jsp?type=hj/GK14648_00IH_0001_0033.jpg","1798_각북면_33")</f>
        <v>1798_각북면_33</v>
      </c>
      <c r="B2352" s="2">
        <v>1798</v>
      </c>
      <c r="C2352" s="2" t="s">
        <v>8653</v>
      </c>
      <c r="D2352" s="2" t="s">
        <v>8654</v>
      </c>
      <c r="E2352" s="2">
        <v>2351</v>
      </c>
      <c r="F2352" s="1">
        <v>12</v>
      </c>
      <c r="G2352" s="1" t="s">
        <v>3769</v>
      </c>
      <c r="H2352" s="1" t="s">
        <v>8656</v>
      </c>
      <c r="I2352" s="1">
        <v>2</v>
      </c>
      <c r="J2352" s="1" t="s">
        <v>3826</v>
      </c>
      <c r="K2352" s="1" t="s">
        <v>4756</v>
      </c>
      <c r="L2352" s="1">
        <v>1</v>
      </c>
      <c r="M2352" s="2" t="s">
        <v>3826</v>
      </c>
      <c r="N2352" s="2" t="s">
        <v>4756</v>
      </c>
      <c r="T2352" s="1" t="s">
        <v>10543</v>
      </c>
      <c r="U2352" s="1" t="s">
        <v>138</v>
      </c>
      <c r="V2352" s="1" t="s">
        <v>4880</v>
      </c>
      <c r="W2352" s="1" t="s">
        <v>2866</v>
      </c>
      <c r="X2352" s="1" t="s">
        <v>5033</v>
      </c>
      <c r="Y2352" s="1" t="s">
        <v>3088</v>
      </c>
      <c r="Z2352" s="1" t="s">
        <v>5390</v>
      </c>
      <c r="AC2352" s="1">
        <v>57</v>
      </c>
      <c r="AD2352" s="1" t="s">
        <v>365</v>
      </c>
      <c r="AE2352" s="1" t="s">
        <v>6293</v>
      </c>
      <c r="AJ2352" s="1" t="s">
        <v>17</v>
      </c>
      <c r="AK2352" s="1" t="s">
        <v>6366</v>
      </c>
      <c r="AL2352" s="1" t="s">
        <v>2867</v>
      </c>
      <c r="AM2352" s="1" t="s">
        <v>6410</v>
      </c>
      <c r="AT2352" s="1" t="s">
        <v>3670</v>
      </c>
      <c r="AU2352" s="1" t="s">
        <v>6460</v>
      </c>
      <c r="AV2352" s="1" t="s">
        <v>3816</v>
      </c>
      <c r="AW2352" s="1" t="s">
        <v>6623</v>
      </c>
      <c r="BG2352" s="1" t="s">
        <v>148</v>
      </c>
      <c r="BH2352" s="1" t="s">
        <v>4891</v>
      </c>
      <c r="BI2352" s="1" t="s">
        <v>3817</v>
      </c>
      <c r="BJ2352" s="1" t="s">
        <v>6767</v>
      </c>
      <c r="BK2352" s="1" t="s">
        <v>148</v>
      </c>
      <c r="BL2352" s="1" t="s">
        <v>4891</v>
      </c>
      <c r="BM2352" s="1" t="s">
        <v>3818</v>
      </c>
      <c r="BN2352" s="1" t="s">
        <v>6297</v>
      </c>
      <c r="BO2352" s="1" t="s">
        <v>148</v>
      </c>
      <c r="BP2352" s="1" t="s">
        <v>4891</v>
      </c>
      <c r="BQ2352" s="1" t="s">
        <v>3819</v>
      </c>
      <c r="BR2352" s="1" t="s">
        <v>8080</v>
      </c>
      <c r="BS2352" s="1" t="s">
        <v>48</v>
      </c>
      <c r="BT2352" s="1" t="s">
        <v>6378</v>
      </c>
    </row>
    <row r="2353" spans="1:72" ht="13.5" customHeight="1">
      <c r="A2353" s="3" t="str">
        <f>HYPERLINK("http://kyu.snu.ac.kr/sdhj/index.jsp?type=hj/GK14648_00IH_0001_0033.jpg","1798_각북면_33")</f>
        <v>1798_각북면_33</v>
      </c>
      <c r="B2353" s="2">
        <v>1798</v>
      </c>
      <c r="C2353" s="2" t="s">
        <v>8653</v>
      </c>
      <c r="D2353" s="2" t="s">
        <v>8654</v>
      </c>
      <c r="E2353" s="2">
        <v>2352</v>
      </c>
      <c r="F2353" s="1">
        <v>12</v>
      </c>
      <c r="G2353" s="1" t="s">
        <v>3769</v>
      </c>
      <c r="H2353" s="1" t="s">
        <v>8656</v>
      </c>
      <c r="I2353" s="1">
        <v>2</v>
      </c>
      <c r="L2353" s="1">
        <v>1</v>
      </c>
      <c r="M2353" s="2" t="s">
        <v>3826</v>
      </c>
      <c r="N2353" s="2" t="s">
        <v>4756</v>
      </c>
      <c r="S2353" s="1" t="s">
        <v>49</v>
      </c>
      <c r="T2353" s="1" t="s">
        <v>139</v>
      </c>
      <c r="W2353" s="1" t="s">
        <v>130</v>
      </c>
      <c r="X2353" s="1" t="s">
        <v>5004</v>
      </c>
      <c r="Y2353" s="1" t="s">
        <v>222</v>
      </c>
      <c r="Z2353" s="1" t="s">
        <v>5059</v>
      </c>
      <c r="AC2353" s="1">
        <v>61</v>
      </c>
      <c r="AD2353" s="1" t="s">
        <v>223</v>
      </c>
      <c r="AE2353" s="1" t="s">
        <v>6286</v>
      </c>
      <c r="AJ2353" s="1" t="s">
        <v>140</v>
      </c>
      <c r="AK2353" s="1" t="s">
        <v>6367</v>
      </c>
      <c r="AL2353" s="1" t="s">
        <v>83</v>
      </c>
      <c r="AM2353" s="1" t="s">
        <v>6343</v>
      </c>
      <c r="AT2353" s="1" t="s">
        <v>148</v>
      </c>
      <c r="AU2353" s="1" t="s">
        <v>4891</v>
      </c>
      <c r="AV2353" s="1" t="s">
        <v>3827</v>
      </c>
      <c r="AW2353" s="1" t="s">
        <v>6632</v>
      </c>
      <c r="BG2353" s="1" t="s">
        <v>148</v>
      </c>
      <c r="BH2353" s="1" t="s">
        <v>4891</v>
      </c>
      <c r="BI2353" s="1" t="s">
        <v>3828</v>
      </c>
      <c r="BJ2353" s="1" t="s">
        <v>7206</v>
      </c>
      <c r="BK2353" s="1" t="s">
        <v>148</v>
      </c>
      <c r="BL2353" s="1" t="s">
        <v>4891</v>
      </c>
      <c r="BM2353" s="1" t="s">
        <v>3829</v>
      </c>
      <c r="BN2353" s="1" t="s">
        <v>7663</v>
      </c>
      <c r="BO2353" s="1" t="s">
        <v>148</v>
      </c>
      <c r="BP2353" s="1" t="s">
        <v>4891</v>
      </c>
      <c r="BQ2353" s="1" t="s">
        <v>3830</v>
      </c>
      <c r="BR2353" s="1" t="s">
        <v>8922</v>
      </c>
      <c r="BS2353" s="1" t="s">
        <v>41</v>
      </c>
      <c r="BT2353" s="1" t="s">
        <v>8826</v>
      </c>
    </row>
    <row r="2354" spans="1:72" ht="13.5" customHeight="1">
      <c r="A2354" s="3" t="str">
        <f>HYPERLINK("http://kyu.snu.ac.kr/sdhj/index.jsp?type=hj/GK14648_00IH_0001_0033.jpg","1798_각북면_33")</f>
        <v>1798_각북면_33</v>
      </c>
      <c r="B2354" s="2">
        <v>1798</v>
      </c>
      <c r="C2354" s="2" t="s">
        <v>8653</v>
      </c>
      <c r="D2354" s="2" t="s">
        <v>8654</v>
      </c>
      <c r="E2354" s="2">
        <v>2353</v>
      </c>
      <c r="F2354" s="1">
        <v>12</v>
      </c>
      <c r="G2354" s="1" t="s">
        <v>3769</v>
      </c>
      <c r="H2354" s="1" t="s">
        <v>8656</v>
      </c>
      <c r="I2354" s="1">
        <v>2</v>
      </c>
      <c r="L2354" s="1">
        <v>1</v>
      </c>
      <c r="M2354" s="2" t="s">
        <v>3826</v>
      </c>
      <c r="N2354" s="2" t="s">
        <v>4756</v>
      </c>
      <c r="T2354" s="1" t="s">
        <v>10545</v>
      </c>
      <c r="U2354" s="1" t="s">
        <v>195</v>
      </c>
      <c r="V2354" s="1" t="s">
        <v>4873</v>
      </c>
      <c r="Y2354" s="1" t="s">
        <v>3831</v>
      </c>
      <c r="Z2354" s="1" t="s">
        <v>5389</v>
      </c>
      <c r="AC2354" s="1">
        <v>38</v>
      </c>
      <c r="AD2354" s="1" t="s">
        <v>206</v>
      </c>
      <c r="AE2354" s="1" t="s">
        <v>6314</v>
      </c>
    </row>
    <row r="2355" spans="1:72" ht="13.5" customHeight="1">
      <c r="A2355" s="3" t="str">
        <f>HYPERLINK("http://kyu.snu.ac.kr/sdhj/index.jsp?type=hj/GK14648_00IH_0001_0033.jpg","1798_각북면_33")</f>
        <v>1798_각북면_33</v>
      </c>
      <c r="B2355" s="2">
        <v>1798</v>
      </c>
      <c r="C2355" s="2" t="s">
        <v>8653</v>
      </c>
      <c r="D2355" s="2" t="s">
        <v>8654</v>
      </c>
      <c r="E2355" s="2">
        <v>2354</v>
      </c>
      <c r="F2355" s="1">
        <v>12</v>
      </c>
      <c r="G2355" s="1" t="s">
        <v>3769</v>
      </c>
      <c r="H2355" s="1" t="s">
        <v>8656</v>
      </c>
      <c r="I2355" s="1">
        <v>2</v>
      </c>
      <c r="L2355" s="1">
        <v>1</v>
      </c>
      <c r="M2355" s="2" t="s">
        <v>3826</v>
      </c>
      <c r="N2355" s="2" t="s">
        <v>4756</v>
      </c>
      <c r="T2355" s="1" t="s">
        <v>10545</v>
      </c>
      <c r="U2355" s="1" t="s">
        <v>195</v>
      </c>
      <c r="V2355" s="1" t="s">
        <v>4873</v>
      </c>
      <c r="Y2355" s="1" t="s">
        <v>665</v>
      </c>
      <c r="Z2355" s="1" t="s">
        <v>5388</v>
      </c>
      <c r="AC2355" s="1">
        <v>8</v>
      </c>
      <c r="AD2355" s="1" t="s">
        <v>90</v>
      </c>
      <c r="AE2355" s="1" t="s">
        <v>6267</v>
      </c>
    </row>
    <row r="2356" spans="1:72" ht="13.5" customHeight="1">
      <c r="A2356" s="3" t="str">
        <f>HYPERLINK("http://kyu.snu.ac.kr/sdhj/index.jsp?type=hj/GK14648_00IH_0001_0033.jpg","1798_각북면_33")</f>
        <v>1798_각북면_33</v>
      </c>
      <c r="B2356" s="2">
        <v>1798</v>
      </c>
      <c r="C2356" s="2" t="s">
        <v>8653</v>
      </c>
      <c r="D2356" s="2" t="s">
        <v>8654</v>
      </c>
      <c r="E2356" s="2">
        <v>2355</v>
      </c>
      <c r="F2356" s="1">
        <v>12</v>
      </c>
      <c r="G2356" s="1" t="s">
        <v>3769</v>
      </c>
      <c r="H2356" s="1" t="s">
        <v>8656</v>
      </c>
      <c r="I2356" s="1">
        <v>2</v>
      </c>
      <c r="L2356" s="1">
        <v>1</v>
      </c>
      <c r="M2356" s="2" t="s">
        <v>3826</v>
      </c>
      <c r="N2356" s="2" t="s">
        <v>4756</v>
      </c>
      <c r="T2356" s="1" t="s">
        <v>10545</v>
      </c>
      <c r="U2356" s="1" t="s">
        <v>195</v>
      </c>
      <c r="V2356" s="1" t="s">
        <v>4873</v>
      </c>
      <c r="Y2356" s="1" t="s">
        <v>3832</v>
      </c>
      <c r="Z2356" s="1" t="s">
        <v>5387</v>
      </c>
      <c r="AC2356" s="1">
        <v>6</v>
      </c>
      <c r="AD2356" s="1" t="s">
        <v>171</v>
      </c>
      <c r="AE2356" s="1" t="s">
        <v>6315</v>
      </c>
    </row>
    <row r="2357" spans="1:72" ht="13.5" customHeight="1">
      <c r="A2357" s="3" t="str">
        <f>HYPERLINK("http://kyu.snu.ac.kr/sdhj/index.jsp?type=hj/GK14648_00IH_0001_0033.jpg","1798_각북면_33")</f>
        <v>1798_각북면_33</v>
      </c>
      <c r="B2357" s="2">
        <v>1798</v>
      </c>
      <c r="C2357" s="2" t="s">
        <v>8653</v>
      </c>
      <c r="D2357" s="2" t="s">
        <v>8654</v>
      </c>
      <c r="E2357" s="2">
        <v>2356</v>
      </c>
      <c r="F2357" s="1">
        <v>12</v>
      </c>
      <c r="G2357" s="1" t="s">
        <v>3769</v>
      </c>
      <c r="H2357" s="1" t="s">
        <v>8656</v>
      </c>
      <c r="I2357" s="1">
        <v>2</v>
      </c>
      <c r="L2357" s="1">
        <v>2</v>
      </c>
      <c r="M2357" s="2" t="s">
        <v>9801</v>
      </c>
      <c r="N2357" s="2" t="s">
        <v>9802</v>
      </c>
      <c r="T2357" s="1" t="s">
        <v>10680</v>
      </c>
      <c r="U2357" s="1" t="s">
        <v>138</v>
      </c>
      <c r="V2357" s="1" t="s">
        <v>4880</v>
      </c>
      <c r="W2357" s="1" t="s">
        <v>2866</v>
      </c>
      <c r="X2357" s="1" t="s">
        <v>5033</v>
      </c>
      <c r="Y2357" s="1" t="s">
        <v>3833</v>
      </c>
      <c r="Z2357" s="1" t="s">
        <v>5386</v>
      </c>
      <c r="AC2357" s="1">
        <v>39</v>
      </c>
      <c r="AD2357" s="1" t="s">
        <v>237</v>
      </c>
      <c r="AE2357" s="1" t="s">
        <v>6295</v>
      </c>
      <c r="AJ2357" s="1" t="s">
        <v>17</v>
      </c>
      <c r="AK2357" s="1" t="s">
        <v>6366</v>
      </c>
      <c r="AL2357" s="1" t="s">
        <v>2867</v>
      </c>
      <c r="AM2357" s="1" t="s">
        <v>6410</v>
      </c>
      <c r="AT2357" s="1" t="s">
        <v>148</v>
      </c>
      <c r="AU2357" s="1" t="s">
        <v>4891</v>
      </c>
      <c r="AV2357" s="1" t="s">
        <v>3834</v>
      </c>
      <c r="AW2357" s="1" t="s">
        <v>5120</v>
      </c>
      <c r="BG2357" s="1" t="s">
        <v>148</v>
      </c>
      <c r="BH2357" s="1" t="s">
        <v>4891</v>
      </c>
      <c r="BI2357" s="1" t="s">
        <v>3835</v>
      </c>
      <c r="BJ2357" s="1" t="s">
        <v>7204</v>
      </c>
      <c r="BK2357" s="1" t="s">
        <v>978</v>
      </c>
      <c r="BL2357" s="1" t="s">
        <v>7542</v>
      </c>
      <c r="BM2357" s="1" t="s">
        <v>3836</v>
      </c>
      <c r="BN2357" s="1" t="s">
        <v>7367</v>
      </c>
      <c r="BO2357" s="1" t="s">
        <v>148</v>
      </c>
      <c r="BP2357" s="1" t="s">
        <v>4891</v>
      </c>
      <c r="BQ2357" s="1" t="s">
        <v>3837</v>
      </c>
      <c r="BR2357" s="1" t="s">
        <v>8086</v>
      </c>
      <c r="BS2357" s="1" t="s">
        <v>150</v>
      </c>
      <c r="BT2357" s="1" t="s">
        <v>6353</v>
      </c>
    </row>
    <row r="2358" spans="1:72" ht="13.5" customHeight="1">
      <c r="A2358" s="3" t="str">
        <f>HYPERLINK("http://kyu.snu.ac.kr/sdhj/index.jsp?type=hj/GK14648_00IH_0001_0033.jpg","1798_각북면_33")</f>
        <v>1798_각북면_33</v>
      </c>
      <c r="B2358" s="2">
        <v>1798</v>
      </c>
      <c r="C2358" s="2" t="s">
        <v>8653</v>
      </c>
      <c r="D2358" s="2" t="s">
        <v>8654</v>
      </c>
      <c r="E2358" s="2">
        <v>2357</v>
      </c>
      <c r="F2358" s="1">
        <v>12</v>
      </c>
      <c r="G2358" s="1" t="s">
        <v>3769</v>
      </c>
      <c r="H2358" s="1" t="s">
        <v>8656</v>
      </c>
      <c r="I2358" s="1">
        <v>2</v>
      </c>
      <c r="L2358" s="1">
        <v>2</v>
      </c>
      <c r="M2358" s="2" t="s">
        <v>9801</v>
      </c>
      <c r="N2358" s="2" t="s">
        <v>9802</v>
      </c>
      <c r="S2358" s="1" t="s">
        <v>49</v>
      </c>
      <c r="T2358" s="1" t="s">
        <v>139</v>
      </c>
      <c r="W2358" s="1" t="s">
        <v>92</v>
      </c>
      <c r="X2358" s="1" t="s">
        <v>10681</v>
      </c>
      <c r="Y2358" s="1" t="s">
        <v>222</v>
      </c>
      <c r="Z2358" s="1" t="s">
        <v>5059</v>
      </c>
      <c r="AC2358" s="1">
        <v>40</v>
      </c>
      <c r="AD2358" s="1" t="s">
        <v>324</v>
      </c>
      <c r="AE2358" s="1" t="s">
        <v>6269</v>
      </c>
      <c r="AJ2358" s="1" t="s">
        <v>140</v>
      </c>
      <c r="AK2358" s="1" t="s">
        <v>6367</v>
      </c>
      <c r="AL2358" s="1" t="s">
        <v>1354</v>
      </c>
      <c r="AM2358" s="1" t="s">
        <v>6416</v>
      </c>
      <c r="AT2358" s="1" t="s">
        <v>54</v>
      </c>
      <c r="AU2358" s="1" t="s">
        <v>4897</v>
      </c>
      <c r="AV2358" s="1" t="s">
        <v>3838</v>
      </c>
      <c r="AW2358" s="1" t="s">
        <v>6631</v>
      </c>
      <c r="BG2358" s="1" t="s">
        <v>3632</v>
      </c>
      <c r="BH2358" s="1" t="s">
        <v>7068</v>
      </c>
      <c r="BI2358" s="1" t="s">
        <v>3839</v>
      </c>
      <c r="BJ2358" s="1" t="s">
        <v>7205</v>
      </c>
      <c r="BK2358" s="1" t="s">
        <v>148</v>
      </c>
      <c r="BL2358" s="1" t="s">
        <v>4891</v>
      </c>
      <c r="BM2358" s="1" t="s">
        <v>3840</v>
      </c>
      <c r="BN2358" s="1" t="s">
        <v>6154</v>
      </c>
      <c r="BO2358" s="1" t="s">
        <v>148</v>
      </c>
      <c r="BP2358" s="1" t="s">
        <v>4891</v>
      </c>
      <c r="BQ2358" s="1" t="s">
        <v>3841</v>
      </c>
      <c r="BR2358" s="1" t="s">
        <v>8087</v>
      </c>
      <c r="BS2358" s="1" t="s">
        <v>83</v>
      </c>
      <c r="BT2358" s="1" t="s">
        <v>6343</v>
      </c>
    </row>
    <row r="2359" spans="1:72" ht="13.5" customHeight="1">
      <c r="A2359" s="3" t="str">
        <f>HYPERLINK("http://kyu.snu.ac.kr/sdhj/index.jsp?type=hj/GK14648_00IH_0001_0033.jpg","1798_각북면_33")</f>
        <v>1798_각북면_33</v>
      </c>
      <c r="B2359" s="2">
        <v>1798</v>
      </c>
      <c r="C2359" s="2" t="s">
        <v>8653</v>
      </c>
      <c r="D2359" s="2" t="s">
        <v>8654</v>
      </c>
      <c r="E2359" s="2">
        <v>2358</v>
      </c>
      <c r="F2359" s="1">
        <v>12</v>
      </c>
      <c r="G2359" s="1" t="s">
        <v>3769</v>
      </c>
      <c r="H2359" s="1" t="s">
        <v>8656</v>
      </c>
      <c r="I2359" s="1">
        <v>2</v>
      </c>
      <c r="L2359" s="1">
        <v>2</v>
      </c>
      <c r="M2359" s="2" t="s">
        <v>9801</v>
      </c>
      <c r="N2359" s="2" t="s">
        <v>9802</v>
      </c>
      <c r="S2359" s="1" t="s">
        <v>166</v>
      </c>
      <c r="T2359" s="1" t="s">
        <v>4836</v>
      </c>
      <c r="W2359" s="1" t="s">
        <v>63</v>
      </c>
      <c r="X2359" s="1" t="s">
        <v>5001</v>
      </c>
      <c r="Y2359" s="1" t="s">
        <v>222</v>
      </c>
      <c r="Z2359" s="1" t="s">
        <v>5059</v>
      </c>
      <c r="AC2359" s="1">
        <v>65</v>
      </c>
      <c r="AD2359" s="1" t="s">
        <v>70</v>
      </c>
      <c r="AE2359" s="1" t="s">
        <v>6289</v>
      </c>
    </row>
    <row r="2360" spans="1:72" ht="13.5" customHeight="1">
      <c r="A2360" s="3" t="str">
        <f>HYPERLINK("http://kyu.snu.ac.kr/sdhj/index.jsp?type=hj/GK14648_00IH_0001_0033.jpg","1798_각북면_33")</f>
        <v>1798_각북면_33</v>
      </c>
      <c r="B2360" s="2">
        <v>1798</v>
      </c>
      <c r="C2360" s="2" t="s">
        <v>8653</v>
      </c>
      <c r="D2360" s="2" t="s">
        <v>8654</v>
      </c>
      <c r="E2360" s="2">
        <v>2359</v>
      </c>
      <c r="F2360" s="1">
        <v>12</v>
      </c>
      <c r="G2360" s="1" t="s">
        <v>3769</v>
      </c>
      <c r="H2360" s="1" t="s">
        <v>8656</v>
      </c>
      <c r="I2360" s="1">
        <v>2</v>
      </c>
      <c r="L2360" s="1">
        <v>2</v>
      </c>
      <c r="M2360" s="2" t="s">
        <v>9801</v>
      </c>
      <c r="N2360" s="2" t="s">
        <v>9802</v>
      </c>
      <c r="T2360" s="1" t="s">
        <v>10682</v>
      </c>
      <c r="U2360" s="1" t="s">
        <v>195</v>
      </c>
      <c r="V2360" s="1" t="s">
        <v>4873</v>
      </c>
      <c r="Y2360" s="1" t="s">
        <v>3842</v>
      </c>
      <c r="Z2360" s="1" t="s">
        <v>5228</v>
      </c>
      <c r="AC2360" s="1">
        <v>16</v>
      </c>
      <c r="AD2360" s="1" t="s">
        <v>503</v>
      </c>
      <c r="AE2360" s="1" t="s">
        <v>6261</v>
      </c>
    </row>
    <row r="2361" spans="1:72" ht="13.5" customHeight="1">
      <c r="A2361" s="3" t="str">
        <f>HYPERLINK("http://kyu.snu.ac.kr/sdhj/index.jsp?type=hj/GK14648_00IH_0001_0033.jpg","1798_각북면_33")</f>
        <v>1798_각북면_33</v>
      </c>
      <c r="B2361" s="2">
        <v>1798</v>
      </c>
      <c r="C2361" s="2" t="s">
        <v>8653</v>
      </c>
      <c r="D2361" s="2" t="s">
        <v>8654</v>
      </c>
      <c r="E2361" s="2">
        <v>2360</v>
      </c>
      <c r="F2361" s="1">
        <v>12</v>
      </c>
      <c r="G2361" s="1" t="s">
        <v>3769</v>
      </c>
      <c r="H2361" s="1" t="s">
        <v>8656</v>
      </c>
      <c r="I2361" s="1">
        <v>2</v>
      </c>
      <c r="L2361" s="1">
        <v>2</v>
      </c>
      <c r="M2361" s="2" t="s">
        <v>9801</v>
      </c>
      <c r="N2361" s="2" t="s">
        <v>9802</v>
      </c>
      <c r="T2361" s="1" t="s">
        <v>10682</v>
      </c>
      <c r="U2361" s="1" t="s">
        <v>195</v>
      </c>
      <c r="V2361" s="1" t="s">
        <v>4873</v>
      </c>
      <c r="Y2361" s="1" t="s">
        <v>3843</v>
      </c>
      <c r="Z2361" s="1" t="s">
        <v>5307</v>
      </c>
      <c r="AF2361" s="1" t="s">
        <v>167</v>
      </c>
      <c r="AG2361" s="1" t="s">
        <v>4835</v>
      </c>
    </row>
    <row r="2362" spans="1:72" ht="13.5" customHeight="1">
      <c r="A2362" s="3" t="str">
        <f>HYPERLINK("http://kyu.snu.ac.kr/sdhj/index.jsp?type=hj/GK14648_00IH_0001_0033.jpg","1798_각북면_33")</f>
        <v>1798_각북면_33</v>
      </c>
      <c r="B2362" s="2">
        <v>1798</v>
      </c>
      <c r="C2362" s="2" t="s">
        <v>8653</v>
      </c>
      <c r="D2362" s="2" t="s">
        <v>8654</v>
      </c>
      <c r="E2362" s="2">
        <v>2361</v>
      </c>
      <c r="F2362" s="1">
        <v>12</v>
      </c>
      <c r="G2362" s="1" t="s">
        <v>3769</v>
      </c>
      <c r="H2362" s="1" t="s">
        <v>8656</v>
      </c>
      <c r="I2362" s="1">
        <v>2</v>
      </c>
      <c r="L2362" s="1">
        <v>3</v>
      </c>
      <c r="M2362" s="2" t="s">
        <v>9803</v>
      </c>
      <c r="N2362" s="2" t="s">
        <v>9804</v>
      </c>
      <c r="T2362" s="1" t="s">
        <v>10019</v>
      </c>
      <c r="U2362" s="1" t="s">
        <v>138</v>
      </c>
      <c r="V2362" s="1" t="s">
        <v>4880</v>
      </c>
      <c r="W2362" s="1" t="s">
        <v>2866</v>
      </c>
      <c r="X2362" s="1" t="s">
        <v>5033</v>
      </c>
      <c r="Y2362" s="1" t="s">
        <v>3844</v>
      </c>
      <c r="Z2362" s="1" t="s">
        <v>5385</v>
      </c>
      <c r="AC2362" s="1">
        <v>44</v>
      </c>
      <c r="AD2362" s="1" t="s">
        <v>443</v>
      </c>
      <c r="AE2362" s="1" t="s">
        <v>6273</v>
      </c>
      <c r="AJ2362" s="1" t="s">
        <v>17</v>
      </c>
      <c r="AK2362" s="1" t="s">
        <v>6366</v>
      </c>
      <c r="AL2362" s="1" t="s">
        <v>2867</v>
      </c>
      <c r="AM2362" s="1" t="s">
        <v>6410</v>
      </c>
      <c r="AT2362" s="1" t="s">
        <v>148</v>
      </c>
      <c r="AU2362" s="1" t="s">
        <v>4891</v>
      </c>
      <c r="AV2362" s="1" t="s">
        <v>3834</v>
      </c>
      <c r="AW2362" s="1" t="s">
        <v>5120</v>
      </c>
      <c r="BG2362" s="1" t="s">
        <v>148</v>
      </c>
      <c r="BH2362" s="1" t="s">
        <v>4891</v>
      </c>
      <c r="BI2362" s="1" t="s">
        <v>3835</v>
      </c>
      <c r="BJ2362" s="1" t="s">
        <v>7204</v>
      </c>
      <c r="BK2362" s="1" t="s">
        <v>978</v>
      </c>
      <c r="BL2362" s="1" t="s">
        <v>7542</v>
      </c>
      <c r="BM2362" s="1" t="s">
        <v>3836</v>
      </c>
      <c r="BN2362" s="1" t="s">
        <v>7367</v>
      </c>
      <c r="BO2362" s="1" t="s">
        <v>148</v>
      </c>
      <c r="BP2362" s="1" t="s">
        <v>4891</v>
      </c>
      <c r="BQ2362" s="1" t="s">
        <v>3837</v>
      </c>
      <c r="BR2362" s="1" t="s">
        <v>8086</v>
      </c>
      <c r="BS2362" s="1" t="s">
        <v>150</v>
      </c>
      <c r="BT2362" s="1" t="s">
        <v>6353</v>
      </c>
    </row>
    <row r="2363" spans="1:72" ht="13.5" customHeight="1">
      <c r="A2363" s="3" t="str">
        <f>HYPERLINK("http://kyu.snu.ac.kr/sdhj/index.jsp?type=hj/GK14648_00IH_0001_0033.jpg","1798_각북면_33")</f>
        <v>1798_각북면_33</v>
      </c>
      <c r="B2363" s="2">
        <v>1798</v>
      </c>
      <c r="C2363" s="2" t="s">
        <v>8653</v>
      </c>
      <c r="D2363" s="2" t="s">
        <v>8654</v>
      </c>
      <c r="E2363" s="2">
        <v>2362</v>
      </c>
      <c r="F2363" s="1">
        <v>12</v>
      </c>
      <c r="G2363" s="1" t="s">
        <v>3769</v>
      </c>
      <c r="H2363" s="1" t="s">
        <v>8656</v>
      </c>
      <c r="I2363" s="1">
        <v>2</v>
      </c>
      <c r="L2363" s="1">
        <v>3</v>
      </c>
      <c r="M2363" s="2" t="s">
        <v>9803</v>
      </c>
      <c r="N2363" s="2" t="s">
        <v>9804</v>
      </c>
      <c r="S2363" s="1" t="s">
        <v>49</v>
      </c>
      <c r="T2363" s="1" t="s">
        <v>139</v>
      </c>
      <c r="W2363" s="1" t="s">
        <v>100</v>
      </c>
      <c r="X2363" s="1" t="s">
        <v>5008</v>
      </c>
      <c r="Y2363" s="1" t="s">
        <v>222</v>
      </c>
      <c r="Z2363" s="1" t="s">
        <v>5059</v>
      </c>
      <c r="AC2363" s="1">
        <v>35</v>
      </c>
      <c r="AD2363" s="1" t="s">
        <v>337</v>
      </c>
      <c r="AE2363" s="1" t="s">
        <v>6277</v>
      </c>
      <c r="AJ2363" s="1" t="s">
        <v>140</v>
      </c>
      <c r="AK2363" s="1" t="s">
        <v>6367</v>
      </c>
      <c r="AL2363" s="1" t="s">
        <v>41</v>
      </c>
      <c r="AM2363" s="1" t="s">
        <v>8826</v>
      </c>
      <c r="AT2363" s="1" t="s">
        <v>148</v>
      </c>
      <c r="AU2363" s="1" t="s">
        <v>4891</v>
      </c>
      <c r="AV2363" s="1" t="s">
        <v>250</v>
      </c>
      <c r="AW2363" s="1" t="s">
        <v>6630</v>
      </c>
      <c r="BG2363" s="1" t="s">
        <v>148</v>
      </c>
      <c r="BH2363" s="1" t="s">
        <v>4891</v>
      </c>
      <c r="BI2363" s="1" t="s">
        <v>3845</v>
      </c>
      <c r="BJ2363" s="1" t="s">
        <v>6706</v>
      </c>
      <c r="BK2363" s="1" t="s">
        <v>148</v>
      </c>
      <c r="BL2363" s="1" t="s">
        <v>4891</v>
      </c>
      <c r="BM2363" s="1" t="s">
        <v>3846</v>
      </c>
      <c r="BN2363" s="1" t="s">
        <v>7662</v>
      </c>
      <c r="BO2363" s="1" t="s">
        <v>1481</v>
      </c>
      <c r="BP2363" s="1" t="s">
        <v>6459</v>
      </c>
      <c r="BQ2363" s="1" t="s">
        <v>3847</v>
      </c>
      <c r="BR2363" s="1" t="s">
        <v>8085</v>
      </c>
      <c r="BS2363" s="1" t="s">
        <v>244</v>
      </c>
      <c r="BT2363" s="1" t="s">
        <v>8827</v>
      </c>
    </row>
    <row r="2364" spans="1:72" ht="13.5" customHeight="1">
      <c r="A2364" s="3" t="str">
        <f>HYPERLINK("http://kyu.snu.ac.kr/sdhj/index.jsp?type=hj/GK14648_00IH_0001_0033.jpg","1798_각북면_33")</f>
        <v>1798_각북면_33</v>
      </c>
      <c r="B2364" s="2">
        <v>1798</v>
      </c>
      <c r="C2364" s="2" t="s">
        <v>8653</v>
      </c>
      <c r="D2364" s="2" t="s">
        <v>8654</v>
      </c>
      <c r="E2364" s="2">
        <v>2363</v>
      </c>
      <c r="F2364" s="1">
        <v>12</v>
      </c>
      <c r="G2364" s="1" t="s">
        <v>3769</v>
      </c>
      <c r="H2364" s="1" t="s">
        <v>8656</v>
      </c>
      <c r="I2364" s="1">
        <v>2</v>
      </c>
      <c r="L2364" s="1">
        <v>3</v>
      </c>
      <c r="M2364" s="2" t="s">
        <v>9803</v>
      </c>
      <c r="N2364" s="2" t="s">
        <v>9804</v>
      </c>
      <c r="S2364" s="1" t="s">
        <v>166</v>
      </c>
      <c r="T2364" s="1" t="s">
        <v>4836</v>
      </c>
      <c r="W2364" s="1" t="s">
        <v>63</v>
      </c>
      <c r="X2364" s="1" t="s">
        <v>5001</v>
      </c>
      <c r="Y2364" s="1" t="s">
        <v>222</v>
      </c>
      <c r="Z2364" s="1" t="s">
        <v>5059</v>
      </c>
      <c r="AF2364" s="1" t="s">
        <v>228</v>
      </c>
      <c r="AG2364" s="1" t="s">
        <v>6330</v>
      </c>
    </row>
    <row r="2365" spans="1:72" ht="13.5" customHeight="1">
      <c r="A2365" s="3" t="str">
        <f>HYPERLINK("http://kyu.snu.ac.kr/sdhj/index.jsp?type=hj/GK14648_00IH_0001_0033.jpg","1798_각북면_33")</f>
        <v>1798_각북면_33</v>
      </c>
      <c r="B2365" s="2">
        <v>1798</v>
      </c>
      <c r="C2365" s="2" t="s">
        <v>8653</v>
      </c>
      <c r="D2365" s="2" t="s">
        <v>8654</v>
      </c>
      <c r="E2365" s="2">
        <v>2364</v>
      </c>
      <c r="F2365" s="1">
        <v>12</v>
      </c>
      <c r="G2365" s="1" t="s">
        <v>3769</v>
      </c>
      <c r="H2365" s="1" t="s">
        <v>8656</v>
      </c>
      <c r="I2365" s="1">
        <v>2</v>
      </c>
      <c r="L2365" s="1">
        <v>3</v>
      </c>
      <c r="M2365" s="2" t="s">
        <v>9803</v>
      </c>
      <c r="N2365" s="2" t="s">
        <v>9804</v>
      </c>
      <c r="S2365" s="1" t="s">
        <v>58</v>
      </c>
      <c r="T2365" s="1" t="s">
        <v>4833</v>
      </c>
      <c r="U2365" s="1" t="s">
        <v>138</v>
      </c>
      <c r="V2365" s="1" t="s">
        <v>4880</v>
      </c>
      <c r="Y2365" s="1" t="s">
        <v>3848</v>
      </c>
      <c r="Z2365" s="1" t="s">
        <v>5384</v>
      </c>
      <c r="AA2365" s="1" t="s">
        <v>3849</v>
      </c>
      <c r="AB2365" s="1" t="s">
        <v>6231</v>
      </c>
      <c r="AC2365" s="1">
        <v>21</v>
      </c>
      <c r="AD2365" s="1" t="s">
        <v>233</v>
      </c>
      <c r="AE2365" s="1" t="s">
        <v>6264</v>
      </c>
    </row>
    <row r="2366" spans="1:72" ht="13.5" customHeight="1">
      <c r="A2366" s="3" t="str">
        <f>HYPERLINK("http://kyu.snu.ac.kr/sdhj/index.jsp?type=hj/GK14648_00IH_0001_0033.jpg","1798_각북면_33")</f>
        <v>1798_각북면_33</v>
      </c>
      <c r="B2366" s="2">
        <v>1798</v>
      </c>
      <c r="C2366" s="2" t="s">
        <v>8653</v>
      </c>
      <c r="D2366" s="2" t="s">
        <v>8654</v>
      </c>
      <c r="E2366" s="2">
        <v>2365</v>
      </c>
      <c r="F2366" s="1">
        <v>12</v>
      </c>
      <c r="G2366" s="1" t="s">
        <v>3769</v>
      </c>
      <c r="H2366" s="1" t="s">
        <v>8656</v>
      </c>
      <c r="I2366" s="1">
        <v>2</v>
      </c>
      <c r="L2366" s="1">
        <v>3</v>
      </c>
      <c r="M2366" s="2" t="s">
        <v>9803</v>
      </c>
      <c r="N2366" s="2" t="s">
        <v>9804</v>
      </c>
      <c r="S2366" s="1" t="s">
        <v>62</v>
      </c>
      <c r="T2366" s="1" t="s">
        <v>4838</v>
      </c>
      <c r="W2366" s="1" t="s">
        <v>532</v>
      </c>
      <c r="X2366" s="1" t="s">
        <v>5022</v>
      </c>
      <c r="Y2366" s="1" t="s">
        <v>222</v>
      </c>
      <c r="Z2366" s="1" t="s">
        <v>5059</v>
      </c>
      <c r="AC2366" s="1">
        <v>26</v>
      </c>
      <c r="AD2366" s="1" t="s">
        <v>422</v>
      </c>
      <c r="AE2366" s="1" t="s">
        <v>6299</v>
      </c>
      <c r="AF2366" s="1" t="s">
        <v>91</v>
      </c>
      <c r="AG2366" s="1" t="s">
        <v>6327</v>
      </c>
    </row>
    <row r="2367" spans="1:72" ht="13.5" customHeight="1">
      <c r="A2367" s="3" t="str">
        <f>HYPERLINK("http://kyu.snu.ac.kr/sdhj/index.jsp?type=hj/GK14648_00IH_0001_0033.jpg","1798_각북면_33")</f>
        <v>1798_각북면_33</v>
      </c>
      <c r="B2367" s="2">
        <v>1798</v>
      </c>
      <c r="C2367" s="2" t="s">
        <v>8653</v>
      </c>
      <c r="D2367" s="2" t="s">
        <v>8654</v>
      </c>
      <c r="E2367" s="2">
        <v>2366</v>
      </c>
      <c r="F2367" s="1">
        <v>12</v>
      </c>
      <c r="G2367" s="1" t="s">
        <v>3769</v>
      </c>
      <c r="H2367" s="1" t="s">
        <v>8656</v>
      </c>
      <c r="I2367" s="1">
        <v>2</v>
      </c>
      <c r="L2367" s="1">
        <v>3</v>
      </c>
      <c r="M2367" s="2" t="s">
        <v>9803</v>
      </c>
      <c r="N2367" s="2" t="s">
        <v>9804</v>
      </c>
      <c r="S2367" s="1" t="s">
        <v>58</v>
      </c>
      <c r="T2367" s="1" t="s">
        <v>4833</v>
      </c>
      <c r="Y2367" s="1" t="s">
        <v>3850</v>
      </c>
      <c r="Z2367" s="1" t="s">
        <v>5383</v>
      </c>
      <c r="AA2367" s="1" t="s">
        <v>3851</v>
      </c>
      <c r="AB2367" s="1" t="s">
        <v>10683</v>
      </c>
      <c r="AC2367" s="1">
        <v>13</v>
      </c>
      <c r="AD2367" s="1" t="s">
        <v>50</v>
      </c>
      <c r="AE2367" s="1" t="s">
        <v>6282</v>
      </c>
    </row>
    <row r="2368" spans="1:72" ht="13.5" customHeight="1">
      <c r="A2368" s="3" t="str">
        <f>HYPERLINK("http://kyu.snu.ac.kr/sdhj/index.jsp?type=hj/GK14648_00IH_0001_0033.jpg","1798_각북면_33")</f>
        <v>1798_각북면_33</v>
      </c>
      <c r="B2368" s="2">
        <v>1798</v>
      </c>
      <c r="C2368" s="2" t="s">
        <v>8653</v>
      </c>
      <c r="D2368" s="2" t="s">
        <v>8654</v>
      </c>
      <c r="E2368" s="2">
        <v>2367</v>
      </c>
      <c r="F2368" s="1">
        <v>12</v>
      </c>
      <c r="G2368" s="1" t="s">
        <v>3769</v>
      </c>
      <c r="H2368" s="1" t="s">
        <v>8656</v>
      </c>
      <c r="I2368" s="1">
        <v>2</v>
      </c>
      <c r="L2368" s="1">
        <v>3</v>
      </c>
      <c r="M2368" s="2" t="s">
        <v>9803</v>
      </c>
      <c r="N2368" s="2" t="s">
        <v>9804</v>
      </c>
      <c r="T2368" s="1" t="s">
        <v>10067</v>
      </c>
      <c r="U2368" s="1" t="s">
        <v>195</v>
      </c>
      <c r="V2368" s="1" t="s">
        <v>4873</v>
      </c>
      <c r="Y2368" s="1" t="s">
        <v>2305</v>
      </c>
      <c r="Z2368" s="1" t="s">
        <v>5322</v>
      </c>
      <c r="AC2368" s="1">
        <v>55</v>
      </c>
      <c r="AD2368" s="1" t="s">
        <v>155</v>
      </c>
      <c r="AE2368" s="1" t="s">
        <v>6303</v>
      </c>
    </row>
    <row r="2369" spans="1:72" ht="13.5" customHeight="1">
      <c r="A2369" s="3" t="str">
        <f>HYPERLINK("http://kyu.snu.ac.kr/sdhj/index.jsp?type=hj/GK14648_00IH_0001_0033.jpg","1798_각북면_33")</f>
        <v>1798_각북면_33</v>
      </c>
      <c r="B2369" s="2">
        <v>1798</v>
      </c>
      <c r="C2369" s="2" t="s">
        <v>8653</v>
      </c>
      <c r="D2369" s="2" t="s">
        <v>8654</v>
      </c>
      <c r="E2369" s="2">
        <v>2368</v>
      </c>
      <c r="F2369" s="1">
        <v>12</v>
      </c>
      <c r="G2369" s="1" t="s">
        <v>3769</v>
      </c>
      <c r="H2369" s="1" t="s">
        <v>8656</v>
      </c>
      <c r="I2369" s="1">
        <v>2</v>
      </c>
      <c r="L2369" s="1">
        <v>4</v>
      </c>
      <c r="M2369" s="2" t="s">
        <v>9805</v>
      </c>
      <c r="N2369" s="2" t="s">
        <v>9806</v>
      </c>
      <c r="T2369" s="1" t="s">
        <v>10522</v>
      </c>
      <c r="U2369" s="1" t="s">
        <v>138</v>
      </c>
      <c r="V2369" s="1" t="s">
        <v>4880</v>
      </c>
      <c r="W2369" s="1" t="s">
        <v>2866</v>
      </c>
      <c r="X2369" s="1" t="s">
        <v>5033</v>
      </c>
      <c r="Y2369" s="1" t="s">
        <v>3852</v>
      </c>
      <c r="Z2369" s="1" t="s">
        <v>5382</v>
      </c>
      <c r="AC2369" s="1">
        <v>34</v>
      </c>
      <c r="AD2369" s="1" t="s">
        <v>385</v>
      </c>
      <c r="AE2369" s="1" t="s">
        <v>6296</v>
      </c>
      <c r="AJ2369" s="1" t="s">
        <v>17</v>
      </c>
      <c r="AK2369" s="1" t="s">
        <v>6366</v>
      </c>
      <c r="AL2369" s="1" t="s">
        <v>2867</v>
      </c>
      <c r="AM2369" s="1" t="s">
        <v>6410</v>
      </c>
      <c r="AT2369" s="1" t="s">
        <v>148</v>
      </c>
      <c r="AU2369" s="1" t="s">
        <v>4891</v>
      </c>
      <c r="AV2369" s="1" t="s">
        <v>3853</v>
      </c>
      <c r="AW2369" s="1" t="s">
        <v>6629</v>
      </c>
      <c r="BG2369" s="1" t="s">
        <v>148</v>
      </c>
      <c r="BH2369" s="1" t="s">
        <v>4891</v>
      </c>
      <c r="BI2369" s="1" t="s">
        <v>3854</v>
      </c>
      <c r="BJ2369" s="1" t="s">
        <v>7203</v>
      </c>
      <c r="BK2369" s="1" t="s">
        <v>978</v>
      </c>
      <c r="BL2369" s="1" t="s">
        <v>7542</v>
      </c>
      <c r="BM2369" s="1" t="s">
        <v>3836</v>
      </c>
      <c r="BN2369" s="1" t="s">
        <v>7367</v>
      </c>
      <c r="BO2369" s="1" t="s">
        <v>148</v>
      </c>
      <c r="BP2369" s="1" t="s">
        <v>4891</v>
      </c>
      <c r="BQ2369" s="1" t="s">
        <v>3855</v>
      </c>
      <c r="BR2369" s="1" t="s">
        <v>8084</v>
      </c>
      <c r="BS2369" s="1" t="s">
        <v>3856</v>
      </c>
      <c r="BT2369" s="1" t="s">
        <v>6375</v>
      </c>
    </row>
    <row r="2370" spans="1:72" ht="13.5" customHeight="1">
      <c r="A2370" s="3" t="str">
        <f>HYPERLINK("http://kyu.snu.ac.kr/sdhj/index.jsp?type=hj/GK14648_00IH_0001_0033.jpg","1798_각북면_33")</f>
        <v>1798_각북면_33</v>
      </c>
      <c r="B2370" s="2">
        <v>1798</v>
      </c>
      <c r="C2370" s="2" t="s">
        <v>8653</v>
      </c>
      <c r="D2370" s="2" t="s">
        <v>8654</v>
      </c>
      <c r="E2370" s="2">
        <v>2369</v>
      </c>
      <c r="F2370" s="1">
        <v>12</v>
      </c>
      <c r="G2370" s="1" t="s">
        <v>3769</v>
      </c>
      <c r="H2370" s="1" t="s">
        <v>8656</v>
      </c>
      <c r="I2370" s="1">
        <v>2</v>
      </c>
      <c r="L2370" s="1">
        <v>4</v>
      </c>
      <c r="M2370" s="2" t="s">
        <v>9805</v>
      </c>
      <c r="N2370" s="2" t="s">
        <v>9806</v>
      </c>
      <c r="S2370" s="1" t="s">
        <v>49</v>
      </c>
      <c r="T2370" s="1" t="s">
        <v>139</v>
      </c>
      <c r="W2370" s="1" t="s">
        <v>92</v>
      </c>
      <c r="X2370" s="1" t="s">
        <v>10524</v>
      </c>
      <c r="Y2370" s="1" t="s">
        <v>222</v>
      </c>
      <c r="Z2370" s="1" t="s">
        <v>5059</v>
      </c>
      <c r="AC2370" s="1">
        <v>32</v>
      </c>
      <c r="AD2370" s="1" t="s">
        <v>113</v>
      </c>
      <c r="AE2370" s="1" t="s">
        <v>6259</v>
      </c>
      <c r="AJ2370" s="1" t="s">
        <v>140</v>
      </c>
      <c r="AK2370" s="1" t="s">
        <v>6367</v>
      </c>
      <c r="AL2370" s="1" t="s">
        <v>165</v>
      </c>
      <c r="AM2370" s="1" t="s">
        <v>6379</v>
      </c>
      <c r="AT2370" s="1" t="s">
        <v>148</v>
      </c>
      <c r="AU2370" s="1" t="s">
        <v>4891</v>
      </c>
      <c r="AV2370" s="1" t="s">
        <v>1385</v>
      </c>
      <c r="AW2370" s="1" t="s">
        <v>5573</v>
      </c>
      <c r="BG2370" s="1" t="s">
        <v>148</v>
      </c>
      <c r="BH2370" s="1" t="s">
        <v>4891</v>
      </c>
      <c r="BI2370" s="1" t="s">
        <v>1925</v>
      </c>
      <c r="BJ2370" s="1" t="s">
        <v>7202</v>
      </c>
      <c r="BK2370" s="1" t="s">
        <v>148</v>
      </c>
      <c r="BL2370" s="1" t="s">
        <v>4891</v>
      </c>
      <c r="BM2370" s="1" t="s">
        <v>3857</v>
      </c>
      <c r="BN2370" s="1" t="s">
        <v>7661</v>
      </c>
      <c r="BO2370" s="1" t="s">
        <v>148</v>
      </c>
      <c r="BP2370" s="1" t="s">
        <v>4891</v>
      </c>
      <c r="BQ2370" s="1" t="s">
        <v>1927</v>
      </c>
      <c r="BR2370" s="1" t="s">
        <v>8083</v>
      </c>
      <c r="BS2370" s="1" t="s">
        <v>150</v>
      </c>
      <c r="BT2370" s="1" t="s">
        <v>6353</v>
      </c>
    </row>
    <row r="2371" spans="1:72" ht="13.5" customHeight="1">
      <c r="A2371" s="3" t="str">
        <f>HYPERLINK("http://kyu.snu.ac.kr/sdhj/index.jsp?type=hj/GK14648_00IH_0001_0033.jpg","1798_각북면_33")</f>
        <v>1798_각북면_33</v>
      </c>
      <c r="B2371" s="2">
        <v>1798</v>
      </c>
      <c r="C2371" s="2" t="s">
        <v>8653</v>
      </c>
      <c r="D2371" s="2" t="s">
        <v>8654</v>
      </c>
      <c r="E2371" s="2">
        <v>2370</v>
      </c>
      <c r="F2371" s="1">
        <v>12</v>
      </c>
      <c r="G2371" s="1" t="s">
        <v>3769</v>
      </c>
      <c r="H2371" s="1" t="s">
        <v>8656</v>
      </c>
      <c r="I2371" s="1">
        <v>2</v>
      </c>
      <c r="L2371" s="1">
        <v>4</v>
      </c>
      <c r="M2371" s="2" t="s">
        <v>9805</v>
      </c>
      <c r="N2371" s="2" t="s">
        <v>9806</v>
      </c>
      <c r="S2371" s="1" t="s">
        <v>396</v>
      </c>
      <c r="T2371" s="1" t="s">
        <v>4845</v>
      </c>
      <c r="U2371" s="1" t="s">
        <v>138</v>
      </c>
      <c r="V2371" s="1" t="s">
        <v>4880</v>
      </c>
      <c r="Y2371" s="1" t="s">
        <v>3858</v>
      </c>
      <c r="Z2371" s="1" t="s">
        <v>5381</v>
      </c>
      <c r="AC2371" s="1">
        <v>28</v>
      </c>
      <c r="AD2371" s="1" t="s">
        <v>136</v>
      </c>
      <c r="AE2371" s="1" t="s">
        <v>6302</v>
      </c>
    </row>
    <row r="2372" spans="1:72" ht="13.5" customHeight="1">
      <c r="A2372" s="3" t="str">
        <f>HYPERLINK("http://kyu.snu.ac.kr/sdhj/index.jsp?type=hj/GK14648_00IH_0001_0033.jpg","1798_각북면_33")</f>
        <v>1798_각북면_33</v>
      </c>
      <c r="B2372" s="2">
        <v>1798</v>
      </c>
      <c r="C2372" s="2" t="s">
        <v>8653</v>
      </c>
      <c r="D2372" s="2" t="s">
        <v>8654</v>
      </c>
      <c r="E2372" s="2">
        <v>2371</v>
      </c>
      <c r="F2372" s="1">
        <v>12</v>
      </c>
      <c r="G2372" s="1" t="s">
        <v>3769</v>
      </c>
      <c r="H2372" s="1" t="s">
        <v>8656</v>
      </c>
      <c r="I2372" s="1">
        <v>2</v>
      </c>
      <c r="L2372" s="1">
        <v>4</v>
      </c>
      <c r="M2372" s="2" t="s">
        <v>9805</v>
      </c>
      <c r="N2372" s="2" t="s">
        <v>9806</v>
      </c>
      <c r="T2372" s="1" t="s">
        <v>10525</v>
      </c>
      <c r="U2372" s="1" t="s">
        <v>195</v>
      </c>
      <c r="V2372" s="1" t="s">
        <v>4873</v>
      </c>
      <c r="Y2372" s="1" t="s">
        <v>1263</v>
      </c>
      <c r="Z2372" s="1" t="s">
        <v>5272</v>
      </c>
      <c r="AC2372" s="1">
        <v>70</v>
      </c>
      <c r="AD2372" s="1" t="s">
        <v>182</v>
      </c>
      <c r="AE2372" s="1" t="s">
        <v>6258</v>
      </c>
    </row>
    <row r="2373" spans="1:72" ht="13.5" customHeight="1">
      <c r="A2373" s="3" t="str">
        <f>HYPERLINK("http://kyu.snu.ac.kr/sdhj/index.jsp?type=hj/GK14648_00IH_0001_0033.jpg","1798_각북면_33")</f>
        <v>1798_각북면_33</v>
      </c>
      <c r="B2373" s="2">
        <v>1798</v>
      </c>
      <c r="C2373" s="2" t="s">
        <v>8653</v>
      </c>
      <c r="D2373" s="2" t="s">
        <v>8654</v>
      </c>
      <c r="E2373" s="2">
        <v>2372</v>
      </c>
      <c r="F2373" s="1">
        <v>12</v>
      </c>
      <c r="G2373" s="1" t="s">
        <v>3769</v>
      </c>
      <c r="H2373" s="1" t="s">
        <v>8656</v>
      </c>
      <c r="I2373" s="1">
        <v>2</v>
      </c>
      <c r="L2373" s="1">
        <v>5</v>
      </c>
      <c r="M2373" s="2" t="s">
        <v>9807</v>
      </c>
      <c r="N2373" s="2" t="s">
        <v>9808</v>
      </c>
      <c r="T2373" s="1" t="s">
        <v>10047</v>
      </c>
      <c r="U2373" s="1" t="s">
        <v>138</v>
      </c>
      <c r="V2373" s="1" t="s">
        <v>4880</v>
      </c>
      <c r="W2373" s="1" t="s">
        <v>389</v>
      </c>
      <c r="X2373" s="1" t="s">
        <v>5018</v>
      </c>
      <c r="Y2373" s="1" t="s">
        <v>3859</v>
      </c>
      <c r="Z2373" s="1" t="s">
        <v>5380</v>
      </c>
      <c r="AC2373" s="1">
        <v>64</v>
      </c>
      <c r="AD2373" s="1" t="s">
        <v>353</v>
      </c>
      <c r="AE2373" s="1" t="s">
        <v>6281</v>
      </c>
      <c r="AJ2373" s="1" t="s">
        <v>17</v>
      </c>
      <c r="AK2373" s="1" t="s">
        <v>6366</v>
      </c>
      <c r="AL2373" s="1" t="s">
        <v>390</v>
      </c>
      <c r="AM2373" s="1" t="s">
        <v>6356</v>
      </c>
      <c r="AT2373" s="1" t="s">
        <v>148</v>
      </c>
      <c r="AU2373" s="1" t="s">
        <v>4891</v>
      </c>
      <c r="AV2373" s="1" t="s">
        <v>3719</v>
      </c>
      <c r="AW2373" s="1" t="s">
        <v>6576</v>
      </c>
      <c r="BG2373" s="1" t="s">
        <v>2511</v>
      </c>
      <c r="BH2373" s="1" t="s">
        <v>7064</v>
      </c>
      <c r="BI2373" s="1" t="s">
        <v>3063</v>
      </c>
      <c r="BJ2373" s="1" t="s">
        <v>6355</v>
      </c>
      <c r="BK2373" s="1" t="s">
        <v>3721</v>
      </c>
      <c r="BL2373" s="1" t="s">
        <v>7548</v>
      </c>
      <c r="BM2373" s="1" t="s">
        <v>45</v>
      </c>
      <c r="BN2373" s="1" t="s">
        <v>7478</v>
      </c>
      <c r="BO2373" s="1" t="s">
        <v>148</v>
      </c>
      <c r="BP2373" s="1" t="s">
        <v>4891</v>
      </c>
      <c r="BQ2373" s="1" t="s">
        <v>2980</v>
      </c>
      <c r="BR2373" s="1" t="s">
        <v>8043</v>
      </c>
      <c r="BS2373" s="1" t="s">
        <v>83</v>
      </c>
      <c r="BT2373" s="1" t="s">
        <v>6343</v>
      </c>
    </row>
    <row r="2374" spans="1:72" ht="13.5" customHeight="1">
      <c r="A2374" s="3" t="str">
        <f>HYPERLINK("http://kyu.snu.ac.kr/sdhj/index.jsp?type=hj/GK14648_00IH_0001_0033.jpg","1798_각북면_33")</f>
        <v>1798_각북면_33</v>
      </c>
      <c r="B2374" s="2">
        <v>1798</v>
      </c>
      <c r="C2374" s="2" t="s">
        <v>8653</v>
      </c>
      <c r="D2374" s="2" t="s">
        <v>8654</v>
      </c>
      <c r="E2374" s="2">
        <v>2373</v>
      </c>
      <c r="F2374" s="1">
        <v>12</v>
      </c>
      <c r="G2374" s="1" t="s">
        <v>3769</v>
      </c>
      <c r="H2374" s="1" t="s">
        <v>8656</v>
      </c>
      <c r="I2374" s="1">
        <v>2</v>
      </c>
      <c r="L2374" s="1">
        <v>5</v>
      </c>
      <c r="M2374" s="2" t="s">
        <v>9807</v>
      </c>
      <c r="N2374" s="2" t="s">
        <v>9808</v>
      </c>
      <c r="S2374" s="1" t="s">
        <v>49</v>
      </c>
      <c r="T2374" s="1" t="s">
        <v>139</v>
      </c>
      <c r="W2374" s="1" t="s">
        <v>1611</v>
      </c>
      <c r="X2374" s="1" t="s">
        <v>4835</v>
      </c>
      <c r="Y2374" s="1" t="s">
        <v>222</v>
      </c>
      <c r="Z2374" s="1" t="s">
        <v>5059</v>
      </c>
      <c r="AC2374" s="1">
        <v>54</v>
      </c>
      <c r="AD2374" s="1" t="s">
        <v>197</v>
      </c>
      <c r="AE2374" s="1" t="s">
        <v>6287</v>
      </c>
      <c r="AJ2374" s="1" t="s">
        <v>140</v>
      </c>
      <c r="AK2374" s="1" t="s">
        <v>6367</v>
      </c>
      <c r="AL2374" s="1" t="s">
        <v>3860</v>
      </c>
      <c r="AM2374" s="1" t="s">
        <v>6415</v>
      </c>
      <c r="AT2374" s="1" t="s">
        <v>148</v>
      </c>
      <c r="AU2374" s="1" t="s">
        <v>4891</v>
      </c>
      <c r="AV2374" s="1" t="s">
        <v>960</v>
      </c>
      <c r="AW2374" s="1" t="s">
        <v>6628</v>
      </c>
      <c r="BG2374" s="1" t="s">
        <v>148</v>
      </c>
      <c r="BH2374" s="1" t="s">
        <v>4891</v>
      </c>
      <c r="BI2374" s="1" t="s">
        <v>3861</v>
      </c>
      <c r="BJ2374" s="1" t="s">
        <v>5808</v>
      </c>
      <c r="BK2374" s="1" t="s">
        <v>148</v>
      </c>
      <c r="BL2374" s="1" t="s">
        <v>4891</v>
      </c>
      <c r="BM2374" s="1" t="s">
        <v>3862</v>
      </c>
      <c r="BN2374" s="1" t="s">
        <v>6218</v>
      </c>
      <c r="BO2374" s="1" t="s">
        <v>148</v>
      </c>
      <c r="BP2374" s="1" t="s">
        <v>4891</v>
      </c>
      <c r="BQ2374" s="1" t="s">
        <v>3863</v>
      </c>
      <c r="BR2374" s="1" t="s">
        <v>9003</v>
      </c>
      <c r="BS2374" s="1" t="s">
        <v>331</v>
      </c>
      <c r="BT2374" s="1" t="s">
        <v>6398</v>
      </c>
    </row>
    <row r="2375" spans="1:72" ht="13.5" customHeight="1">
      <c r="A2375" s="3" t="str">
        <f>HYPERLINK("http://kyu.snu.ac.kr/sdhj/index.jsp?type=hj/GK14648_00IH_0001_0033.jpg","1798_각북면_33")</f>
        <v>1798_각북면_33</v>
      </c>
      <c r="B2375" s="2">
        <v>1798</v>
      </c>
      <c r="C2375" s="2" t="s">
        <v>8653</v>
      </c>
      <c r="D2375" s="2" t="s">
        <v>8654</v>
      </c>
      <c r="E2375" s="2">
        <v>2374</v>
      </c>
      <c r="F2375" s="1">
        <v>12</v>
      </c>
      <c r="G2375" s="1" t="s">
        <v>3769</v>
      </c>
      <c r="H2375" s="1" t="s">
        <v>8656</v>
      </c>
      <c r="I2375" s="1">
        <v>2</v>
      </c>
      <c r="L2375" s="1">
        <v>5</v>
      </c>
      <c r="M2375" s="2" t="s">
        <v>9807</v>
      </c>
      <c r="N2375" s="2" t="s">
        <v>9808</v>
      </c>
      <c r="S2375" s="1" t="s">
        <v>58</v>
      </c>
      <c r="T2375" s="1" t="s">
        <v>4833</v>
      </c>
      <c r="Y2375" s="1" t="s">
        <v>1726</v>
      </c>
      <c r="Z2375" s="1" t="s">
        <v>5379</v>
      </c>
      <c r="AF2375" s="1" t="s">
        <v>3673</v>
      </c>
      <c r="AG2375" s="1" t="s">
        <v>6331</v>
      </c>
      <c r="AH2375" s="1" t="s">
        <v>673</v>
      </c>
      <c r="AI2375" s="1" t="s">
        <v>6350</v>
      </c>
    </row>
    <row r="2376" spans="1:72" ht="13.5" customHeight="1">
      <c r="A2376" s="3" t="str">
        <f>HYPERLINK("http://kyu.snu.ac.kr/sdhj/index.jsp?type=hj/GK14648_00IH_0001_0033.jpg","1798_각북면_33")</f>
        <v>1798_각북면_33</v>
      </c>
      <c r="B2376" s="2">
        <v>1798</v>
      </c>
      <c r="C2376" s="2" t="s">
        <v>8653</v>
      </c>
      <c r="D2376" s="2" t="s">
        <v>8654</v>
      </c>
      <c r="E2376" s="2">
        <v>2375</v>
      </c>
      <c r="F2376" s="1">
        <v>12</v>
      </c>
      <c r="G2376" s="1" t="s">
        <v>3769</v>
      </c>
      <c r="H2376" s="1" t="s">
        <v>8656</v>
      </c>
      <c r="I2376" s="1">
        <v>2</v>
      </c>
      <c r="L2376" s="1">
        <v>5</v>
      </c>
      <c r="M2376" s="2" t="s">
        <v>9807</v>
      </c>
      <c r="N2376" s="2" t="s">
        <v>9808</v>
      </c>
      <c r="S2376" s="1" t="s">
        <v>58</v>
      </c>
      <c r="T2376" s="1" t="s">
        <v>4833</v>
      </c>
      <c r="U2376" s="1" t="s">
        <v>138</v>
      </c>
      <c r="V2376" s="1" t="s">
        <v>4880</v>
      </c>
      <c r="Y2376" s="1" t="s">
        <v>3864</v>
      </c>
      <c r="Z2376" s="1" t="s">
        <v>5378</v>
      </c>
      <c r="AC2376" s="1">
        <v>25</v>
      </c>
      <c r="AD2376" s="1" t="s">
        <v>529</v>
      </c>
      <c r="AE2376" s="1" t="s">
        <v>6274</v>
      </c>
    </row>
    <row r="2377" spans="1:72" ht="13.5" customHeight="1">
      <c r="A2377" s="3" t="str">
        <f>HYPERLINK("http://kyu.snu.ac.kr/sdhj/index.jsp?type=hj/GK14648_00IH_0001_0033.jpg","1798_각북면_33")</f>
        <v>1798_각북면_33</v>
      </c>
      <c r="B2377" s="2">
        <v>1798</v>
      </c>
      <c r="C2377" s="2" t="s">
        <v>8653</v>
      </c>
      <c r="D2377" s="2" t="s">
        <v>8654</v>
      </c>
      <c r="E2377" s="2">
        <v>2376</v>
      </c>
      <c r="F2377" s="1">
        <v>12</v>
      </c>
      <c r="G2377" s="1" t="s">
        <v>3769</v>
      </c>
      <c r="H2377" s="1" t="s">
        <v>8656</v>
      </c>
      <c r="I2377" s="1">
        <v>2</v>
      </c>
      <c r="L2377" s="1">
        <v>5</v>
      </c>
      <c r="M2377" s="2" t="s">
        <v>9807</v>
      </c>
      <c r="N2377" s="2" t="s">
        <v>9808</v>
      </c>
      <c r="S2377" s="1" t="s">
        <v>62</v>
      </c>
      <c r="T2377" s="1" t="s">
        <v>4838</v>
      </c>
      <c r="W2377" s="1" t="s">
        <v>1776</v>
      </c>
      <c r="X2377" s="1" t="s">
        <v>10684</v>
      </c>
      <c r="Y2377" s="1" t="s">
        <v>222</v>
      </c>
      <c r="Z2377" s="1" t="s">
        <v>5059</v>
      </c>
      <c r="AC2377" s="1">
        <v>26</v>
      </c>
      <c r="AD2377" s="1" t="s">
        <v>422</v>
      </c>
      <c r="AE2377" s="1" t="s">
        <v>6299</v>
      </c>
    </row>
    <row r="2378" spans="1:72" ht="13.5" customHeight="1">
      <c r="A2378" s="3" t="str">
        <f>HYPERLINK("http://kyu.snu.ac.kr/sdhj/index.jsp?type=hj/GK14648_00IH_0001_0033.jpg","1798_각북면_33")</f>
        <v>1798_각북면_33</v>
      </c>
      <c r="B2378" s="2">
        <v>1798</v>
      </c>
      <c r="C2378" s="2" t="s">
        <v>8653</v>
      </c>
      <c r="D2378" s="2" t="s">
        <v>8654</v>
      </c>
      <c r="E2378" s="2">
        <v>2377</v>
      </c>
      <c r="F2378" s="1">
        <v>12</v>
      </c>
      <c r="G2378" s="1" t="s">
        <v>3769</v>
      </c>
      <c r="H2378" s="1" t="s">
        <v>8656</v>
      </c>
      <c r="I2378" s="1">
        <v>2</v>
      </c>
      <c r="L2378" s="1">
        <v>5</v>
      </c>
      <c r="M2378" s="2" t="s">
        <v>9807</v>
      </c>
      <c r="N2378" s="2" t="s">
        <v>9808</v>
      </c>
      <c r="T2378" s="1" t="s">
        <v>10077</v>
      </c>
      <c r="U2378" s="1" t="s">
        <v>458</v>
      </c>
      <c r="V2378" s="1" t="s">
        <v>4879</v>
      </c>
      <c r="Y2378" s="1" t="s">
        <v>913</v>
      </c>
      <c r="Z2378" s="1" t="s">
        <v>5057</v>
      </c>
      <c r="AC2378" s="1">
        <v>64</v>
      </c>
      <c r="AD2378" s="1" t="s">
        <v>353</v>
      </c>
      <c r="AE2378" s="1" t="s">
        <v>6281</v>
      </c>
    </row>
    <row r="2379" spans="1:72" ht="13.5" customHeight="1">
      <c r="A2379" s="3" t="str">
        <f>HYPERLINK("http://kyu.snu.ac.kr/sdhj/index.jsp?type=hj/GK14648_00IH_0001_0033.jpg","1798_각북면_33")</f>
        <v>1798_각북면_33</v>
      </c>
      <c r="B2379" s="2">
        <v>1798</v>
      </c>
      <c r="C2379" s="2" t="s">
        <v>8653</v>
      </c>
      <c r="D2379" s="2" t="s">
        <v>8654</v>
      </c>
      <c r="E2379" s="2">
        <v>2378</v>
      </c>
      <c r="F2379" s="1">
        <v>12</v>
      </c>
      <c r="G2379" s="1" t="s">
        <v>3769</v>
      </c>
      <c r="H2379" s="1" t="s">
        <v>8656</v>
      </c>
      <c r="I2379" s="1">
        <v>2</v>
      </c>
      <c r="L2379" s="1">
        <v>5</v>
      </c>
      <c r="M2379" s="2" t="s">
        <v>9807</v>
      </c>
      <c r="N2379" s="2" t="s">
        <v>9808</v>
      </c>
      <c r="T2379" s="1" t="s">
        <v>10077</v>
      </c>
      <c r="U2379" s="1" t="s">
        <v>195</v>
      </c>
      <c r="V2379" s="1" t="s">
        <v>4873</v>
      </c>
      <c r="Y2379" s="1" t="s">
        <v>3072</v>
      </c>
      <c r="Z2379" s="1" t="s">
        <v>5282</v>
      </c>
      <c r="AC2379" s="1">
        <v>35</v>
      </c>
      <c r="AD2379" s="1" t="s">
        <v>337</v>
      </c>
      <c r="AE2379" s="1" t="s">
        <v>6277</v>
      </c>
    </row>
    <row r="2380" spans="1:72" ht="13.5" customHeight="1">
      <c r="A2380" s="3" t="str">
        <f>HYPERLINK("http://kyu.snu.ac.kr/sdhj/index.jsp?type=hj/GK14648_00IH_0001_0033.jpg","1798_각북면_33")</f>
        <v>1798_각북면_33</v>
      </c>
      <c r="B2380" s="2">
        <v>1798</v>
      </c>
      <c r="C2380" s="2" t="s">
        <v>8653</v>
      </c>
      <c r="D2380" s="2" t="s">
        <v>8654</v>
      </c>
      <c r="E2380" s="2">
        <v>2379</v>
      </c>
      <c r="F2380" s="1">
        <v>12</v>
      </c>
      <c r="G2380" s="1" t="s">
        <v>3769</v>
      </c>
      <c r="H2380" s="1" t="s">
        <v>8656</v>
      </c>
      <c r="I2380" s="1">
        <v>3</v>
      </c>
      <c r="J2380" s="1" t="s">
        <v>3865</v>
      </c>
      <c r="K2380" s="1" t="s">
        <v>4755</v>
      </c>
      <c r="L2380" s="1">
        <v>1</v>
      </c>
      <c r="M2380" s="2" t="s">
        <v>3865</v>
      </c>
      <c r="N2380" s="2" t="s">
        <v>4755</v>
      </c>
      <c r="T2380" s="1" t="s">
        <v>10685</v>
      </c>
      <c r="U2380" s="1" t="s">
        <v>138</v>
      </c>
      <c r="V2380" s="1" t="s">
        <v>4880</v>
      </c>
      <c r="W2380" s="1" t="s">
        <v>115</v>
      </c>
      <c r="X2380" s="1" t="s">
        <v>5012</v>
      </c>
      <c r="Y2380" s="1" t="s">
        <v>3866</v>
      </c>
      <c r="Z2380" s="1" t="s">
        <v>5377</v>
      </c>
      <c r="AC2380" s="1">
        <v>38</v>
      </c>
      <c r="AD2380" s="1" t="s">
        <v>206</v>
      </c>
      <c r="AE2380" s="1" t="s">
        <v>6314</v>
      </c>
      <c r="AJ2380" s="1" t="s">
        <v>17</v>
      </c>
      <c r="AK2380" s="1" t="s">
        <v>6366</v>
      </c>
      <c r="AL2380" s="1" t="s">
        <v>540</v>
      </c>
      <c r="AM2380" s="1" t="s">
        <v>6390</v>
      </c>
      <c r="AT2380" s="1" t="s">
        <v>148</v>
      </c>
      <c r="AU2380" s="1" t="s">
        <v>4891</v>
      </c>
      <c r="AV2380" s="1" t="s">
        <v>3867</v>
      </c>
      <c r="AW2380" s="1" t="s">
        <v>6627</v>
      </c>
      <c r="BG2380" s="1" t="s">
        <v>148</v>
      </c>
      <c r="BH2380" s="1" t="s">
        <v>4891</v>
      </c>
      <c r="BI2380" s="1" t="s">
        <v>3868</v>
      </c>
      <c r="BJ2380" s="1" t="s">
        <v>7201</v>
      </c>
      <c r="BK2380" s="1" t="s">
        <v>978</v>
      </c>
      <c r="BL2380" s="1" t="s">
        <v>7542</v>
      </c>
      <c r="BM2380" s="1" t="s">
        <v>3869</v>
      </c>
      <c r="BN2380" s="1" t="s">
        <v>7660</v>
      </c>
      <c r="BO2380" s="1" t="s">
        <v>148</v>
      </c>
      <c r="BP2380" s="1" t="s">
        <v>4891</v>
      </c>
      <c r="BQ2380" s="1" t="s">
        <v>3870</v>
      </c>
      <c r="BR2380" s="1" t="s">
        <v>8082</v>
      </c>
      <c r="BS2380" s="1" t="s">
        <v>2867</v>
      </c>
      <c r="BT2380" s="1" t="s">
        <v>6410</v>
      </c>
    </row>
    <row r="2381" spans="1:72" ht="13.5" customHeight="1">
      <c r="A2381" s="3" t="str">
        <f>HYPERLINK("http://kyu.snu.ac.kr/sdhj/index.jsp?type=hj/GK14648_00IH_0001_0033.jpg","1798_각북면_33")</f>
        <v>1798_각북면_33</v>
      </c>
      <c r="B2381" s="2">
        <v>1798</v>
      </c>
      <c r="C2381" s="2" t="s">
        <v>8653</v>
      </c>
      <c r="D2381" s="2" t="s">
        <v>8654</v>
      </c>
      <c r="E2381" s="2">
        <v>2380</v>
      </c>
      <c r="F2381" s="1">
        <v>12</v>
      </c>
      <c r="G2381" s="1" t="s">
        <v>3769</v>
      </c>
      <c r="H2381" s="1" t="s">
        <v>8656</v>
      </c>
      <c r="I2381" s="1">
        <v>3</v>
      </c>
      <c r="L2381" s="1">
        <v>1</v>
      </c>
      <c r="M2381" s="2" t="s">
        <v>3865</v>
      </c>
      <c r="N2381" s="2" t="s">
        <v>4755</v>
      </c>
      <c r="S2381" s="1" t="s">
        <v>49</v>
      </c>
      <c r="T2381" s="1" t="s">
        <v>139</v>
      </c>
      <c r="W2381" s="1" t="s">
        <v>38</v>
      </c>
      <c r="X2381" s="1" t="s">
        <v>10686</v>
      </c>
      <c r="Y2381" s="1" t="s">
        <v>222</v>
      </c>
      <c r="Z2381" s="1" t="s">
        <v>5059</v>
      </c>
      <c r="AC2381" s="1">
        <v>35</v>
      </c>
      <c r="AD2381" s="1" t="s">
        <v>337</v>
      </c>
      <c r="AE2381" s="1" t="s">
        <v>6277</v>
      </c>
      <c r="AJ2381" s="1" t="s">
        <v>140</v>
      </c>
      <c r="AK2381" s="1" t="s">
        <v>6367</v>
      </c>
      <c r="AL2381" s="1" t="s">
        <v>2193</v>
      </c>
      <c r="AM2381" s="1" t="s">
        <v>6346</v>
      </c>
      <c r="AT2381" s="1" t="s">
        <v>148</v>
      </c>
      <c r="AU2381" s="1" t="s">
        <v>4891</v>
      </c>
      <c r="AV2381" s="1" t="s">
        <v>3871</v>
      </c>
      <c r="AW2381" s="1" t="s">
        <v>6626</v>
      </c>
      <c r="BG2381" s="1" t="s">
        <v>148</v>
      </c>
      <c r="BH2381" s="1" t="s">
        <v>4891</v>
      </c>
      <c r="BI2381" s="1" t="s">
        <v>3872</v>
      </c>
      <c r="BJ2381" s="1" t="s">
        <v>7200</v>
      </c>
      <c r="BK2381" s="1" t="s">
        <v>148</v>
      </c>
      <c r="BL2381" s="1" t="s">
        <v>4891</v>
      </c>
      <c r="BM2381" s="1" t="s">
        <v>3873</v>
      </c>
      <c r="BN2381" s="1" t="s">
        <v>6101</v>
      </c>
      <c r="BO2381" s="1" t="s">
        <v>148</v>
      </c>
      <c r="BP2381" s="1" t="s">
        <v>4891</v>
      </c>
      <c r="BQ2381" s="1" t="s">
        <v>3874</v>
      </c>
      <c r="BR2381" s="1" t="s">
        <v>10687</v>
      </c>
      <c r="BS2381" s="1" t="s">
        <v>450</v>
      </c>
      <c r="BT2381" s="1" t="s">
        <v>6392</v>
      </c>
    </row>
    <row r="2382" spans="1:72" ht="13.5" customHeight="1">
      <c r="A2382" s="3" t="str">
        <f>HYPERLINK("http://kyu.snu.ac.kr/sdhj/index.jsp?type=hj/GK14648_00IH_0001_0033.jpg","1798_각북면_33")</f>
        <v>1798_각북면_33</v>
      </c>
      <c r="B2382" s="2">
        <v>1798</v>
      </c>
      <c r="C2382" s="2" t="s">
        <v>8653</v>
      </c>
      <c r="D2382" s="2" t="s">
        <v>8654</v>
      </c>
      <c r="E2382" s="2">
        <v>2381</v>
      </c>
      <c r="F2382" s="1">
        <v>12</v>
      </c>
      <c r="G2382" s="1" t="s">
        <v>3769</v>
      </c>
      <c r="H2382" s="1" t="s">
        <v>8656</v>
      </c>
      <c r="I2382" s="1">
        <v>3</v>
      </c>
      <c r="L2382" s="1">
        <v>1</v>
      </c>
      <c r="M2382" s="2" t="s">
        <v>3865</v>
      </c>
      <c r="N2382" s="2" t="s">
        <v>4755</v>
      </c>
      <c r="S2382" s="1" t="s">
        <v>396</v>
      </c>
      <c r="T2382" s="1" t="s">
        <v>4845</v>
      </c>
      <c r="U2382" s="1" t="s">
        <v>138</v>
      </c>
      <c r="V2382" s="1" t="s">
        <v>4880</v>
      </c>
      <c r="Y2382" s="1" t="s">
        <v>3875</v>
      </c>
      <c r="Z2382" s="1" t="s">
        <v>5376</v>
      </c>
      <c r="AC2382" s="1">
        <v>31</v>
      </c>
      <c r="AD2382" s="1" t="s">
        <v>292</v>
      </c>
      <c r="AE2382" s="1" t="s">
        <v>6283</v>
      </c>
    </row>
    <row r="2383" spans="1:72" ht="13.5" customHeight="1">
      <c r="A2383" s="3" t="str">
        <f>HYPERLINK("http://kyu.snu.ac.kr/sdhj/index.jsp?type=hj/GK14648_00IH_0001_0033.jpg","1798_각북면_33")</f>
        <v>1798_각북면_33</v>
      </c>
      <c r="B2383" s="2">
        <v>1798</v>
      </c>
      <c r="C2383" s="2" t="s">
        <v>8653</v>
      </c>
      <c r="D2383" s="2" t="s">
        <v>8654</v>
      </c>
      <c r="E2383" s="2">
        <v>2382</v>
      </c>
      <c r="F2383" s="1">
        <v>12</v>
      </c>
      <c r="G2383" s="1" t="s">
        <v>3769</v>
      </c>
      <c r="H2383" s="1" t="s">
        <v>8656</v>
      </c>
      <c r="I2383" s="1">
        <v>3</v>
      </c>
      <c r="L2383" s="1">
        <v>1</v>
      </c>
      <c r="M2383" s="2" t="s">
        <v>3865</v>
      </c>
      <c r="N2383" s="2" t="s">
        <v>4755</v>
      </c>
      <c r="T2383" s="1" t="s">
        <v>10688</v>
      </c>
      <c r="U2383" s="1" t="s">
        <v>195</v>
      </c>
      <c r="V2383" s="1" t="s">
        <v>4873</v>
      </c>
      <c r="Y2383" s="1" t="s">
        <v>3876</v>
      </c>
      <c r="Z2383" s="1" t="s">
        <v>5375</v>
      </c>
      <c r="AC2383" s="1">
        <v>27</v>
      </c>
      <c r="AD2383" s="1" t="s">
        <v>108</v>
      </c>
      <c r="AE2383" s="1" t="s">
        <v>6279</v>
      </c>
    </row>
    <row r="2384" spans="1:72" ht="13.5" customHeight="1">
      <c r="A2384" s="3" t="str">
        <f>HYPERLINK("http://kyu.snu.ac.kr/sdhj/index.jsp?type=hj/GK14648_00IH_0001_0033.jpg","1798_각북면_33")</f>
        <v>1798_각북면_33</v>
      </c>
      <c r="B2384" s="2">
        <v>1798</v>
      </c>
      <c r="C2384" s="2" t="s">
        <v>8653</v>
      </c>
      <c r="D2384" s="2" t="s">
        <v>8654</v>
      </c>
      <c r="E2384" s="2">
        <v>2383</v>
      </c>
      <c r="F2384" s="1">
        <v>12</v>
      </c>
      <c r="G2384" s="1" t="s">
        <v>3769</v>
      </c>
      <c r="H2384" s="1" t="s">
        <v>8656</v>
      </c>
      <c r="I2384" s="1">
        <v>3</v>
      </c>
      <c r="L2384" s="1">
        <v>1</v>
      </c>
      <c r="M2384" s="2" t="s">
        <v>3865</v>
      </c>
      <c r="N2384" s="2" t="s">
        <v>4755</v>
      </c>
      <c r="T2384" s="1" t="s">
        <v>10688</v>
      </c>
      <c r="U2384" s="1" t="s">
        <v>458</v>
      </c>
      <c r="V2384" s="1" t="s">
        <v>4879</v>
      </c>
      <c r="Y2384" s="1" t="s">
        <v>1554</v>
      </c>
      <c r="Z2384" s="1" t="s">
        <v>5340</v>
      </c>
      <c r="AC2384" s="1">
        <v>65</v>
      </c>
      <c r="AD2384" s="1" t="s">
        <v>70</v>
      </c>
      <c r="AE2384" s="1" t="s">
        <v>6289</v>
      </c>
    </row>
    <row r="2385" spans="1:72" ht="13.5" customHeight="1">
      <c r="A2385" s="3" t="str">
        <f>HYPERLINK("http://kyu.snu.ac.kr/sdhj/index.jsp?type=hj/GK14648_00IH_0001_0033.jpg","1798_각북면_33")</f>
        <v>1798_각북면_33</v>
      </c>
      <c r="B2385" s="2">
        <v>1798</v>
      </c>
      <c r="C2385" s="2" t="s">
        <v>8653</v>
      </c>
      <c r="D2385" s="2" t="s">
        <v>8654</v>
      </c>
      <c r="E2385" s="2">
        <v>2384</v>
      </c>
      <c r="F2385" s="1">
        <v>12</v>
      </c>
      <c r="G2385" s="1" t="s">
        <v>3769</v>
      </c>
      <c r="H2385" s="1" t="s">
        <v>8656</v>
      </c>
      <c r="I2385" s="1">
        <v>3</v>
      </c>
      <c r="L2385" s="1">
        <v>1</v>
      </c>
      <c r="M2385" s="2" t="s">
        <v>3865</v>
      </c>
      <c r="N2385" s="2" t="s">
        <v>4755</v>
      </c>
      <c r="T2385" s="1" t="s">
        <v>10688</v>
      </c>
      <c r="U2385" s="1" t="s">
        <v>195</v>
      </c>
      <c r="V2385" s="1" t="s">
        <v>4873</v>
      </c>
      <c r="Y2385" s="1" t="s">
        <v>2934</v>
      </c>
      <c r="Z2385" s="1" t="s">
        <v>5169</v>
      </c>
      <c r="AC2385" s="1">
        <v>56</v>
      </c>
      <c r="AD2385" s="1" t="s">
        <v>249</v>
      </c>
      <c r="AE2385" s="1" t="s">
        <v>6312</v>
      </c>
    </row>
    <row r="2386" spans="1:72" ht="13.5" customHeight="1">
      <c r="A2386" s="3" t="str">
        <f>HYPERLINK("http://kyu.snu.ac.kr/sdhj/index.jsp?type=hj/GK14648_00IH_0001_0033.jpg","1798_각북면_33")</f>
        <v>1798_각북면_33</v>
      </c>
      <c r="B2386" s="2">
        <v>1798</v>
      </c>
      <c r="C2386" s="2" t="s">
        <v>8653</v>
      </c>
      <c r="D2386" s="2" t="s">
        <v>8654</v>
      </c>
      <c r="E2386" s="2">
        <v>2385</v>
      </c>
      <c r="F2386" s="1">
        <v>12</v>
      </c>
      <c r="G2386" s="1" t="s">
        <v>3769</v>
      </c>
      <c r="H2386" s="1" t="s">
        <v>8656</v>
      </c>
      <c r="I2386" s="1">
        <v>3</v>
      </c>
      <c r="L2386" s="1">
        <v>2</v>
      </c>
      <c r="M2386" s="2" t="s">
        <v>9809</v>
      </c>
      <c r="N2386" s="2" t="s">
        <v>9810</v>
      </c>
      <c r="T2386" s="1" t="s">
        <v>9990</v>
      </c>
      <c r="U2386" s="1" t="s">
        <v>849</v>
      </c>
      <c r="V2386" s="1" t="s">
        <v>4886</v>
      </c>
      <c r="W2386" s="1" t="s">
        <v>2866</v>
      </c>
      <c r="X2386" s="1" t="s">
        <v>5033</v>
      </c>
      <c r="Y2386" s="1" t="s">
        <v>222</v>
      </c>
      <c r="Z2386" s="1" t="s">
        <v>5059</v>
      </c>
      <c r="AC2386" s="1">
        <v>55</v>
      </c>
      <c r="AD2386" s="1" t="s">
        <v>155</v>
      </c>
      <c r="AE2386" s="1" t="s">
        <v>6303</v>
      </c>
      <c r="AJ2386" s="1" t="s">
        <v>140</v>
      </c>
      <c r="AK2386" s="1" t="s">
        <v>6367</v>
      </c>
      <c r="AL2386" s="1" t="s">
        <v>2867</v>
      </c>
      <c r="AM2386" s="1" t="s">
        <v>6410</v>
      </c>
      <c r="AT2386" s="1" t="s">
        <v>3670</v>
      </c>
      <c r="AU2386" s="1" t="s">
        <v>6460</v>
      </c>
      <c r="AV2386" s="1" t="s">
        <v>3816</v>
      </c>
      <c r="AW2386" s="1" t="s">
        <v>6623</v>
      </c>
      <c r="BG2386" s="1" t="s">
        <v>148</v>
      </c>
      <c r="BH2386" s="1" t="s">
        <v>4891</v>
      </c>
      <c r="BI2386" s="1" t="s">
        <v>3817</v>
      </c>
      <c r="BJ2386" s="1" t="s">
        <v>6767</v>
      </c>
      <c r="BK2386" s="1" t="s">
        <v>148</v>
      </c>
      <c r="BL2386" s="1" t="s">
        <v>4891</v>
      </c>
      <c r="BM2386" s="1" t="s">
        <v>3818</v>
      </c>
      <c r="BN2386" s="1" t="s">
        <v>6297</v>
      </c>
      <c r="BO2386" s="1" t="s">
        <v>148</v>
      </c>
      <c r="BP2386" s="1" t="s">
        <v>4891</v>
      </c>
      <c r="BQ2386" s="1" t="s">
        <v>3819</v>
      </c>
      <c r="BR2386" s="1" t="s">
        <v>8080</v>
      </c>
      <c r="BS2386" s="1" t="s">
        <v>48</v>
      </c>
      <c r="BT2386" s="1" t="s">
        <v>6378</v>
      </c>
    </row>
    <row r="2387" spans="1:72" ht="13.5" customHeight="1">
      <c r="A2387" s="3" t="str">
        <f>HYPERLINK("http://kyu.snu.ac.kr/sdhj/index.jsp?type=hj/GK14648_00IH_0001_0033.jpg","1798_각북면_33")</f>
        <v>1798_각북면_33</v>
      </c>
      <c r="B2387" s="2">
        <v>1798</v>
      </c>
      <c r="C2387" s="2" t="s">
        <v>8653</v>
      </c>
      <c r="D2387" s="2" t="s">
        <v>8654</v>
      </c>
      <c r="E2387" s="2">
        <v>2386</v>
      </c>
      <c r="F2387" s="1">
        <v>12</v>
      </c>
      <c r="G2387" s="1" t="s">
        <v>3769</v>
      </c>
      <c r="H2387" s="1" t="s">
        <v>8656</v>
      </c>
      <c r="I2387" s="1">
        <v>3</v>
      </c>
      <c r="L2387" s="1">
        <v>2</v>
      </c>
      <c r="M2387" s="2" t="s">
        <v>9809</v>
      </c>
      <c r="N2387" s="2" t="s">
        <v>9810</v>
      </c>
      <c r="S2387" s="1" t="s">
        <v>58</v>
      </c>
      <c r="T2387" s="1" t="s">
        <v>4833</v>
      </c>
      <c r="U2387" s="1" t="s">
        <v>138</v>
      </c>
      <c r="V2387" s="1" t="s">
        <v>4880</v>
      </c>
      <c r="W2387" s="1" t="s">
        <v>352</v>
      </c>
      <c r="X2387" s="1" t="s">
        <v>5017</v>
      </c>
      <c r="Y2387" s="1" t="s">
        <v>3877</v>
      </c>
      <c r="Z2387" s="1" t="s">
        <v>5374</v>
      </c>
      <c r="AC2387" s="1">
        <v>24</v>
      </c>
      <c r="AD2387" s="1" t="s">
        <v>440</v>
      </c>
      <c r="AE2387" s="1" t="s">
        <v>6309</v>
      </c>
    </row>
    <row r="2388" spans="1:72" ht="13.5" customHeight="1">
      <c r="A2388" s="3" t="str">
        <f>HYPERLINK("http://kyu.snu.ac.kr/sdhj/index.jsp?type=hj/GK14648_00IH_0001_0033.jpg","1798_각북면_33")</f>
        <v>1798_각북면_33</v>
      </c>
      <c r="B2388" s="2">
        <v>1798</v>
      </c>
      <c r="C2388" s="2" t="s">
        <v>8653</v>
      </c>
      <c r="D2388" s="2" t="s">
        <v>8654</v>
      </c>
      <c r="E2388" s="2">
        <v>2387</v>
      </c>
      <c r="F2388" s="1">
        <v>12</v>
      </c>
      <c r="G2388" s="1" t="s">
        <v>3769</v>
      </c>
      <c r="H2388" s="1" t="s">
        <v>8656</v>
      </c>
      <c r="I2388" s="1">
        <v>3</v>
      </c>
      <c r="L2388" s="1">
        <v>2</v>
      </c>
      <c r="M2388" s="2" t="s">
        <v>9809</v>
      </c>
      <c r="N2388" s="2" t="s">
        <v>9810</v>
      </c>
      <c r="S2388" s="1" t="s">
        <v>58</v>
      </c>
      <c r="T2388" s="1" t="s">
        <v>4833</v>
      </c>
      <c r="U2388" s="1" t="s">
        <v>138</v>
      </c>
      <c r="V2388" s="1" t="s">
        <v>4880</v>
      </c>
      <c r="W2388" s="1" t="s">
        <v>352</v>
      </c>
      <c r="X2388" s="1" t="s">
        <v>5017</v>
      </c>
      <c r="Y2388" s="1" t="s">
        <v>3878</v>
      </c>
      <c r="Z2388" s="1" t="s">
        <v>5373</v>
      </c>
      <c r="AC2388" s="1">
        <v>13</v>
      </c>
      <c r="AD2388" s="1" t="s">
        <v>50</v>
      </c>
      <c r="AE2388" s="1" t="s">
        <v>6282</v>
      </c>
    </row>
    <row r="2389" spans="1:72" ht="13.5" customHeight="1">
      <c r="A2389" s="3" t="str">
        <f>HYPERLINK("http://kyu.snu.ac.kr/sdhj/index.jsp?type=hj/GK14648_00IH_0001_0033.jpg","1798_각북면_33")</f>
        <v>1798_각북면_33</v>
      </c>
      <c r="B2389" s="2">
        <v>1798</v>
      </c>
      <c r="C2389" s="2" t="s">
        <v>8653</v>
      </c>
      <c r="D2389" s="2" t="s">
        <v>8654</v>
      </c>
      <c r="E2389" s="2">
        <v>2388</v>
      </c>
      <c r="F2389" s="1">
        <v>12</v>
      </c>
      <c r="G2389" s="1" t="s">
        <v>3769</v>
      </c>
      <c r="H2389" s="1" t="s">
        <v>8656</v>
      </c>
      <c r="I2389" s="1">
        <v>3</v>
      </c>
      <c r="L2389" s="1">
        <v>2</v>
      </c>
      <c r="M2389" s="2" t="s">
        <v>9809</v>
      </c>
      <c r="N2389" s="2" t="s">
        <v>9810</v>
      </c>
      <c r="T2389" s="1" t="s">
        <v>10049</v>
      </c>
      <c r="U2389" s="1" t="s">
        <v>195</v>
      </c>
      <c r="V2389" s="1" t="s">
        <v>4873</v>
      </c>
      <c r="Y2389" s="1" t="s">
        <v>198</v>
      </c>
      <c r="Z2389" s="1" t="s">
        <v>5049</v>
      </c>
      <c r="AC2389" s="1">
        <v>28</v>
      </c>
      <c r="AD2389" s="1" t="s">
        <v>136</v>
      </c>
      <c r="AE2389" s="1" t="s">
        <v>6302</v>
      </c>
    </row>
    <row r="2390" spans="1:72" ht="13.5" customHeight="1">
      <c r="A2390" s="3" t="str">
        <f>HYPERLINK("http://kyu.snu.ac.kr/sdhj/index.jsp?type=hj/GK14648_00IH_0001_0033.jpg","1798_각북면_33")</f>
        <v>1798_각북면_33</v>
      </c>
      <c r="B2390" s="2">
        <v>1798</v>
      </c>
      <c r="C2390" s="2" t="s">
        <v>8653</v>
      </c>
      <c r="D2390" s="2" t="s">
        <v>8654</v>
      </c>
      <c r="E2390" s="2">
        <v>2389</v>
      </c>
      <c r="F2390" s="1">
        <v>12</v>
      </c>
      <c r="G2390" s="1" t="s">
        <v>3769</v>
      </c>
      <c r="H2390" s="1" t="s">
        <v>8656</v>
      </c>
      <c r="I2390" s="1">
        <v>3</v>
      </c>
      <c r="L2390" s="1">
        <v>3</v>
      </c>
      <c r="M2390" s="2" t="s">
        <v>9469</v>
      </c>
      <c r="N2390" s="2" t="s">
        <v>9470</v>
      </c>
      <c r="T2390" s="1" t="s">
        <v>9990</v>
      </c>
      <c r="U2390" s="1" t="s">
        <v>849</v>
      </c>
      <c r="V2390" s="1" t="s">
        <v>4886</v>
      </c>
      <c r="W2390" s="1" t="s">
        <v>115</v>
      </c>
      <c r="X2390" s="1" t="s">
        <v>5012</v>
      </c>
      <c r="Y2390" s="1" t="s">
        <v>222</v>
      </c>
      <c r="Z2390" s="1" t="s">
        <v>5059</v>
      </c>
      <c r="AC2390" s="1">
        <v>38</v>
      </c>
      <c r="AD2390" s="1" t="s">
        <v>206</v>
      </c>
      <c r="AE2390" s="1" t="s">
        <v>6314</v>
      </c>
      <c r="AJ2390" s="1" t="s">
        <v>140</v>
      </c>
      <c r="AK2390" s="1" t="s">
        <v>6367</v>
      </c>
      <c r="AL2390" s="1" t="s">
        <v>165</v>
      </c>
      <c r="AM2390" s="1" t="s">
        <v>6379</v>
      </c>
      <c r="AT2390" s="1" t="s">
        <v>148</v>
      </c>
      <c r="AU2390" s="1" t="s">
        <v>4891</v>
      </c>
      <c r="AV2390" s="1" t="s">
        <v>3879</v>
      </c>
      <c r="AW2390" s="1" t="s">
        <v>6625</v>
      </c>
      <c r="BG2390" s="1" t="s">
        <v>148</v>
      </c>
      <c r="BH2390" s="1" t="s">
        <v>4891</v>
      </c>
      <c r="BI2390" s="1" t="s">
        <v>3880</v>
      </c>
      <c r="BJ2390" s="1" t="s">
        <v>7199</v>
      </c>
      <c r="BK2390" s="1" t="s">
        <v>148</v>
      </c>
      <c r="BL2390" s="1" t="s">
        <v>4891</v>
      </c>
      <c r="BM2390" s="1" t="s">
        <v>3881</v>
      </c>
      <c r="BN2390" s="1" t="s">
        <v>7659</v>
      </c>
      <c r="BO2390" s="1" t="s">
        <v>148</v>
      </c>
      <c r="BP2390" s="1" t="s">
        <v>4891</v>
      </c>
      <c r="BQ2390" s="1" t="s">
        <v>3882</v>
      </c>
      <c r="BR2390" s="1" t="s">
        <v>9085</v>
      </c>
      <c r="BS2390" s="1" t="s">
        <v>2249</v>
      </c>
      <c r="BT2390" s="1" t="s">
        <v>8835</v>
      </c>
    </row>
    <row r="2391" spans="1:72" ht="13.5" customHeight="1">
      <c r="A2391" s="3" t="str">
        <f>HYPERLINK("http://kyu.snu.ac.kr/sdhj/index.jsp?type=hj/GK14648_00IH_0001_0033.jpg","1798_각북면_33")</f>
        <v>1798_각북면_33</v>
      </c>
      <c r="B2391" s="2">
        <v>1798</v>
      </c>
      <c r="C2391" s="2" t="s">
        <v>8653</v>
      </c>
      <c r="D2391" s="2" t="s">
        <v>8654</v>
      </c>
      <c r="E2391" s="2">
        <v>2390</v>
      </c>
      <c r="F2391" s="1">
        <v>12</v>
      </c>
      <c r="G2391" s="1" t="s">
        <v>3769</v>
      </c>
      <c r="H2391" s="1" t="s">
        <v>8656</v>
      </c>
      <c r="I2391" s="1">
        <v>3</v>
      </c>
      <c r="L2391" s="1">
        <v>3</v>
      </c>
      <c r="M2391" s="2" t="s">
        <v>9469</v>
      </c>
      <c r="N2391" s="2" t="s">
        <v>9470</v>
      </c>
      <c r="S2391" s="1" t="s">
        <v>58</v>
      </c>
      <c r="T2391" s="1" t="s">
        <v>4833</v>
      </c>
      <c r="U2391" s="1" t="s">
        <v>138</v>
      </c>
      <c r="V2391" s="1" t="s">
        <v>4880</v>
      </c>
      <c r="W2391" s="1" t="s">
        <v>2866</v>
      </c>
      <c r="X2391" s="1" t="s">
        <v>5033</v>
      </c>
      <c r="Y2391" s="1" t="s">
        <v>3883</v>
      </c>
      <c r="Z2391" s="1" t="s">
        <v>5372</v>
      </c>
      <c r="AC2391" s="1">
        <v>14</v>
      </c>
      <c r="AD2391" s="1" t="s">
        <v>128</v>
      </c>
      <c r="AE2391" s="1" t="s">
        <v>6275</v>
      </c>
    </row>
    <row r="2392" spans="1:72" ht="13.5" customHeight="1">
      <c r="A2392" s="3" t="str">
        <f>HYPERLINK("http://kyu.snu.ac.kr/sdhj/index.jsp?type=hj/GK14648_00IH_0001_0033.jpg","1798_각북면_33")</f>
        <v>1798_각북면_33</v>
      </c>
      <c r="B2392" s="2">
        <v>1798</v>
      </c>
      <c r="C2392" s="2" t="s">
        <v>8653</v>
      </c>
      <c r="D2392" s="2" t="s">
        <v>8654</v>
      </c>
      <c r="E2392" s="2">
        <v>2391</v>
      </c>
      <c r="F2392" s="1">
        <v>12</v>
      </c>
      <c r="G2392" s="1" t="s">
        <v>3769</v>
      </c>
      <c r="H2392" s="1" t="s">
        <v>8656</v>
      </c>
      <c r="I2392" s="1">
        <v>3</v>
      </c>
      <c r="L2392" s="1">
        <v>3</v>
      </c>
      <c r="M2392" s="2" t="s">
        <v>9469</v>
      </c>
      <c r="N2392" s="2" t="s">
        <v>9470</v>
      </c>
      <c r="T2392" s="1" t="s">
        <v>10049</v>
      </c>
      <c r="U2392" s="1" t="s">
        <v>195</v>
      </c>
      <c r="V2392" s="1" t="s">
        <v>4873</v>
      </c>
      <c r="Y2392" s="1" t="s">
        <v>3884</v>
      </c>
      <c r="Z2392" s="1" t="s">
        <v>5371</v>
      </c>
      <c r="AC2392" s="1">
        <v>84</v>
      </c>
      <c r="AD2392" s="1" t="s">
        <v>385</v>
      </c>
      <c r="AE2392" s="1" t="s">
        <v>6296</v>
      </c>
    </row>
    <row r="2393" spans="1:72" ht="13.5" customHeight="1">
      <c r="A2393" s="3" t="str">
        <f>HYPERLINK("http://kyu.snu.ac.kr/sdhj/index.jsp?type=hj/GK14648_00IH_0001_0033.jpg","1798_각북면_33")</f>
        <v>1798_각북면_33</v>
      </c>
      <c r="B2393" s="2">
        <v>1798</v>
      </c>
      <c r="C2393" s="2" t="s">
        <v>8653</v>
      </c>
      <c r="D2393" s="2" t="s">
        <v>8654</v>
      </c>
      <c r="E2393" s="2">
        <v>2392</v>
      </c>
      <c r="F2393" s="1">
        <v>12</v>
      </c>
      <c r="G2393" s="1" t="s">
        <v>3769</v>
      </c>
      <c r="H2393" s="1" t="s">
        <v>8656</v>
      </c>
      <c r="I2393" s="1">
        <v>3</v>
      </c>
      <c r="L2393" s="1">
        <v>4</v>
      </c>
      <c r="M2393" s="2" t="s">
        <v>9811</v>
      </c>
      <c r="N2393" s="2" t="s">
        <v>9812</v>
      </c>
      <c r="T2393" s="1" t="s">
        <v>10097</v>
      </c>
      <c r="U2393" s="1" t="s">
        <v>138</v>
      </c>
      <c r="V2393" s="1" t="s">
        <v>4880</v>
      </c>
      <c r="W2393" s="1" t="s">
        <v>111</v>
      </c>
      <c r="X2393" s="1" t="s">
        <v>5020</v>
      </c>
      <c r="Y2393" s="1" t="s">
        <v>3885</v>
      </c>
      <c r="Z2393" s="1" t="s">
        <v>5370</v>
      </c>
      <c r="AC2393" s="1">
        <v>32</v>
      </c>
      <c r="AD2393" s="1" t="s">
        <v>113</v>
      </c>
      <c r="AE2393" s="1" t="s">
        <v>6259</v>
      </c>
      <c r="AJ2393" s="1" t="s">
        <v>17</v>
      </c>
      <c r="AK2393" s="1" t="s">
        <v>6366</v>
      </c>
      <c r="AL2393" s="1" t="s">
        <v>137</v>
      </c>
      <c r="AM2393" s="1" t="s">
        <v>6364</v>
      </c>
      <c r="AT2393" s="1" t="s">
        <v>148</v>
      </c>
      <c r="AU2393" s="1" t="s">
        <v>4891</v>
      </c>
      <c r="AV2393" s="1" t="s">
        <v>3886</v>
      </c>
      <c r="AW2393" s="1" t="s">
        <v>8697</v>
      </c>
      <c r="BG2393" s="1" t="s">
        <v>148</v>
      </c>
      <c r="BH2393" s="1" t="s">
        <v>4891</v>
      </c>
      <c r="BI2393" s="1" t="s">
        <v>3887</v>
      </c>
      <c r="BJ2393" s="1" t="s">
        <v>7196</v>
      </c>
      <c r="BK2393" s="1" t="s">
        <v>148</v>
      </c>
      <c r="BL2393" s="1" t="s">
        <v>4891</v>
      </c>
      <c r="BM2393" s="1" t="s">
        <v>3888</v>
      </c>
      <c r="BN2393" s="1" t="s">
        <v>7656</v>
      </c>
      <c r="BO2393" s="1" t="s">
        <v>1481</v>
      </c>
      <c r="BP2393" s="1" t="s">
        <v>6459</v>
      </c>
      <c r="BQ2393" s="1" t="s">
        <v>3889</v>
      </c>
      <c r="BR2393" s="1" t="s">
        <v>8081</v>
      </c>
      <c r="BS2393" s="1" t="s">
        <v>3890</v>
      </c>
      <c r="BT2393" s="1" t="s">
        <v>10689</v>
      </c>
    </row>
    <row r="2394" spans="1:72" ht="13.5" customHeight="1">
      <c r="A2394" s="3" t="str">
        <f>HYPERLINK("http://kyu.snu.ac.kr/sdhj/index.jsp?type=hj/GK14648_00IH_0001_0033.jpg","1798_각북면_33")</f>
        <v>1798_각북면_33</v>
      </c>
      <c r="B2394" s="2">
        <v>1798</v>
      </c>
      <c r="C2394" s="2" t="s">
        <v>8653</v>
      </c>
      <c r="D2394" s="2" t="s">
        <v>8654</v>
      </c>
      <c r="E2394" s="2">
        <v>2393</v>
      </c>
      <c r="F2394" s="1">
        <v>12</v>
      </c>
      <c r="G2394" s="1" t="s">
        <v>3769</v>
      </c>
      <c r="H2394" s="1" t="s">
        <v>8656</v>
      </c>
      <c r="I2394" s="1">
        <v>3</v>
      </c>
      <c r="L2394" s="1">
        <v>4</v>
      </c>
      <c r="M2394" s="2" t="s">
        <v>9811</v>
      </c>
      <c r="N2394" s="2" t="s">
        <v>9812</v>
      </c>
      <c r="S2394" s="1" t="s">
        <v>166</v>
      </c>
      <c r="T2394" s="1" t="s">
        <v>4836</v>
      </c>
      <c r="W2394" s="1" t="s">
        <v>1333</v>
      </c>
      <c r="X2394" s="1" t="s">
        <v>5034</v>
      </c>
      <c r="Y2394" s="1" t="s">
        <v>222</v>
      </c>
      <c r="Z2394" s="1" t="s">
        <v>5059</v>
      </c>
      <c r="AC2394" s="1">
        <v>54</v>
      </c>
      <c r="AD2394" s="1" t="s">
        <v>197</v>
      </c>
      <c r="AE2394" s="1" t="s">
        <v>6287</v>
      </c>
    </row>
    <row r="2395" spans="1:72" ht="13.5" customHeight="1">
      <c r="A2395" s="3" t="str">
        <f>HYPERLINK("http://kyu.snu.ac.kr/sdhj/index.jsp?type=hj/GK14648_00IH_0001_0033.jpg","1798_각북면_33")</f>
        <v>1798_각북면_33</v>
      </c>
      <c r="B2395" s="2">
        <v>1798</v>
      </c>
      <c r="C2395" s="2" t="s">
        <v>8653</v>
      </c>
      <c r="D2395" s="2" t="s">
        <v>8654</v>
      </c>
      <c r="E2395" s="2">
        <v>2394</v>
      </c>
      <c r="F2395" s="1">
        <v>12</v>
      </c>
      <c r="G2395" s="1" t="s">
        <v>3769</v>
      </c>
      <c r="H2395" s="1" t="s">
        <v>8656</v>
      </c>
      <c r="I2395" s="1">
        <v>3</v>
      </c>
      <c r="L2395" s="1">
        <v>4</v>
      </c>
      <c r="M2395" s="2" t="s">
        <v>9811</v>
      </c>
      <c r="N2395" s="2" t="s">
        <v>9812</v>
      </c>
      <c r="S2395" s="1" t="s">
        <v>49</v>
      </c>
      <c r="T2395" s="1" t="s">
        <v>139</v>
      </c>
      <c r="W2395" s="1" t="s">
        <v>38</v>
      </c>
      <c r="X2395" s="1" t="s">
        <v>10403</v>
      </c>
      <c r="Y2395" s="1" t="s">
        <v>222</v>
      </c>
      <c r="Z2395" s="1" t="s">
        <v>5059</v>
      </c>
      <c r="AC2395" s="1">
        <v>32</v>
      </c>
      <c r="AD2395" s="1" t="s">
        <v>113</v>
      </c>
      <c r="AE2395" s="1" t="s">
        <v>6259</v>
      </c>
      <c r="AJ2395" s="1" t="s">
        <v>140</v>
      </c>
      <c r="AK2395" s="1" t="s">
        <v>6367</v>
      </c>
      <c r="AL2395" s="1" t="s">
        <v>683</v>
      </c>
      <c r="AM2395" s="1" t="s">
        <v>6414</v>
      </c>
      <c r="AT2395" s="1" t="s">
        <v>148</v>
      </c>
      <c r="AU2395" s="1" t="s">
        <v>4891</v>
      </c>
      <c r="AV2395" s="1" t="s">
        <v>3891</v>
      </c>
      <c r="AW2395" s="1" t="s">
        <v>6624</v>
      </c>
      <c r="BG2395" s="1" t="s">
        <v>148</v>
      </c>
      <c r="BH2395" s="1" t="s">
        <v>4891</v>
      </c>
      <c r="BI2395" s="1" t="s">
        <v>3892</v>
      </c>
      <c r="BJ2395" s="1" t="s">
        <v>5203</v>
      </c>
      <c r="BK2395" s="1" t="s">
        <v>148</v>
      </c>
      <c r="BL2395" s="1" t="s">
        <v>4891</v>
      </c>
      <c r="BM2395" s="1" t="s">
        <v>3893</v>
      </c>
      <c r="BN2395" s="1" t="s">
        <v>7658</v>
      </c>
      <c r="BO2395" s="1" t="s">
        <v>148</v>
      </c>
      <c r="BP2395" s="1" t="s">
        <v>4891</v>
      </c>
      <c r="BQ2395" s="1" t="s">
        <v>3894</v>
      </c>
      <c r="BR2395" s="1" t="s">
        <v>8967</v>
      </c>
      <c r="BS2395" s="1" t="s">
        <v>41</v>
      </c>
      <c r="BT2395" s="1" t="s">
        <v>8826</v>
      </c>
    </row>
    <row r="2396" spans="1:72" ht="13.5" customHeight="1">
      <c r="A2396" s="3" t="str">
        <f>HYPERLINK("http://kyu.snu.ac.kr/sdhj/index.jsp?type=hj/GK14648_00IH_0001_0033.jpg","1798_각북면_33")</f>
        <v>1798_각북면_33</v>
      </c>
      <c r="B2396" s="2">
        <v>1798</v>
      </c>
      <c r="C2396" s="2" t="s">
        <v>8653</v>
      </c>
      <c r="D2396" s="2" t="s">
        <v>8654</v>
      </c>
      <c r="E2396" s="2">
        <v>2395</v>
      </c>
      <c r="F2396" s="1">
        <v>12</v>
      </c>
      <c r="G2396" s="1" t="s">
        <v>3769</v>
      </c>
      <c r="H2396" s="1" t="s">
        <v>8656</v>
      </c>
      <c r="I2396" s="1">
        <v>3</v>
      </c>
      <c r="L2396" s="1">
        <v>4</v>
      </c>
      <c r="M2396" s="2" t="s">
        <v>9811</v>
      </c>
      <c r="N2396" s="2" t="s">
        <v>9812</v>
      </c>
      <c r="S2396" s="1" t="s">
        <v>396</v>
      </c>
      <c r="T2396" s="1" t="s">
        <v>4845</v>
      </c>
      <c r="U2396" s="1" t="s">
        <v>138</v>
      </c>
      <c r="V2396" s="1" t="s">
        <v>4880</v>
      </c>
      <c r="Y2396" s="1" t="s">
        <v>3895</v>
      </c>
      <c r="Z2396" s="1" t="s">
        <v>5369</v>
      </c>
      <c r="AA2396" s="1" t="s">
        <v>1999</v>
      </c>
      <c r="AB2396" s="1" t="s">
        <v>6230</v>
      </c>
      <c r="AC2396" s="1">
        <v>26</v>
      </c>
      <c r="AD2396" s="1" t="s">
        <v>422</v>
      </c>
      <c r="AE2396" s="1" t="s">
        <v>6299</v>
      </c>
    </row>
    <row r="2397" spans="1:72" ht="13.5" customHeight="1">
      <c r="A2397" s="3" t="str">
        <f>HYPERLINK("http://kyu.snu.ac.kr/sdhj/index.jsp?type=hj/GK14648_00IH_0001_0033.jpg","1798_각북면_33")</f>
        <v>1798_각북면_33</v>
      </c>
      <c r="B2397" s="2">
        <v>1798</v>
      </c>
      <c r="C2397" s="2" t="s">
        <v>8653</v>
      </c>
      <c r="D2397" s="2" t="s">
        <v>8654</v>
      </c>
      <c r="E2397" s="2">
        <v>2396</v>
      </c>
      <c r="F2397" s="1">
        <v>12</v>
      </c>
      <c r="G2397" s="1" t="s">
        <v>3769</v>
      </c>
      <c r="H2397" s="1" t="s">
        <v>8656</v>
      </c>
      <c r="I2397" s="1">
        <v>3</v>
      </c>
      <c r="L2397" s="1">
        <v>4</v>
      </c>
      <c r="M2397" s="2" t="s">
        <v>9811</v>
      </c>
      <c r="N2397" s="2" t="s">
        <v>9812</v>
      </c>
      <c r="T2397" s="1" t="s">
        <v>10098</v>
      </c>
      <c r="U2397" s="1" t="s">
        <v>458</v>
      </c>
      <c r="V2397" s="1" t="s">
        <v>4879</v>
      </c>
      <c r="Y2397" s="1" t="s">
        <v>3896</v>
      </c>
      <c r="Z2397" s="1" t="s">
        <v>5083</v>
      </c>
      <c r="AC2397" s="1">
        <v>44</v>
      </c>
      <c r="AD2397" s="1" t="s">
        <v>443</v>
      </c>
      <c r="AE2397" s="1" t="s">
        <v>6273</v>
      </c>
    </row>
    <row r="2398" spans="1:72" ht="13.5" customHeight="1">
      <c r="A2398" s="3" t="str">
        <f>HYPERLINK("http://kyu.snu.ac.kr/sdhj/index.jsp?type=hj/GK14648_00IH_0001_0033.jpg","1798_각북면_33")</f>
        <v>1798_각북면_33</v>
      </c>
      <c r="B2398" s="2">
        <v>1798</v>
      </c>
      <c r="C2398" s="2" t="s">
        <v>8653</v>
      </c>
      <c r="D2398" s="2" t="s">
        <v>8654</v>
      </c>
      <c r="E2398" s="2">
        <v>2397</v>
      </c>
      <c r="F2398" s="1">
        <v>12</v>
      </c>
      <c r="G2398" s="1" t="s">
        <v>3769</v>
      </c>
      <c r="H2398" s="1" t="s">
        <v>8656</v>
      </c>
      <c r="I2398" s="1">
        <v>3</v>
      </c>
      <c r="L2398" s="1">
        <v>4</v>
      </c>
      <c r="M2398" s="2" t="s">
        <v>9811</v>
      </c>
      <c r="N2398" s="2" t="s">
        <v>9812</v>
      </c>
      <c r="T2398" s="1" t="s">
        <v>10098</v>
      </c>
      <c r="U2398" s="1" t="s">
        <v>458</v>
      </c>
      <c r="V2398" s="1" t="s">
        <v>4879</v>
      </c>
      <c r="Y2398" s="1" t="s">
        <v>3897</v>
      </c>
      <c r="Z2398" s="1" t="s">
        <v>5368</v>
      </c>
      <c r="AC2398" s="1">
        <v>29</v>
      </c>
      <c r="AD2398" s="1" t="s">
        <v>194</v>
      </c>
      <c r="AE2398" s="1" t="s">
        <v>6304</v>
      </c>
      <c r="BB2398" s="1" t="s">
        <v>195</v>
      </c>
      <c r="BC2398" s="1" t="s">
        <v>4873</v>
      </c>
      <c r="BD2398" s="1" t="s">
        <v>3898</v>
      </c>
      <c r="BE2398" s="1" t="s">
        <v>5181</v>
      </c>
      <c r="BF2398" s="1" t="s">
        <v>10690</v>
      </c>
    </row>
    <row r="2399" spans="1:72" ht="13.5" customHeight="1">
      <c r="A2399" s="3" t="str">
        <f>HYPERLINK("http://kyu.snu.ac.kr/sdhj/index.jsp?type=hj/GK14648_00IH_0001_0033.jpg","1798_각북면_33")</f>
        <v>1798_각북면_33</v>
      </c>
      <c r="B2399" s="2">
        <v>1798</v>
      </c>
      <c r="C2399" s="2" t="s">
        <v>8653</v>
      </c>
      <c r="D2399" s="2" t="s">
        <v>8654</v>
      </c>
      <c r="E2399" s="2">
        <v>2398</v>
      </c>
      <c r="F2399" s="1">
        <v>12</v>
      </c>
      <c r="G2399" s="1" t="s">
        <v>3769</v>
      </c>
      <c r="H2399" s="1" t="s">
        <v>8656</v>
      </c>
      <c r="I2399" s="1">
        <v>3</v>
      </c>
      <c r="L2399" s="1">
        <v>4</v>
      </c>
      <c r="M2399" s="2" t="s">
        <v>9811</v>
      </c>
      <c r="N2399" s="2" t="s">
        <v>9812</v>
      </c>
      <c r="T2399" s="1" t="s">
        <v>10098</v>
      </c>
      <c r="U2399" s="1" t="s">
        <v>458</v>
      </c>
      <c r="V2399" s="1" t="s">
        <v>4879</v>
      </c>
      <c r="Y2399" s="1" t="s">
        <v>3899</v>
      </c>
      <c r="Z2399" s="1" t="s">
        <v>5367</v>
      </c>
      <c r="AC2399" s="1">
        <v>19</v>
      </c>
      <c r="AD2399" s="1" t="s">
        <v>216</v>
      </c>
      <c r="AE2399" s="1" t="s">
        <v>6276</v>
      </c>
      <c r="BC2399" s="1" t="s">
        <v>4873</v>
      </c>
      <c r="BE2399" s="1" t="s">
        <v>5181</v>
      </c>
      <c r="BF2399" s="1" t="s">
        <v>10691</v>
      </c>
    </row>
    <row r="2400" spans="1:72" ht="13.5" customHeight="1">
      <c r="A2400" s="3" t="str">
        <f>HYPERLINK("http://kyu.snu.ac.kr/sdhj/index.jsp?type=hj/GK14648_00IH_0001_0033.jpg","1798_각북면_33")</f>
        <v>1798_각북면_33</v>
      </c>
      <c r="B2400" s="2">
        <v>1798</v>
      </c>
      <c r="C2400" s="2" t="s">
        <v>8653</v>
      </c>
      <c r="D2400" s="2" t="s">
        <v>8654</v>
      </c>
      <c r="E2400" s="2">
        <v>2399</v>
      </c>
      <c r="F2400" s="1">
        <v>12</v>
      </c>
      <c r="G2400" s="1" t="s">
        <v>3769</v>
      </c>
      <c r="H2400" s="1" t="s">
        <v>8656</v>
      </c>
      <c r="I2400" s="1">
        <v>3</v>
      </c>
      <c r="L2400" s="1">
        <v>4</v>
      </c>
      <c r="M2400" s="2" t="s">
        <v>9811</v>
      </c>
      <c r="N2400" s="2" t="s">
        <v>9812</v>
      </c>
      <c r="T2400" s="1" t="s">
        <v>10098</v>
      </c>
      <c r="U2400" s="1" t="s">
        <v>195</v>
      </c>
      <c r="V2400" s="1" t="s">
        <v>4873</v>
      </c>
      <c r="Y2400" s="1" t="s">
        <v>617</v>
      </c>
      <c r="Z2400" s="1" t="s">
        <v>5130</v>
      </c>
      <c r="AF2400" s="1" t="s">
        <v>167</v>
      </c>
      <c r="AG2400" s="1" t="s">
        <v>4835</v>
      </c>
    </row>
    <row r="2401" spans="1:72" ht="13.5" customHeight="1">
      <c r="A2401" s="3" t="str">
        <f>HYPERLINK("http://kyu.snu.ac.kr/sdhj/index.jsp?type=hj/GK14648_00IH_0001_0033.jpg","1798_각북면_33")</f>
        <v>1798_각북면_33</v>
      </c>
      <c r="B2401" s="2">
        <v>1798</v>
      </c>
      <c r="C2401" s="2" t="s">
        <v>8653</v>
      </c>
      <c r="D2401" s="2" t="s">
        <v>8654</v>
      </c>
      <c r="E2401" s="2">
        <v>2400</v>
      </c>
      <c r="F2401" s="1">
        <v>12</v>
      </c>
      <c r="G2401" s="1" t="s">
        <v>3769</v>
      </c>
      <c r="H2401" s="1" t="s">
        <v>8656</v>
      </c>
      <c r="I2401" s="1">
        <v>3</v>
      </c>
      <c r="L2401" s="1">
        <v>4</v>
      </c>
      <c r="M2401" s="2" t="s">
        <v>9811</v>
      </c>
      <c r="N2401" s="2" t="s">
        <v>9812</v>
      </c>
      <c r="T2401" s="1" t="s">
        <v>10098</v>
      </c>
      <c r="U2401" s="1" t="s">
        <v>1793</v>
      </c>
      <c r="V2401" s="1" t="s">
        <v>4919</v>
      </c>
      <c r="Y2401" s="1" t="s">
        <v>3900</v>
      </c>
      <c r="Z2401" s="1" t="s">
        <v>5366</v>
      </c>
      <c r="AC2401" s="1">
        <v>16</v>
      </c>
      <c r="AD2401" s="1" t="s">
        <v>503</v>
      </c>
      <c r="AE2401" s="1" t="s">
        <v>6261</v>
      </c>
    </row>
    <row r="2402" spans="1:72" ht="13.5" customHeight="1">
      <c r="A2402" s="3" t="str">
        <f>HYPERLINK("http://kyu.snu.ac.kr/sdhj/index.jsp?type=hj/GK14648_00IH_0001_0033.jpg","1798_각북면_33")</f>
        <v>1798_각북면_33</v>
      </c>
      <c r="B2402" s="2">
        <v>1798</v>
      </c>
      <c r="C2402" s="2" t="s">
        <v>8653</v>
      </c>
      <c r="D2402" s="2" t="s">
        <v>8654</v>
      </c>
      <c r="E2402" s="2">
        <v>2401</v>
      </c>
      <c r="F2402" s="1">
        <v>12</v>
      </c>
      <c r="G2402" s="1" t="s">
        <v>3769</v>
      </c>
      <c r="H2402" s="1" t="s">
        <v>8656</v>
      </c>
      <c r="I2402" s="1">
        <v>3</v>
      </c>
      <c r="L2402" s="1">
        <v>5</v>
      </c>
      <c r="M2402" s="2" t="s">
        <v>9813</v>
      </c>
      <c r="N2402" s="2" t="s">
        <v>9814</v>
      </c>
      <c r="T2402" s="1" t="s">
        <v>10218</v>
      </c>
      <c r="U2402" s="1" t="s">
        <v>138</v>
      </c>
      <c r="V2402" s="1" t="s">
        <v>4880</v>
      </c>
      <c r="W2402" s="1" t="s">
        <v>2866</v>
      </c>
      <c r="X2402" s="1" t="s">
        <v>5033</v>
      </c>
      <c r="Y2402" s="1" t="s">
        <v>1898</v>
      </c>
      <c r="Z2402" s="1" t="s">
        <v>5365</v>
      </c>
      <c r="AC2402" s="1">
        <v>37</v>
      </c>
      <c r="AD2402" s="1" t="s">
        <v>305</v>
      </c>
      <c r="AE2402" s="1" t="s">
        <v>6263</v>
      </c>
      <c r="AJ2402" s="1" t="s">
        <v>17</v>
      </c>
      <c r="AK2402" s="1" t="s">
        <v>6366</v>
      </c>
      <c r="AL2402" s="1" t="s">
        <v>2867</v>
      </c>
      <c r="AM2402" s="1" t="s">
        <v>6410</v>
      </c>
      <c r="AT2402" s="1" t="s">
        <v>3670</v>
      </c>
      <c r="AU2402" s="1" t="s">
        <v>6460</v>
      </c>
      <c r="AV2402" s="1" t="s">
        <v>3816</v>
      </c>
      <c r="AW2402" s="1" t="s">
        <v>6623</v>
      </c>
      <c r="BG2402" s="1" t="s">
        <v>148</v>
      </c>
      <c r="BH2402" s="1" t="s">
        <v>4891</v>
      </c>
      <c r="BI2402" s="1" t="s">
        <v>3817</v>
      </c>
      <c r="BJ2402" s="1" t="s">
        <v>6767</v>
      </c>
      <c r="BK2402" s="1" t="s">
        <v>148</v>
      </c>
      <c r="BL2402" s="1" t="s">
        <v>4891</v>
      </c>
      <c r="BM2402" s="1" t="s">
        <v>3818</v>
      </c>
      <c r="BN2402" s="1" t="s">
        <v>6297</v>
      </c>
      <c r="BO2402" s="1" t="s">
        <v>148</v>
      </c>
      <c r="BP2402" s="1" t="s">
        <v>4891</v>
      </c>
      <c r="BQ2402" s="1" t="s">
        <v>3819</v>
      </c>
      <c r="BR2402" s="1" t="s">
        <v>8080</v>
      </c>
      <c r="BS2402" s="1" t="s">
        <v>48</v>
      </c>
      <c r="BT2402" s="1" t="s">
        <v>6378</v>
      </c>
    </row>
    <row r="2403" spans="1:72" ht="13.5" customHeight="1">
      <c r="A2403" s="3" t="str">
        <f>HYPERLINK("http://kyu.snu.ac.kr/sdhj/index.jsp?type=hj/GK14648_00IH_0001_0033.jpg","1798_각북면_33")</f>
        <v>1798_각북면_33</v>
      </c>
      <c r="B2403" s="2">
        <v>1798</v>
      </c>
      <c r="C2403" s="2" t="s">
        <v>8653</v>
      </c>
      <c r="D2403" s="2" t="s">
        <v>8654</v>
      </c>
      <c r="E2403" s="2">
        <v>2402</v>
      </c>
      <c r="F2403" s="1">
        <v>12</v>
      </c>
      <c r="G2403" s="1" t="s">
        <v>3769</v>
      </c>
      <c r="H2403" s="1" t="s">
        <v>8656</v>
      </c>
      <c r="I2403" s="1">
        <v>3</v>
      </c>
      <c r="L2403" s="1">
        <v>5</v>
      </c>
      <c r="M2403" s="2" t="s">
        <v>9813</v>
      </c>
      <c r="N2403" s="2" t="s">
        <v>9814</v>
      </c>
      <c r="S2403" s="1" t="s">
        <v>49</v>
      </c>
      <c r="T2403" s="1" t="s">
        <v>139</v>
      </c>
      <c r="W2403" s="1" t="s">
        <v>1990</v>
      </c>
      <c r="X2403" s="1" t="s">
        <v>5026</v>
      </c>
      <c r="Y2403" s="1" t="s">
        <v>222</v>
      </c>
      <c r="Z2403" s="1" t="s">
        <v>5059</v>
      </c>
      <c r="AC2403" s="1">
        <v>34</v>
      </c>
      <c r="AD2403" s="1" t="s">
        <v>385</v>
      </c>
      <c r="AE2403" s="1" t="s">
        <v>6296</v>
      </c>
      <c r="AJ2403" s="1" t="s">
        <v>17</v>
      </c>
      <c r="AK2403" s="1" t="s">
        <v>6366</v>
      </c>
      <c r="AL2403" s="1" t="s">
        <v>1991</v>
      </c>
      <c r="AM2403" s="1" t="s">
        <v>6413</v>
      </c>
      <c r="AT2403" s="1" t="s">
        <v>148</v>
      </c>
      <c r="AU2403" s="1" t="s">
        <v>4891</v>
      </c>
      <c r="AV2403" s="1" t="s">
        <v>3233</v>
      </c>
      <c r="AW2403" s="1" t="s">
        <v>6622</v>
      </c>
      <c r="BG2403" s="1" t="s">
        <v>148</v>
      </c>
      <c r="BH2403" s="1" t="s">
        <v>4891</v>
      </c>
      <c r="BI2403" s="1" t="s">
        <v>3234</v>
      </c>
      <c r="BJ2403" s="1" t="s">
        <v>10692</v>
      </c>
      <c r="BK2403" s="1" t="s">
        <v>148</v>
      </c>
      <c r="BL2403" s="1" t="s">
        <v>4891</v>
      </c>
      <c r="BM2403" s="1" t="s">
        <v>3901</v>
      </c>
      <c r="BN2403" s="1" t="s">
        <v>7657</v>
      </c>
      <c r="BO2403" s="1" t="s">
        <v>148</v>
      </c>
      <c r="BP2403" s="1" t="s">
        <v>4891</v>
      </c>
      <c r="BQ2403" s="1" t="s">
        <v>3902</v>
      </c>
      <c r="BR2403" s="1" t="s">
        <v>8079</v>
      </c>
      <c r="BS2403" s="1" t="s">
        <v>363</v>
      </c>
      <c r="BT2403" s="1" t="s">
        <v>6406</v>
      </c>
    </row>
    <row r="2404" spans="1:72" ht="13.5" customHeight="1">
      <c r="A2404" s="3" t="str">
        <f>HYPERLINK("http://kyu.snu.ac.kr/sdhj/index.jsp?type=hj/GK14648_00IH_0001_0033.jpg","1798_각북면_33")</f>
        <v>1798_각북면_33</v>
      </c>
      <c r="B2404" s="2">
        <v>1798</v>
      </c>
      <c r="C2404" s="2" t="s">
        <v>8653</v>
      </c>
      <c r="D2404" s="2" t="s">
        <v>8654</v>
      </c>
      <c r="E2404" s="2">
        <v>2403</v>
      </c>
      <c r="F2404" s="1">
        <v>12</v>
      </c>
      <c r="G2404" s="1" t="s">
        <v>3769</v>
      </c>
      <c r="H2404" s="1" t="s">
        <v>8656</v>
      </c>
      <c r="I2404" s="1">
        <v>3</v>
      </c>
      <c r="L2404" s="1">
        <v>5</v>
      </c>
      <c r="M2404" s="2" t="s">
        <v>9813</v>
      </c>
      <c r="N2404" s="2" t="s">
        <v>9814</v>
      </c>
      <c r="T2404" s="1" t="s">
        <v>10223</v>
      </c>
      <c r="U2404" s="1" t="s">
        <v>195</v>
      </c>
      <c r="V2404" s="1" t="s">
        <v>4873</v>
      </c>
      <c r="Y2404" s="1" t="s">
        <v>1265</v>
      </c>
      <c r="Z2404" s="1" t="s">
        <v>5364</v>
      </c>
      <c r="AC2404" s="1">
        <v>32</v>
      </c>
      <c r="AD2404" s="1" t="s">
        <v>113</v>
      </c>
      <c r="AE2404" s="1" t="s">
        <v>6259</v>
      </c>
    </row>
    <row r="2405" spans="1:72" ht="13.5" customHeight="1">
      <c r="A2405" s="3" t="str">
        <f>HYPERLINK("http://kyu.snu.ac.kr/sdhj/index.jsp?type=hj/GK14648_00IH_0001_0034.jpg","1798_각북면_34")</f>
        <v>1798_각북면_34</v>
      </c>
      <c r="B2405" s="2">
        <v>1798</v>
      </c>
      <c r="C2405" s="2" t="s">
        <v>8653</v>
      </c>
      <c r="D2405" s="2" t="s">
        <v>8654</v>
      </c>
      <c r="E2405" s="2">
        <v>2404</v>
      </c>
      <c r="F2405" s="1">
        <v>12</v>
      </c>
      <c r="G2405" s="1" t="s">
        <v>3769</v>
      </c>
      <c r="H2405" s="1" t="s">
        <v>8656</v>
      </c>
      <c r="I2405" s="1">
        <v>4</v>
      </c>
      <c r="J2405" s="1" t="s">
        <v>3903</v>
      </c>
      <c r="K2405" s="1" t="s">
        <v>4754</v>
      </c>
      <c r="L2405" s="1">
        <v>1</v>
      </c>
      <c r="M2405" s="2" t="s">
        <v>3903</v>
      </c>
      <c r="N2405" s="2" t="s">
        <v>4754</v>
      </c>
      <c r="T2405" s="1" t="s">
        <v>9983</v>
      </c>
      <c r="U2405" s="1" t="s">
        <v>1332</v>
      </c>
      <c r="V2405" s="1" t="s">
        <v>4895</v>
      </c>
      <c r="W2405" s="1" t="s">
        <v>1682</v>
      </c>
      <c r="X2405" s="1" t="s">
        <v>4999</v>
      </c>
      <c r="Y2405" s="1" t="s">
        <v>1924</v>
      </c>
      <c r="Z2405" s="1" t="s">
        <v>5363</v>
      </c>
      <c r="AC2405" s="1">
        <v>54</v>
      </c>
      <c r="AD2405" s="1" t="s">
        <v>197</v>
      </c>
      <c r="AE2405" s="1" t="s">
        <v>6287</v>
      </c>
      <c r="AJ2405" s="1" t="s">
        <v>17</v>
      </c>
      <c r="AK2405" s="1" t="s">
        <v>6366</v>
      </c>
      <c r="AL2405" s="1" t="s">
        <v>1067</v>
      </c>
      <c r="AM2405" s="1" t="s">
        <v>6388</v>
      </c>
      <c r="AT2405" s="1" t="s">
        <v>400</v>
      </c>
      <c r="AU2405" s="1" t="s">
        <v>4984</v>
      </c>
      <c r="AV2405" s="1" t="s">
        <v>3904</v>
      </c>
      <c r="AW2405" s="1" t="s">
        <v>6621</v>
      </c>
      <c r="BG2405" s="1" t="s">
        <v>400</v>
      </c>
      <c r="BH2405" s="1" t="s">
        <v>4984</v>
      </c>
      <c r="BI2405" s="1" t="s">
        <v>3905</v>
      </c>
      <c r="BJ2405" s="1" t="s">
        <v>7198</v>
      </c>
      <c r="BK2405" s="1" t="s">
        <v>400</v>
      </c>
      <c r="BL2405" s="1" t="s">
        <v>4984</v>
      </c>
      <c r="BM2405" s="1" t="s">
        <v>1926</v>
      </c>
      <c r="BN2405" s="1" t="s">
        <v>7023</v>
      </c>
      <c r="BO2405" s="1" t="s">
        <v>400</v>
      </c>
      <c r="BP2405" s="1" t="s">
        <v>4984</v>
      </c>
      <c r="BQ2405" s="1" t="s">
        <v>3906</v>
      </c>
      <c r="BR2405" s="1" t="s">
        <v>8848</v>
      </c>
      <c r="BS2405" s="1" t="s">
        <v>165</v>
      </c>
      <c r="BT2405" s="1" t="s">
        <v>6379</v>
      </c>
    </row>
    <row r="2406" spans="1:72" ht="13.5" customHeight="1">
      <c r="A2406" s="3" t="str">
        <f>HYPERLINK("http://kyu.snu.ac.kr/sdhj/index.jsp?type=hj/GK14648_00IH_0001_0034.jpg","1798_각북면_34")</f>
        <v>1798_각북면_34</v>
      </c>
      <c r="B2406" s="2">
        <v>1798</v>
      </c>
      <c r="C2406" s="2" t="s">
        <v>8653</v>
      </c>
      <c r="D2406" s="2" t="s">
        <v>8654</v>
      </c>
      <c r="E2406" s="2">
        <v>2405</v>
      </c>
      <c r="F2406" s="1">
        <v>12</v>
      </c>
      <c r="G2406" s="1" t="s">
        <v>3769</v>
      </c>
      <c r="H2406" s="1" t="s">
        <v>8656</v>
      </c>
      <c r="I2406" s="1">
        <v>4</v>
      </c>
      <c r="L2406" s="1">
        <v>1</v>
      </c>
      <c r="M2406" s="2" t="s">
        <v>3903</v>
      </c>
      <c r="N2406" s="2" t="s">
        <v>4754</v>
      </c>
      <c r="S2406" s="1" t="s">
        <v>49</v>
      </c>
      <c r="T2406" s="1" t="s">
        <v>139</v>
      </c>
      <c r="U2406" s="1" t="s">
        <v>1200</v>
      </c>
      <c r="V2406" s="1" t="s">
        <v>4899</v>
      </c>
      <c r="Y2406" s="1" t="s">
        <v>2277</v>
      </c>
      <c r="Z2406" s="1" t="s">
        <v>5357</v>
      </c>
      <c r="AC2406" s="1">
        <v>45</v>
      </c>
      <c r="AD2406" s="1" t="s">
        <v>414</v>
      </c>
      <c r="AE2406" s="1" t="s">
        <v>6300</v>
      </c>
      <c r="AJ2406" s="1" t="s">
        <v>17</v>
      </c>
      <c r="AK2406" s="1" t="s">
        <v>6366</v>
      </c>
      <c r="AL2406" s="1" t="s">
        <v>559</v>
      </c>
      <c r="AM2406" s="1" t="s">
        <v>6361</v>
      </c>
      <c r="AT2406" s="1" t="s">
        <v>172</v>
      </c>
      <c r="AU2406" s="1" t="s">
        <v>4912</v>
      </c>
      <c r="AV2406" s="1" t="s">
        <v>3907</v>
      </c>
      <c r="AW2406" s="1" t="s">
        <v>6620</v>
      </c>
      <c r="BG2406" s="1" t="s">
        <v>172</v>
      </c>
      <c r="BH2406" s="1" t="s">
        <v>4912</v>
      </c>
      <c r="BI2406" s="1" t="s">
        <v>3908</v>
      </c>
      <c r="BJ2406" s="1" t="s">
        <v>7197</v>
      </c>
      <c r="BK2406" s="1" t="s">
        <v>76</v>
      </c>
      <c r="BL2406" s="1" t="s">
        <v>6456</v>
      </c>
      <c r="BM2406" s="1" t="s">
        <v>3909</v>
      </c>
      <c r="BN2406" s="1" t="s">
        <v>7111</v>
      </c>
      <c r="BO2406" s="1" t="s">
        <v>44</v>
      </c>
      <c r="BP2406" s="1" t="s">
        <v>4878</v>
      </c>
      <c r="BQ2406" s="1" t="s">
        <v>3910</v>
      </c>
      <c r="BR2406" s="1" t="s">
        <v>8078</v>
      </c>
      <c r="BS2406" s="1" t="s">
        <v>83</v>
      </c>
      <c r="BT2406" s="1" t="s">
        <v>6343</v>
      </c>
    </row>
    <row r="2407" spans="1:72" ht="13.5" customHeight="1">
      <c r="A2407" s="3" t="str">
        <f>HYPERLINK("http://kyu.snu.ac.kr/sdhj/index.jsp?type=hj/GK14648_00IH_0001_0034.jpg","1798_각북면_34")</f>
        <v>1798_각북면_34</v>
      </c>
      <c r="B2407" s="2">
        <v>1798</v>
      </c>
      <c r="C2407" s="2" t="s">
        <v>8653</v>
      </c>
      <c r="D2407" s="2" t="s">
        <v>8654</v>
      </c>
      <c r="E2407" s="2">
        <v>2406</v>
      </c>
      <c r="F2407" s="1">
        <v>12</v>
      </c>
      <c r="G2407" s="1" t="s">
        <v>3769</v>
      </c>
      <c r="H2407" s="1" t="s">
        <v>8656</v>
      </c>
      <c r="I2407" s="1">
        <v>4</v>
      </c>
      <c r="L2407" s="1">
        <v>1</v>
      </c>
      <c r="M2407" s="2" t="s">
        <v>3903</v>
      </c>
      <c r="N2407" s="2" t="s">
        <v>4754</v>
      </c>
      <c r="S2407" s="1" t="s">
        <v>496</v>
      </c>
      <c r="T2407" s="1" t="s">
        <v>10693</v>
      </c>
      <c r="U2407" s="1" t="s">
        <v>195</v>
      </c>
      <c r="V2407" s="1" t="s">
        <v>4873</v>
      </c>
      <c r="Y2407" s="1" t="s">
        <v>198</v>
      </c>
      <c r="Z2407" s="1" t="s">
        <v>5049</v>
      </c>
      <c r="AC2407" s="1">
        <v>11</v>
      </c>
      <c r="AD2407" s="1" t="s">
        <v>66</v>
      </c>
      <c r="AE2407" s="1" t="s">
        <v>6262</v>
      </c>
    </row>
    <row r="2408" spans="1:72" ht="13.5" customHeight="1">
      <c r="A2408" s="3" t="str">
        <f>HYPERLINK("http://kyu.snu.ac.kr/sdhj/index.jsp?type=hj/GK14648_00IH_0001_0034.jpg","1798_각북면_34")</f>
        <v>1798_각북면_34</v>
      </c>
      <c r="B2408" s="2">
        <v>1798</v>
      </c>
      <c r="C2408" s="2" t="s">
        <v>8653</v>
      </c>
      <c r="D2408" s="2" t="s">
        <v>8654</v>
      </c>
      <c r="E2408" s="2">
        <v>2407</v>
      </c>
      <c r="F2408" s="1">
        <v>12</v>
      </c>
      <c r="G2408" s="1" t="s">
        <v>3769</v>
      </c>
      <c r="H2408" s="1" t="s">
        <v>8656</v>
      </c>
      <c r="I2408" s="1">
        <v>4</v>
      </c>
      <c r="L2408" s="1">
        <v>2</v>
      </c>
      <c r="M2408" s="2" t="s">
        <v>9815</v>
      </c>
      <c r="N2408" s="2" t="s">
        <v>9816</v>
      </c>
      <c r="T2408" s="1" t="s">
        <v>10019</v>
      </c>
      <c r="U2408" s="1" t="s">
        <v>138</v>
      </c>
      <c r="V2408" s="1" t="s">
        <v>4880</v>
      </c>
      <c r="W2408" s="1" t="s">
        <v>111</v>
      </c>
      <c r="X2408" s="1" t="s">
        <v>5020</v>
      </c>
      <c r="Y2408" s="1" t="s">
        <v>3911</v>
      </c>
      <c r="Z2408" s="1" t="s">
        <v>10694</v>
      </c>
      <c r="AC2408" s="1">
        <v>32</v>
      </c>
      <c r="AD2408" s="1" t="s">
        <v>113</v>
      </c>
      <c r="AE2408" s="1" t="s">
        <v>6259</v>
      </c>
      <c r="AJ2408" s="1" t="s">
        <v>17</v>
      </c>
      <c r="AK2408" s="1" t="s">
        <v>6366</v>
      </c>
      <c r="AL2408" s="1" t="s">
        <v>137</v>
      </c>
      <c r="AM2408" s="1" t="s">
        <v>6364</v>
      </c>
      <c r="AT2408" s="1" t="s">
        <v>148</v>
      </c>
      <c r="AU2408" s="1" t="s">
        <v>4891</v>
      </c>
      <c r="AV2408" s="1" t="s">
        <v>3912</v>
      </c>
      <c r="AW2408" s="1" t="s">
        <v>8698</v>
      </c>
      <c r="AX2408" s="1" t="s">
        <v>148</v>
      </c>
      <c r="AY2408" s="1" t="s">
        <v>4891</v>
      </c>
      <c r="AZ2408" s="1" t="s">
        <v>3886</v>
      </c>
      <c r="BA2408" s="1" t="s">
        <v>8697</v>
      </c>
      <c r="BG2408" s="1" t="s">
        <v>148</v>
      </c>
      <c r="BH2408" s="1" t="s">
        <v>4891</v>
      </c>
      <c r="BI2408" s="1" t="s">
        <v>3887</v>
      </c>
      <c r="BJ2408" s="1" t="s">
        <v>7196</v>
      </c>
      <c r="BK2408" s="1" t="s">
        <v>148</v>
      </c>
      <c r="BL2408" s="1" t="s">
        <v>4891</v>
      </c>
      <c r="BM2408" s="1" t="s">
        <v>3888</v>
      </c>
      <c r="BN2408" s="1" t="s">
        <v>7656</v>
      </c>
      <c r="BO2408" s="1" t="s">
        <v>148</v>
      </c>
      <c r="BP2408" s="1" t="s">
        <v>4891</v>
      </c>
      <c r="BQ2408" s="1" t="s">
        <v>3913</v>
      </c>
      <c r="BR2408" s="1" t="s">
        <v>8077</v>
      </c>
      <c r="BS2408" s="1" t="s">
        <v>83</v>
      </c>
      <c r="BT2408" s="1" t="s">
        <v>6343</v>
      </c>
    </row>
    <row r="2409" spans="1:72" ht="13.5" customHeight="1">
      <c r="A2409" s="3" t="str">
        <f>HYPERLINK("http://kyu.snu.ac.kr/sdhj/index.jsp?type=hj/GK14648_00IH_0001_0034.jpg","1798_각북면_34")</f>
        <v>1798_각북면_34</v>
      </c>
      <c r="B2409" s="2">
        <v>1798</v>
      </c>
      <c r="C2409" s="2" t="s">
        <v>8653</v>
      </c>
      <c r="D2409" s="2" t="s">
        <v>8654</v>
      </c>
      <c r="E2409" s="2">
        <v>2408</v>
      </c>
      <c r="F2409" s="1">
        <v>12</v>
      </c>
      <c r="G2409" s="1" t="s">
        <v>3769</v>
      </c>
      <c r="H2409" s="1" t="s">
        <v>8656</v>
      </c>
      <c r="I2409" s="1">
        <v>4</v>
      </c>
      <c r="L2409" s="1">
        <v>2</v>
      </c>
      <c r="M2409" s="2" t="s">
        <v>9815</v>
      </c>
      <c r="N2409" s="2" t="s">
        <v>9816</v>
      </c>
      <c r="S2409" s="1" t="s">
        <v>166</v>
      </c>
      <c r="T2409" s="1" t="s">
        <v>4836</v>
      </c>
      <c r="W2409" s="1" t="s">
        <v>130</v>
      </c>
      <c r="X2409" s="1" t="s">
        <v>5004</v>
      </c>
      <c r="Y2409" s="1" t="s">
        <v>222</v>
      </c>
      <c r="Z2409" s="1" t="s">
        <v>5059</v>
      </c>
      <c r="AC2409" s="1">
        <v>55</v>
      </c>
      <c r="AD2409" s="1" t="s">
        <v>155</v>
      </c>
      <c r="AE2409" s="1" t="s">
        <v>6303</v>
      </c>
    </row>
    <row r="2410" spans="1:72" ht="13.5" customHeight="1">
      <c r="A2410" s="3" t="str">
        <f>HYPERLINK("http://kyu.snu.ac.kr/sdhj/index.jsp?type=hj/GK14648_00IH_0001_0034.jpg","1798_각북면_34")</f>
        <v>1798_각북면_34</v>
      </c>
      <c r="B2410" s="2">
        <v>1798</v>
      </c>
      <c r="C2410" s="2" t="s">
        <v>8653</v>
      </c>
      <c r="D2410" s="2" t="s">
        <v>8654</v>
      </c>
      <c r="E2410" s="2">
        <v>2409</v>
      </c>
      <c r="F2410" s="1">
        <v>12</v>
      </c>
      <c r="G2410" s="1" t="s">
        <v>3769</v>
      </c>
      <c r="H2410" s="1" t="s">
        <v>8656</v>
      </c>
      <c r="I2410" s="1">
        <v>4</v>
      </c>
      <c r="L2410" s="1">
        <v>2</v>
      </c>
      <c r="M2410" s="2" t="s">
        <v>9815</v>
      </c>
      <c r="N2410" s="2" t="s">
        <v>9816</v>
      </c>
      <c r="S2410" s="1" t="s">
        <v>49</v>
      </c>
      <c r="T2410" s="1" t="s">
        <v>139</v>
      </c>
      <c r="W2410" s="1" t="s">
        <v>1242</v>
      </c>
      <c r="X2410" s="1" t="s">
        <v>5029</v>
      </c>
      <c r="Y2410" s="1" t="s">
        <v>222</v>
      </c>
      <c r="Z2410" s="1" t="s">
        <v>5059</v>
      </c>
      <c r="AF2410" s="1" t="s">
        <v>167</v>
      </c>
      <c r="AG2410" s="1" t="s">
        <v>4835</v>
      </c>
    </row>
    <row r="2411" spans="1:72" ht="13.5" customHeight="1">
      <c r="A2411" s="3" t="str">
        <f>HYPERLINK("http://kyu.snu.ac.kr/sdhj/index.jsp?type=hj/GK14648_00IH_0001_0034.jpg","1798_각북면_34")</f>
        <v>1798_각북면_34</v>
      </c>
      <c r="B2411" s="2">
        <v>1798</v>
      </c>
      <c r="C2411" s="2" t="s">
        <v>8653</v>
      </c>
      <c r="D2411" s="2" t="s">
        <v>8654</v>
      </c>
      <c r="E2411" s="2">
        <v>2410</v>
      </c>
      <c r="F2411" s="1">
        <v>12</v>
      </c>
      <c r="G2411" s="1" t="s">
        <v>3769</v>
      </c>
      <c r="H2411" s="1" t="s">
        <v>8656</v>
      </c>
      <c r="I2411" s="1">
        <v>4</v>
      </c>
      <c r="L2411" s="1">
        <v>2</v>
      </c>
      <c r="M2411" s="2" t="s">
        <v>9815</v>
      </c>
      <c r="N2411" s="2" t="s">
        <v>9816</v>
      </c>
      <c r="S2411" s="1" t="s">
        <v>49</v>
      </c>
      <c r="T2411" s="1" t="s">
        <v>139</v>
      </c>
      <c r="W2411" s="1" t="s">
        <v>38</v>
      </c>
      <c r="X2411" s="1" t="s">
        <v>10065</v>
      </c>
      <c r="Y2411" s="1" t="s">
        <v>222</v>
      </c>
      <c r="Z2411" s="1" t="s">
        <v>5059</v>
      </c>
      <c r="AC2411" s="1">
        <v>26</v>
      </c>
      <c r="AD2411" s="1" t="s">
        <v>422</v>
      </c>
      <c r="AE2411" s="1" t="s">
        <v>6299</v>
      </c>
      <c r="AJ2411" s="1" t="s">
        <v>140</v>
      </c>
      <c r="AK2411" s="1" t="s">
        <v>6367</v>
      </c>
      <c r="AL2411" s="1" t="s">
        <v>3914</v>
      </c>
      <c r="AM2411" s="1" t="s">
        <v>6412</v>
      </c>
      <c r="AT2411" s="1" t="s">
        <v>138</v>
      </c>
      <c r="AU2411" s="1" t="s">
        <v>4880</v>
      </c>
      <c r="AV2411" s="1" t="s">
        <v>3915</v>
      </c>
      <c r="AW2411" s="1" t="s">
        <v>6619</v>
      </c>
      <c r="BG2411" s="1" t="s">
        <v>148</v>
      </c>
      <c r="BH2411" s="1" t="s">
        <v>4891</v>
      </c>
      <c r="BI2411" s="1" t="s">
        <v>3873</v>
      </c>
      <c r="BJ2411" s="1" t="s">
        <v>6101</v>
      </c>
      <c r="BK2411" s="1" t="s">
        <v>148</v>
      </c>
      <c r="BL2411" s="1" t="s">
        <v>4891</v>
      </c>
      <c r="BM2411" s="1" t="s">
        <v>3916</v>
      </c>
      <c r="BN2411" s="1" t="s">
        <v>7655</v>
      </c>
      <c r="BO2411" s="1" t="s">
        <v>148</v>
      </c>
      <c r="BP2411" s="1" t="s">
        <v>4891</v>
      </c>
      <c r="BQ2411" s="1" t="s">
        <v>3917</v>
      </c>
      <c r="BR2411" s="1" t="s">
        <v>8076</v>
      </c>
      <c r="BS2411" s="1" t="s">
        <v>1991</v>
      </c>
      <c r="BT2411" s="1" t="s">
        <v>6413</v>
      </c>
    </row>
    <row r="2412" spans="1:72" ht="13.5" customHeight="1">
      <c r="A2412" s="3" t="str">
        <f>HYPERLINK("http://kyu.snu.ac.kr/sdhj/index.jsp?type=hj/GK14648_00IH_0001_0034.jpg","1798_각북면_34")</f>
        <v>1798_각북면_34</v>
      </c>
      <c r="B2412" s="2">
        <v>1798</v>
      </c>
      <c r="C2412" s="2" t="s">
        <v>8653</v>
      </c>
      <c r="D2412" s="2" t="s">
        <v>8654</v>
      </c>
      <c r="E2412" s="2">
        <v>2411</v>
      </c>
      <c r="F2412" s="1">
        <v>12</v>
      </c>
      <c r="G2412" s="1" t="s">
        <v>3769</v>
      </c>
      <c r="H2412" s="1" t="s">
        <v>8656</v>
      </c>
      <c r="I2412" s="1">
        <v>4</v>
      </c>
      <c r="L2412" s="1">
        <v>2</v>
      </c>
      <c r="M2412" s="2" t="s">
        <v>9815</v>
      </c>
      <c r="N2412" s="2" t="s">
        <v>9816</v>
      </c>
      <c r="S2412" s="1" t="s">
        <v>3918</v>
      </c>
      <c r="T2412" s="1" t="s">
        <v>4856</v>
      </c>
      <c r="U2412" s="1" t="s">
        <v>138</v>
      </c>
      <c r="V2412" s="1" t="s">
        <v>4880</v>
      </c>
      <c r="Y2412" s="1" t="s">
        <v>3919</v>
      </c>
      <c r="Z2412" s="1" t="s">
        <v>5361</v>
      </c>
      <c r="AC2412" s="1">
        <v>21</v>
      </c>
      <c r="AD2412" s="1" t="s">
        <v>233</v>
      </c>
      <c r="AE2412" s="1" t="s">
        <v>6264</v>
      </c>
    </row>
    <row r="2413" spans="1:72" ht="13.5" customHeight="1">
      <c r="A2413" s="3" t="str">
        <f>HYPERLINK("http://kyu.snu.ac.kr/sdhj/index.jsp?type=hj/GK14648_00IH_0001_0034.jpg","1798_각북면_34")</f>
        <v>1798_각북면_34</v>
      </c>
      <c r="B2413" s="2">
        <v>1798</v>
      </c>
      <c r="C2413" s="2" t="s">
        <v>8653</v>
      </c>
      <c r="D2413" s="2" t="s">
        <v>8654</v>
      </c>
      <c r="E2413" s="2">
        <v>2412</v>
      </c>
      <c r="F2413" s="1">
        <v>12</v>
      </c>
      <c r="G2413" s="1" t="s">
        <v>3769</v>
      </c>
      <c r="H2413" s="1" t="s">
        <v>8656</v>
      </c>
      <c r="I2413" s="1">
        <v>4</v>
      </c>
      <c r="L2413" s="1">
        <v>2</v>
      </c>
      <c r="M2413" s="2" t="s">
        <v>9815</v>
      </c>
      <c r="N2413" s="2" t="s">
        <v>9816</v>
      </c>
      <c r="T2413" s="1" t="s">
        <v>10067</v>
      </c>
      <c r="U2413" s="1" t="s">
        <v>458</v>
      </c>
      <c r="V2413" s="1" t="s">
        <v>4879</v>
      </c>
      <c r="Y2413" s="1" t="s">
        <v>3920</v>
      </c>
      <c r="Z2413" s="1" t="s">
        <v>5360</v>
      </c>
      <c r="AF2413" s="1" t="s">
        <v>167</v>
      </c>
      <c r="AG2413" s="1" t="s">
        <v>4835</v>
      </c>
    </row>
    <row r="2414" spans="1:72" ht="13.5" customHeight="1">
      <c r="A2414" s="3" t="str">
        <f>HYPERLINK("http://kyu.snu.ac.kr/sdhj/index.jsp?type=hj/GK14648_00IH_0001_0034.jpg","1798_각북면_34")</f>
        <v>1798_각북면_34</v>
      </c>
      <c r="B2414" s="2">
        <v>1798</v>
      </c>
      <c r="C2414" s="2" t="s">
        <v>8653</v>
      </c>
      <c r="D2414" s="2" t="s">
        <v>8654</v>
      </c>
      <c r="E2414" s="2">
        <v>2413</v>
      </c>
      <c r="F2414" s="1">
        <v>12</v>
      </c>
      <c r="G2414" s="1" t="s">
        <v>3769</v>
      </c>
      <c r="H2414" s="1" t="s">
        <v>8656</v>
      </c>
      <c r="I2414" s="1">
        <v>4</v>
      </c>
      <c r="L2414" s="1">
        <v>2</v>
      </c>
      <c r="M2414" s="2" t="s">
        <v>9815</v>
      </c>
      <c r="N2414" s="2" t="s">
        <v>9816</v>
      </c>
      <c r="T2414" s="1" t="s">
        <v>10067</v>
      </c>
      <c r="U2414" s="1" t="s">
        <v>458</v>
      </c>
      <c r="V2414" s="1" t="s">
        <v>4879</v>
      </c>
      <c r="Y2414" s="1" t="s">
        <v>3921</v>
      </c>
      <c r="Z2414" s="1" t="s">
        <v>5359</v>
      </c>
      <c r="AC2414" s="1">
        <v>45</v>
      </c>
      <c r="AD2414" s="1" t="s">
        <v>414</v>
      </c>
      <c r="AE2414" s="1" t="s">
        <v>6300</v>
      </c>
      <c r="AF2414" s="1" t="s">
        <v>1791</v>
      </c>
      <c r="AG2414" s="1" t="s">
        <v>6326</v>
      </c>
      <c r="AH2414" s="1" t="s">
        <v>673</v>
      </c>
      <c r="AI2414" s="1" t="s">
        <v>6350</v>
      </c>
    </row>
    <row r="2415" spans="1:72" ht="13.5" customHeight="1">
      <c r="A2415" s="3" t="str">
        <f>HYPERLINK("http://kyu.snu.ac.kr/sdhj/index.jsp?type=hj/GK14648_00IH_0001_0034.jpg","1798_각북면_34")</f>
        <v>1798_각북면_34</v>
      </c>
      <c r="B2415" s="2">
        <v>1798</v>
      </c>
      <c r="C2415" s="2" t="s">
        <v>8653</v>
      </c>
      <c r="D2415" s="2" t="s">
        <v>8654</v>
      </c>
      <c r="E2415" s="2">
        <v>2414</v>
      </c>
      <c r="F2415" s="1">
        <v>12</v>
      </c>
      <c r="G2415" s="1" t="s">
        <v>3769</v>
      </c>
      <c r="H2415" s="1" t="s">
        <v>8656</v>
      </c>
      <c r="I2415" s="1">
        <v>4</v>
      </c>
      <c r="L2415" s="1">
        <v>2</v>
      </c>
      <c r="M2415" s="2" t="s">
        <v>9815</v>
      </c>
      <c r="N2415" s="2" t="s">
        <v>9816</v>
      </c>
      <c r="T2415" s="1" t="s">
        <v>10067</v>
      </c>
      <c r="U2415" s="1" t="s">
        <v>195</v>
      </c>
      <c r="V2415" s="1" t="s">
        <v>4873</v>
      </c>
      <c r="Y2415" s="1" t="s">
        <v>3922</v>
      </c>
      <c r="Z2415" s="1" t="s">
        <v>5358</v>
      </c>
      <c r="AC2415" s="1">
        <v>35</v>
      </c>
      <c r="AD2415" s="1" t="s">
        <v>337</v>
      </c>
      <c r="AE2415" s="1" t="s">
        <v>6277</v>
      </c>
    </row>
    <row r="2416" spans="1:72" ht="13.5" customHeight="1">
      <c r="A2416" s="3" t="str">
        <f>HYPERLINK("http://kyu.snu.ac.kr/sdhj/index.jsp?type=hj/GK14648_00IH_0001_0034.jpg","1798_각북면_34")</f>
        <v>1798_각북면_34</v>
      </c>
      <c r="B2416" s="2">
        <v>1798</v>
      </c>
      <c r="C2416" s="2" t="s">
        <v>8653</v>
      </c>
      <c r="D2416" s="2" t="s">
        <v>8654</v>
      </c>
      <c r="E2416" s="2">
        <v>2415</v>
      </c>
      <c r="F2416" s="1">
        <v>12</v>
      </c>
      <c r="G2416" s="1" t="s">
        <v>3769</v>
      </c>
      <c r="H2416" s="1" t="s">
        <v>8656</v>
      </c>
      <c r="I2416" s="1">
        <v>4</v>
      </c>
      <c r="L2416" s="1">
        <v>2</v>
      </c>
      <c r="M2416" s="2" t="s">
        <v>9815</v>
      </c>
      <c r="N2416" s="2" t="s">
        <v>9816</v>
      </c>
      <c r="T2416" s="1" t="s">
        <v>10067</v>
      </c>
      <c r="U2416" s="1" t="s">
        <v>195</v>
      </c>
      <c r="V2416" s="1" t="s">
        <v>4873</v>
      </c>
      <c r="Y2416" s="1" t="s">
        <v>2277</v>
      </c>
      <c r="Z2416" s="1" t="s">
        <v>5357</v>
      </c>
      <c r="AF2416" s="1" t="s">
        <v>228</v>
      </c>
      <c r="AG2416" s="1" t="s">
        <v>6330</v>
      </c>
    </row>
    <row r="2417" spans="1:72" ht="13.5" customHeight="1">
      <c r="A2417" s="3" t="str">
        <f>HYPERLINK("http://kyu.snu.ac.kr/sdhj/index.jsp?type=hj/GK14648_00IH_0001_0034.jpg","1798_각북면_34")</f>
        <v>1798_각북면_34</v>
      </c>
      <c r="B2417" s="2">
        <v>1798</v>
      </c>
      <c r="C2417" s="2" t="s">
        <v>8653</v>
      </c>
      <c r="D2417" s="2" t="s">
        <v>8654</v>
      </c>
      <c r="E2417" s="2">
        <v>2416</v>
      </c>
      <c r="F2417" s="1">
        <v>12</v>
      </c>
      <c r="G2417" s="1" t="s">
        <v>3769</v>
      </c>
      <c r="H2417" s="1" t="s">
        <v>8656</v>
      </c>
      <c r="I2417" s="1">
        <v>4</v>
      </c>
      <c r="L2417" s="1">
        <v>3</v>
      </c>
      <c r="M2417" s="2" t="s">
        <v>9817</v>
      </c>
      <c r="N2417" s="2" t="s">
        <v>9818</v>
      </c>
      <c r="T2417" s="1" t="s">
        <v>10247</v>
      </c>
      <c r="W2417" s="1" t="s">
        <v>1753</v>
      </c>
      <c r="X2417" s="1" t="s">
        <v>5024</v>
      </c>
      <c r="Y2417" s="1" t="s">
        <v>497</v>
      </c>
      <c r="Z2417" s="1" t="s">
        <v>5085</v>
      </c>
      <c r="AC2417" s="1">
        <v>41</v>
      </c>
      <c r="AD2417" s="1" t="s">
        <v>149</v>
      </c>
      <c r="AE2417" s="1" t="s">
        <v>6270</v>
      </c>
      <c r="AJ2417" s="1" t="s">
        <v>17</v>
      </c>
      <c r="AK2417" s="1" t="s">
        <v>6366</v>
      </c>
      <c r="AL2417" s="1" t="s">
        <v>795</v>
      </c>
      <c r="AM2417" s="1" t="s">
        <v>6402</v>
      </c>
      <c r="AT2417" s="1" t="s">
        <v>400</v>
      </c>
      <c r="AU2417" s="1" t="s">
        <v>4984</v>
      </c>
      <c r="AV2417" s="1" t="s">
        <v>3923</v>
      </c>
      <c r="AW2417" s="1" t="s">
        <v>6618</v>
      </c>
      <c r="BG2417" s="1" t="s">
        <v>400</v>
      </c>
      <c r="BH2417" s="1" t="s">
        <v>4984</v>
      </c>
      <c r="BI2417" s="1" t="s">
        <v>2967</v>
      </c>
      <c r="BJ2417" s="1" t="s">
        <v>5672</v>
      </c>
      <c r="BK2417" s="1" t="s">
        <v>400</v>
      </c>
      <c r="BL2417" s="1" t="s">
        <v>4984</v>
      </c>
      <c r="BM2417" s="1" t="s">
        <v>3924</v>
      </c>
      <c r="BN2417" s="1" t="s">
        <v>7654</v>
      </c>
      <c r="BO2417" s="1" t="s">
        <v>400</v>
      </c>
      <c r="BP2417" s="1" t="s">
        <v>4984</v>
      </c>
      <c r="BQ2417" s="1" t="s">
        <v>3925</v>
      </c>
      <c r="BR2417" s="1" t="s">
        <v>8870</v>
      </c>
      <c r="BS2417" s="1" t="s">
        <v>165</v>
      </c>
      <c r="BT2417" s="1" t="s">
        <v>6379</v>
      </c>
    </row>
    <row r="2418" spans="1:72" ht="13.5" customHeight="1">
      <c r="A2418" s="3" t="str">
        <f>HYPERLINK("http://kyu.snu.ac.kr/sdhj/index.jsp?type=hj/GK14648_00IH_0001_0034.jpg","1798_각북면_34")</f>
        <v>1798_각북면_34</v>
      </c>
      <c r="B2418" s="2">
        <v>1798</v>
      </c>
      <c r="C2418" s="2" t="s">
        <v>8653</v>
      </c>
      <c r="D2418" s="2" t="s">
        <v>8654</v>
      </c>
      <c r="E2418" s="2">
        <v>2417</v>
      </c>
      <c r="F2418" s="1">
        <v>12</v>
      </c>
      <c r="G2418" s="1" t="s">
        <v>3769</v>
      </c>
      <c r="H2418" s="1" t="s">
        <v>8656</v>
      </c>
      <c r="I2418" s="1">
        <v>4</v>
      </c>
      <c r="L2418" s="1">
        <v>3</v>
      </c>
      <c r="M2418" s="2" t="s">
        <v>9817</v>
      </c>
      <c r="N2418" s="2" t="s">
        <v>9818</v>
      </c>
      <c r="S2418" s="1" t="s">
        <v>64</v>
      </c>
      <c r="T2418" s="1" t="s">
        <v>4834</v>
      </c>
      <c r="AC2418" s="1">
        <v>21</v>
      </c>
      <c r="AD2418" s="1" t="s">
        <v>233</v>
      </c>
      <c r="AE2418" s="1" t="s">
        <v>6264</v>
      </c>
    </row>
    <row r="2419" spans="1:72" ht="13.5" customHeight="1">
      <c r="A2419" s="3" t="str">
        <f>HYPERLINK("http://kyu.snu.ac.kr/sdhj/index.jsp?type=hj/GK14648_00IH_0001_0034.jpg","1798_각북면_34")</f>
        <v>1798_각북면_34</v>
      </c>
      <c r="B2419" s="2">
        <v>1798</v>
      </c>
      <c r="C2419" s="2" t="s">
        <v>8653</v>
      </c>
      <c r="D2419" s="2" t="s">
        <v>8654</v>
      </c>
      <c r="E2419" s="2">
        <v>2418</v>
      </c>
      <c r="F2419" s="1">
        <v>12</v>
      </c>
      <c r="G2419" s="1" t="s">
        <v>3769</v>
      </c>
      <c r="H2419" s="1" t="s">
        <v>8656</v>
      </c>
      <c r="I2419" s="1">
        <v>4</v>
      </c>
      <c r="L2419" s="1">
        <v>3</v>
      </c>
      <c r="M2419" s="2" t="s">
        <v>9817</v>
      </c>
      <c r="N2419" s="2" t="s">
        <v>9818</v>
      </c>
      <c r="S2419" s="1" t="s">
        <v>64</v>
      </c>
      <c r="T2419" s="1" t="s">
        <v>4834</v>
      </c>
      <c r="Y2419" s="1" t="s">
        <v>198</v>
      </c>
      <c r="Z2419" s="1" t="s">
        <v>5049</v>
      </c>
      <c r="AC2419" s="1">
        <v>13</v>
      </c>
      <c r="AD2419" s="1" t="s">
        <v>50</v>
      </c>
      <c r="AE2419" s="1" t="s">
        <v>6282</v>
      </c>
    </row>
    <row r="2420" spans="1:72" ht="13.5" customHeight="1">
      <c r="A2420" s="3" t="str">
        <f>HYPERLINK("http://kyu.snu.ac.kr/sdhj/index.jsp?type=hj/GK14648_00IH_0001_0034.jpg","1798_각북면_34")</f>
        <v>1798_각북면_34</v>
      </c>
      <c r="B2420" s="2">
        <v>1798</v>
      </c>
      <c r="C2420" s="2" t="s">
        <v>8653</v>
      </c>
      <c r="D2420" s="2" t="s">
        <v>8654</v>
      </c>
      <c r="E2420" s="2">
        <v>2419</v>
      </c>
      <c r="F2420" s="1">
        <v>12</v>
      </c>
      <c r="G2420" s="1" t="s">
        <v>3769</v>
      </c>
      <c r="H2420" s="1" t="s">
        <v>8656</v>
      </c>
      <c r="I2420" s="1">
        <v>4</v>
      </c>
      <c r="L2420" s="1">
        <v>4</v>
      </c>
      <c r="M2420" s="2" t="s">
        <v>9819</v>
      </c>
      <c r="N2420" s="2" t="s">
        <v>9820</v>
      </c>
      <c r="O2420" s="1" t="s">
        <v>6</v>
      </c>
      <c r="P2420" s="1" t="s">
        <v>4810</v>
      </c>
      <c r="T2420" s="1" t="s">
        <v>9990</v>
      </c>
      <c r="U2420" s="1" t="s">
        <v>138</v>
      </c>
      <c r="V2420" s="1" t="s">
        <v>4880</v>
      </c>
      <c r="W2420" s="1" t="s">
        <v>457</v>
      </c>
      <c r="X2420" s="1" t="s">
        <v>5006</v>
      </c>
      <c r="Y2420" s="1" t="s">
        <v>3926</v>
      </c>
      <c r="Z2420" s="1" t="s">
        <v>5011</v>
      </c>
      <c r="AC2420" s="1">
        <v>42</v>
      </c>
      <c r="AD2420" s="1" t="s">
        <v>132</v>
      </c>
      <c r="AE2420" s="1" t="s">
        <v>6265</v>
      </c>
      <c r="AJ2420" s="1" t="s">
        <v>17</v>
      </c>
      <c r="AK2420" s="1" t="s">
        <v>6366</v>
      </c>
      <c r="AL2420" s="1" t="s">
        <v>1106</v>
      </c>
      <c r="AM2420" s="1" t="s">
        <v>6376</v>
      </c>
      <c r="AT2420" s="1" t="s">
        <v>148</v>
      </c>
      <c r="AU2420" s="1" t="s">
        <v>4891</v>
      </c>
      <c r="AV2420" s="1" t="s">
        <v>3927</v>
      </c>
      <c r="AW2420" s="1" t="s">
        <v>6617</v>
      </c>
      <c r="BG2420" s="1" t="s">
        <v>148</v>
      </c>
      <c r="BH2420" s="1" t="s">
        <v>4891</v>
      </c>
      <c r="BI2420" s="1" t="s">
        <v>3928</v>
      </c>
      <c r="BJ2420" s="1" t="s">
        <v>7195</v>
      </c>
      <c r="BK2420" s="1" t="s">
        <v>3929</v>
      </c>
      <c r="BL2420" s="1" t="s">
        <v>8718</v>
      </c>
      <c r="BM2420" s="1" t="s">
        <v>3930</v>
      </c>
      <c r="BN2420" s="1" t="s">
        <v>7653</v>
      </c>
      <c r="BO2420" s="1" t="s">
        <v>148</v>
      </c>
      <c r="BP2420" s="1" t="s">
        <v>4891</v>
      </c>
      <c r="BQ2420" s="1" t="s">
        <v>3931</v>
      </c>
      <c r="BR2420" s="1" t="s">
        <v>8075</v>
      </c>
      <c r="BS2420" s="1" t="s">
        <v>795</v>
      </c>
      <c r="BT2420" s="1" t="s">
        <v>6402</v>
      </c>
    </row>
    <row r="2421" spans="1:72" ht="13.5" customHeight="1">
      <c r="A2421" s="3" t="str">
        <f>HYPERLINK("http://kyu.snu.ac.kr/sdhj/index.jsp?type=hj/GK14648_00IH_0001_0034.jpg","1798_각북면_34")</f>
        <v>1798_각북면_34</v>
      </c>
      <c r="B2421" s="2">
        <v>1798</v>
      </c>
      <c r="C2421" s="2" t="s">
        <v>8653</v>
      </c>
      <c r="D2421" s="2" t="s">
        <v>8654</v>
      </c>
      <c r="E2421" s="2">
        <v>2420</v>
      </c>
      <c r="F2421" s="1">
        <v>12</v>
      </c>
      <c r="G2421" s="1" t="s">
        <v>3769</v>
      </c>
      <c r="H2421" s="1" t="s">
        <v>8656</v>
      </c>
      <c r="I2421" s="1">
        <v>4</v>
      </c>
      <c r="L2421" s="1">
        <v>4</v>
      </c>
      <c r="M2421" s="2" t="s">
        <v>9819</v>
      </c>
      <c r="N2421" s="2" t="s">
        <v>9820</v>
      </c>
      <c r="S2421" s="1" t="s">
        <v>49</v>
      </c>
      <c r="T2421" s="1" t="s">
        <v>139</v>
      </c>
      <c r="W2421" s="1" t="s">
        <v>532</v>
      </c>
      <c r="X2421" s="1" t="s">
        <v>5022</v>
      </c>
      <c r="Y2421" s="1" t="s">
        <v>222</v>
      </c>
      <c r="Z2421" s="1" t="s">
        <v>5059</v>
      </c>
      <c r="AC2421" s="1">
        <v>35</v>
      </c>
      <c r="AD2421" s="1" t="s">
        <v>337</v>
      </c>
      <c r="AE2421" s="1" t="s">
        <v>6277</v>
      </c>
      <c r="AJ2421" s="1" t="s">
        <v>140</v>
      </c>
      <c r="AK2421" s="1" t="s">
        <v>6367</v>
      </c>
      <c r="AL2421" s="1" t="s">
        <v>390</v>
      </c>
      <c r="AM2421" s="1" t="s">
        <v>6356</v>
      </c>
      <c r="AT2421" s="1" t="s">
        <v>148</v>
      </c>
      <c r="AU2421" s="1" t="s">
        <v>4891</v>
      </c>
      <c r="AV2421" s="1" t="s">
        <v>3932</v>
      </c>
      <c r="AW2421" s="1" t="s">
        <v>6616</v>
      </c>
      <c r="BG2421" s="1" t="s">
        <v>148</v>
      </c>
      <c r="BH2421" s="1" t="s">
        <v>4891</v>
      </c>
      <c r="BI2421" s="1" t="s">
        <v>3933</v>
      </c>
      <c r="BJ2421" s="1" t="s">
        <v>7194</v>
      </c>
      <c r="BK2421" s="1" t="s">
        <v>446</v>
      </c>
      <c r="BL2421" s="1" t="s">
        <v>4970</v>
      </c>
      <c r="BM2421" s="1" t="s">
        <v>3934</v>
      </c>
      <c r="BN2421" s="1" t="s">
        <v>7652</v>
      </c>
      <c r="BO2421" s="1" t="s">
        <v>148</v>
      </c>
      <c r="BP2421" s="1" t="s">
        <v>4891</v>
      </c>
      <c r="BQ2421" s="1" t="s">
        <v>3935</v>
      </c>
      <c r="BR2421" s="1" t="s">
        <v>8977</v>
      </c>
      <c r="BS2421" s="1" t="s">
        <v>165</v>
      </c>
      <c r="BT2421" s="1" t="s">
        <v>6379</v>
      </c>
    </row>
    <row r="2422" spans="1:72" ht="13.5" customHeight="1">
      <c r="A2422" s="3" t="str">
        <f>HYPERLINK("http://kyu.snu.ac.kr/sdhj/index.jsp?type=hj/GK14648_00IH_0001_0034.jpg","1798_각북면_34")</f>
        <v>1798_각북면_34</v>
      </c>
      <c r="B2422" s="2">
        <v>1798</v>
      </c>
      <c r="C2422" s="2" t="s">
        <v>8653</v>
      </c>
      <c r="D2422" s="2" t="s">
        <v>8654</v>
      </c>
      <c r="E2422" s="2">
        <v>2421</v>
      </c>
      <c r="F2422" s="1">
        <v>12</v>
      </c>
      <c r="G2422" s="1" t="s">
        <v>3769</v>
      </c>
      <c r="H2422" s="1" t="s">
        <v>8656</v>
      </c>
      <c r="I2422" s="1">
        <v>4</v>
      </c>
      <c r="L2422" s="1">
        <v>4</v>
      </c>
      <c r="M2422" s="2" t="s">
        <v>9819</v>
      </c>
      <c r="N2422" s="2" t="s">
        <v>9820</v>
      </c>
      <c r="T2422" s="1" t="s">
        <v>10049</v>
      </c>
      <c r="U2422" s="1" t="s">
        <v>195</v>
      </c>
      <c r="V2422" s="1" t="s">
        <v>4873</v>
      </c>
      <c r="Y2422" s="1" t="s">
        <v>3936</v>
      </c>
      <c r="Z2422" s="1" t="s">
        <v>5356</v>
      </c>
      <c r="AC2422" s="1">
        <v>13</v>
      </c>
      <c r="AD2422" s="1" t="s">
        <v>50</v>
      </c>
      <c r="AE2422" s="1" t="s">
        <v>6282</v>
      </c>
    </row>
    <row r="2423" spans="1:72" ht="13.5" customHeight="1">
      <c r="A2423" s="3" t="str">
        <f>HYPERLINK("http://kyu.snu.ac.kr/sdhj/index.jsp?type=hj/GK14648_00IH_0001_0034.jpg","1798_각북면_34")</f>
        <v>1798_각북면_34</v>
      </c>
      <c r="B2423" s="2">
        <v>1798</v>
      </c>
      <c r="C2423" s="2" t="s">
        <v>8653</v>
      </c>
      <c r="D2423" s="2" t="s">
        <v>8654</v>
      </c>
      <c r="E2423" s="2">
        <v>2422</v>
      </c>
      <c r="F2423" s="1">
        <v>13</v>
      </c>
      <c r="G2423" s="1" t="s">
        <v>3937</v>
      </c>
      <c r="H2423" s="1" t="s">
        <v>4735</v>
      </c>
      <c r="I2423" s="1">
        <v>1</v>
      </c>
      <c r="J2423" s="1" t="s">
        <v>3938</v>
      </c>
      <c r="K2423" s="1" t="s">
        <v>4753</v>
      </c>
      <c r="L2423" s="1">
        <v>1</v>
      </c>
      <c r="M2423" s="2" t="s">
        <v>9238</v>
      </c>
      <c r="N2423" s="2" t="s">
        <v>9239</v>
      </c>
      <c r="Q2423" s="1" t="s">
        <v>3939</v>
      </c>
      <c r="R2423" s="1" t="s">
        <v>10695</v>
      </c>
      <c r="T2423" s="1" t="s">
        <v>10238</v>
      </c>
      <c r="W2423" s="1" t="s">
        <v>38</v>
      </c>
      <c r="X2423" s="1" t="s">
        <v>10406</v>
      </c>
      <c r="Y2423" s="1" t="s">
        <v>222</v>
      </c>
      <c r="Z2423" s="1" t="s">
        <v>5059</v>
      </c>
      <c r="AC2423" s="1">
        <v>51</v>
      </c>
      <c r="AJ2423" s="1" t="s">
        <v>140</v>
      </c>
      <c r="AK2423" s="1" t="s">
        <v>6367</v>
      </c>
      <c r="AL2423" s="1" t="s">
        <v>75</v>
      </c>
      <c r="AM2423" s="1" t="s">
        <v>6411</v>
      </c>
      <c r="AT2423" s="1" t="s">
        <v>148</v>
      </c>
      <c r="AU2423" s="1" t="s">
        <v>4891</v>
      </c>
      <c r="AV2423" s="1" t="s">
        <v>3940</v>
      </c>
      <c r="AW2423" s="1" t="s">
        <v>6615</v>
      </c>
      <c r="BG2423" s="1" t="s">
        <v>148</v>
      </c>
      <c r="BH2423" s="1" t="s">
        <v>4891</v>
      </c>
      <c r="BI2423" s="1" t="s">
        <v>3941</v>
      </c>
      <c r="BJ2423" s="1" t="s">
        <v>7045</v>
      </c>
      <c r="BK2423" s="1" t="s">
        <v>148</v>
      </c>
      <c r="BL2423" s="1" t="s">
        <v>4891</v>
      </c>
      <c r="BM2423" s="1" t="s">
        <v>3942</v>
      </c>
      <c r="BN2423" s="1" t="s">
        <v>7651</v>
      </c>
      <c r="BO2423" s="1" t="s">
        <v>148</v>
      </c>
      <c r="BP2423" s="1" t="s">
        <v>4891</v>
      </c>
      <c r="BQ2423" s="1" t="s">
        <v>3943</v>
      </c>
      <c r="BR2423" s="1" t="s">
        <v>8964</v>
      </c>
      <c r="BS2423" s="1" t="s">
        <v>41</v>
      </c>
      <c r="BT2423" s="1" t="s">
        <v>8826</v>
      </c>
    </row>
    <row r="2424" spans="1:72" ht="13.5" customHeight="1">
      <c r="A2424" s="3" t="str">
        <f>HYPERLINK("http://kyu.snu.ac.kr/sdhj/index.jsp?type=hj/GK14648_00IH_0001_0034.jpg","1798_각북면_34")</f>
        <v>1798_각북면_34</v>
      </c>
      <c r="B2424" s="2">
        <v>1798</v>
      </c>
      <c r="C2424" s="2" t="s">
        <v>8653</v>
      </c>
      <c r="D2424" s="2" t="s">
        <v>8654</v>
      </c>
      <c r="E2424" s="2">
        <v>2423</v>
      </c>
      <c r="F2424" s="1">
        <v>13</v>
      </c>
      <c r="G2424" s="1" t="s">
        <v>3937</v>
      </c>
      <c r="H2424" s="1" t="s">
        <v>4735</v>
      </c>
      <c r="I2424" s="1">
        <v>1</v>
      </c>
      <c r="L2424" s="1">
        <v>1</v>
      </c>
      <c r="M2424" s="2" t="s">
        <v>9238</v>
      </c>
      <c r="N2424" s="2" t="s">
        <v>9239</v>
      </c>
      <c r="S2424" s="1" t="s">
        <v>58</v>
      </c>
      <c r="T2424" s="1" t="s">
        <v>4833</v>
      </c>
      <c r="Y2424" s="1" t="s">
        <v>3944</v>
      </c>
      <c r="Z2424" s="1" t="s">
        <v>5355</v>
      </c>
      <c r="AC2424" s="1">
        <v>44</v>
      </c>
      <c r="AD2424" s="1" t="s">
        <v>443</v>
      </c>
      <c r="AE2424" s="1" t="s">
        <v>6273</v>
      </c>
    </row>
    <row r="2425" spans="1:72" ht="13.5" customHeight="1">
      <c r="A2425" s="3" t="str">
        <f>HYPERLINK("http://kyu.snu.ac.kr/sdhj/index.jsp?type=hj/GK14648_00IH_0001_0034.jpg","1798_각북면_34")</f>
        <v>1798_각북면_34</v>
      </c>
      <c r="B2425" s="2">
        <v>1798</v>
      </c>
      <c r="C2425" s="2" t="s">
        <v>8653</v>
      </c>
      <c r="D2425" s="2" t="s">
        <v>8654</v>
      </c>
      <c r="E2425" s="2">
        <v>2424</v>
      </c>
      <c r="F2425" s="1">
        <v>13</v>
      </c>
      <c r="G2425" s="1" t="s">
        <v>3937</v>
      </c>
      <c r="H2425" s="1" t="s">
        <v>4735</v>
      </c>
      <c r="I2425" s="1">
        <v>1</v>
      </c>
      <c r="L2425" s="1">
        <v>1</v>
      </c>
      <c r="M2425" s="2" t="s">
        <v>9238</v>
      </c>
      <c r="N2425" s="2" t="s">
        <v>9239</v>
      </c>
      <c r="S2425" s="1" t="s">
        <v>62</v>
      </c>
      <c r="T2425" s="1" t="s">
        <v>4838</v>
      </c>
      <c r="W2425" s="1" t="s">
        <v>277</v>
      </c>
      <c r="X2425" s="1" t="s">
        <v>5000</v>
      </c>
      <c r="Y2425" s="1" t="s">
        <v>222</v>
      </c>
      <c r="Z2425" s="1" t="s">
        <v>5059</v>
      </c>
      <c r="AC2425" s="1">
        <v>25</v>
      </c>
      <c r="AD2425" s="1" t="s">
        <v>529</v>
      </c>
      <c r="AE2425" s="1" t="s">
        <v>6274</v>
      </c>
    </row>
    <row r="2426" spans="1:72" ht="13.5" customHeight="1">
      <c r="A2426" s="3" t="str">
        <f>HYPERLINK("http://kyu.snu.ac.kr/sdhj/index.jsp?type=hj/GK14648_00IH_0001_0034.jpg","1798_각북면_34")</f>
        <v>1798_각북면_34</v>
      </c>
      <c r="B2426" s="2">
        <v>1798</v>
      </c>
      <c r="C2426" s="2" t="s">
        <v>8653</v>
      </c>
      <c r="D2426" s="2" t="s">
        <v>8654</v>
      </c>
      <c r="E2426" s="2">
        <v>2425</v>
      </c>
      <c r="F2426" s="1">
        <v>13</v>
      </c>
      <c r="G2426" s="1" t="s">
        <v>3937</v>
      </c>
      <c r="H2426" s="1" t="s">
        <v>4735</v>
      </c>
      <c r="I2426" s="1">
        <v>1</v>
      </c>
      <c r="L2426" s="1">
        <v>1</v>
      </c>
      <c r="M2426" s="2" t="s">
        <v>9238</v>
      </c>
      <c r="N2426" s="2" t="s">
        <v>9239</v>
      </c>
      <c r="T2426" s="1" t="s">
        <v>10049</v>
      </c>
      <c r="U2426" s="1" t="s">
        <v>195</v>
      </c>
      <c r="V2426" s="1" t="s">
        <v>4873</v>
      </c>
      <c r="Y2426" s="1" t="s">
        <v>198</v>
      </c>
      <c r="Z2426" s="1" t="s">
        <v>5049</v>
      </c>
      <c r="AC2426" s="1">
        <v>43</v>
      </c>
      <c r="AD2426" s="1" t="s">
        <v>469</v>
      </c>
      <c r="AE2426" s="1" t="s">
        <v>6298</v>
      </c>
    </row>
    <row r="2427" spans="1:72" ht="13.5" customHeight="1">
      <c r="A2427" s="3" t="str">
        <f>HYPERLINK("http://kyu.snu.ac.kr/sdhj/index.jsp?type=hj/GK14648_00IH_0001_0034.jpg","1798_각북면_34")</f>
        <v>1798_각북면_34</v>
      </c>
      <c r="B2427" s="2">
        <v>1798</v>
      </c>
      <c r="C2427" s="2" t="s">
        <v>8653</v>
      </c>
      <c r="D2427" s="2" t="s">
        <v>8654</v>
      </c>
      <c r="E2427" s="2">
        <v>2426</v>
      </c>
      <c r="F2427" s="1">
        <v>13</v>
      </c>
      <c r="G2427" s="1" t="s">
        <v>3937</v>
      </c>
      <c r="H2427" s="1" t="s">
        <v>4735</v>
      </c>
      <c r="I2427" s="1">
        <v>1</v>
      </c>
      <c r="L2427" s="1">
        <v>1</v>
      </c>
      <c r="M2427" s="2" t="s">
        <v>9238</v>
      </c>
      <c r="N2427" s="2" t="s">
        <v>9239</v>
      </c>
      <c r="T2427" s="1" t="s">
        <v>10049</v>
      </c>
      <c r="U2427" s="1" t="s">
        <v>195</v>
      </c>
      <c r="V2427" s="1" t="s">
        <v>4873</v>
      </c>
      <c r="Y2427" s="1" t="s">
        <v>2057</v>
      </c>
      <c r="Z2427" s="1" t="s">
        <v>5354</v>
      </c>
      <c r="AC2427" s="1">
        <v>40</v>
      </c>
      <c r="AD2427" s="1" t="s">
        <v>324</v>
      </c>
      <c r="AE2427" s="1" t="s">
        <v>6269</v>
      </c>
    </row>
    <row r="2428" spans="1:72" ht="13.5" customHeight="1">
      <c r="A2428" s="3" t="str">
        <f>HYPERLINK("http://kyu.snu.ac.kr/sdhj/index.jsp?type=hj/GK14648_00IH_0001_0034.jpg","1798_각북면_34")</f>
        <v>1798_각북면_34</v>
      </c>
      <c r="B2428" s="2">
        <v>1798</v>
      </c>
      <c r="C2428" s="2" t="s">
        <v>8653</v>
      </c>
      <c r="D2428" s="2" t="s">
        <v>8654</v>
      </c>
      <c r="E2428" s="2">
        <v>2427</v>
      </c>
      <c r="F2428" s="1">
        <v>13</v>
      </c>
      <c r="G2428" s="1" t="s">
        <v>3937</v>
      </c>
      <c r="H2428" s="1" t="s">
        <v>4735</v>
      </c>
      <c r="I2428" s="1">
        <v>1</v>
      </c>
      <c r="L2428" s="1">
        <v>1</v>
      </c>
      <c r="M2428" s="2" t="s">
        <v>9238</v>
      </c>
      <c r="N2428" s="2" t="s">
        <v>9239</v>
      </c>
      <c r="T2428" s="1" t="s">
        <v>10049</v>
      </c>
      <c r="U2428" s="1" t="s">
        <v>195</v>
      </c>
      <c r="V2428" s="1" t="s">
        <v>4873</v>
      </c>
      <c r="Y2428" s="1" t="s">
        <v>497</v>
      </c>
      <c r="Z2428" s="1" t="s">
        <v>5085</v>
      </c>
      <c r="AC2428" s="1">
        <v>15</v>
      </c>
      <c r="AD2428" s="1" t="s">
        <v>234</v>
      </c>
      <c r="AE2428" s="1" t="s">
        <v>6268</v>
      </c>
    </row>
    <row r="2429" spans="1:72" ht="13.5" customHeight="1">
      <c r="A2429" s="3" t="str">
        <f>HYPERLINK("http://kyu.snu.ac.kr/sdhj/index.jsp?type=hj/GK14648_00IH_0001_0034.jpg","1798_각북면_34")</f>
        <v>1798_각북면_34</v>
      </c>
      <c r="B2429" s="2">
        <v>1798</v>
      </c>
      <c r="C2429" s="2" t="s">
        <v>8653</v>
      </c>
      <c r="D2429" s="2" t="s">
        <v>8654</v>
      </c>
      <c r="E2429" s="2">
        <v>2428</v>
      </c>
      <c r="F2429" s="1">
        <v>13</v>
      </c>
      <c r="G2429" s="1" t="s">
        <v>3937</v>
      </c>
      <c r="H2429" s="1" t="s">
        <v>4735</v>
      </c>
      <c r="I2429" s="1">
        <v>1</v>
      </c>
      <c r="L2429" s="1">
        <v>2</v>
      </c>
      <c r="M2429" s="2" t="s">
        <v>9821</v>
      </c>
      <c r="N2429" s="2" t="s">
        <v>9822</v>
      </c>
      <c r="T2429" s="1" t="s">
        <v>9982</v>
      </c>
      <c r="U2429" s="1" t="s">
        <v>59</v>
      </c>
      <c r="V2429" s="1" t="s">
        <v>4887</v>
      </c>
      <c r="W2429" s="1" t="s">
        <v>232</v>
      </c>
      <c r="X2429" s="1" t="s">
        <v>5016</v>
      </c>
      <c r="Y2429" s="1" t="s">
        <v>3945</v>
      </c>
      <c r="Z2429" s="1" t="s">
        <v>5353</v>
      </c>
      <c r="AC2429" s="1">
        <v>55</v>
      </c>
      <c r="AD2429" s="1" t="s">
        <v>155</v>
      </c>
      <c r="AE2429" s="1" t="s">
        <v>6303</v>
      </c>
      <c r="AJ2429" s="1" t="s">
        <v>17</v>
      </c>
      <c r="AK2429" s="1" t="s">
        <v>6366</v>
      </c>
      <c r="AL2429" s="1" t="s">
        <v>336</v>
      </c>
      <c r="AM2429" s="1" t="s">
        <v>6031</v>
      </c>
      <c r="AT2429" s="1" t="s">
        <v>148</v>
      </c>
      <c r="AU2429" s="1" t="s">
        <v>4891</v>
      </c>
      <c r="AV2429" s="1" t="s">
        <v>3946</v>
      </c>
      <c r="AW2429" s="1" t="s">
        <v>6614</v>
      </c>
      <c r="BG2429" s="1" t="s">
        <v>148</v>
      </c>
      <c r="BH2429" s="1" t="s">
        <v>4891</v>
      </c>
      <c r="BI2429" s="1" t="s">
        <v>3947</v>
      </c>
      <c r="BJ2429" s="1" t="s">
        <v>7193</v>
      </c>
      <c r="BK2429" s="1" t="s">
        <v>148</v>
      </c>
      <c r="BL2429" s="1" t="s">
        <v>4891</v>
      </c>
      <c r="BM2429" s="1" t="s">
        <v>3948</v>
      </c>
      <c r="BN2429" s="1" t="s">
        <v>7650</v>
      </c>
      <c r="BO2429" s="1" t="s">
        <v>148</v>
      </c>
      <c r="BP2429" s="1" t="s">
        <v>4891</v>
      </c>
      <c r="BQ2429" s="1" t="s">
        <v>3949</v>
      </c>
      <c r="BR2429" s="1" t="s">
        <v>8074</v>
      </c>
      <c r="BS2429" s="1" t="s">
        <v>41</v>
      </c>
      <c r="BT2429" s="1" t="s">
        <v>8826</v>
      </c>
    </row>
    <row r="2430" spans="1:72" ht="13.5" customHeight="1">
      <c r="A2430" s="3" t="str">
        <f>HYPERLINK("http://kyu.snu.ac.kr/sdhj/index.jsp?type=hj/GK14648_00IH_0001_0034.jpg","1798_각북면_34")</f>
        <v>1798_각북면_34</v>
      </c>
      <c r="B2430" s="2">
        <v>1798</v>
      </c>
      <c r="C2430" s="2" t="s">
        <v>8653</v>
      </c>
      <c r="D2430" s="2" t="s">
        <v>8654</v>
      </c>
      <c r="E2430" s="2">
        <v>2429</v>
      </c>
      <c r="F2430" s="1">
        <v>13</v>
      </c>
      <c r="G2430" s="1" t="s">
        <v>3937</v>
      </c>
      <c r="H2430" s="1" t="s">
        <v>4735</v>
      </c>
      <c r="I2430" s="1">
        <v>1</v>
      </c>
      <c r="L2430" s="1">
        <v>2</v>
      </c>
      <c r="M2430" s="2" t="s">
        <v>9821</v>
      </c>
      <c r="N2430" s="2" t="s">
        <v>9822</v>
      </c>
      <c r="S2430" s="1" t="s">
        <v>49</v>
      </c>
      <c r="T2430" s="1" t="s">
        <v>139</v>
      </c>
      <c r="W2430" s="1" t="s">
        <v>1753</v>
      </c>
      <c r="X2430" s="1" t="s">
        <v>5024</v>
      </c>
      <c r="Y2430" s="1" t="s">
        <v>10</v>
      </c>
      <c r="Z2430" s="1" t="s">
        <v>5029</v>
      </c>
      <c r="AC2430" s="1">
        <v>48</v>
      </c>
      <c r="AD2430" s="1" t="s">
        <v>402</v>
      </c>
      <c r="AE2430" s="1" t="s">
        <v>6291</v>
      </c>
      <c r="AJ2430" s="1" t="s">
        <v>17</v>
      </c>
      <c r="AK2430" s="1" t="s">
        <v>6366</v>
      </c>
      <c r="AL2430" s="1" t="s">
        <v>795</v>
      </c>
      <c r="AM2430" s="1" t="s">
        <v>6402</v>
      </c>
      <c r="AT2430" s="1" t="s">
        <v>148</v>
      </c>
      <c r="AU2430" s="1" t="s">
        <v>4891</v>
      </c>
      <c r="AV2430" s="1" t="s">
        <v>3950</v>
      </c>
      <c r="AW2430" s="1" t="s">
        <v>6613</v>
      </c>
      <c r="BG2430" s="1" t="s">
        <v>148</v>
      </c>
      <c r="BH2430" s="1" t="s">
        <v>4891</v>
      </c>
      <c r="BI2430" s="1" t="s">
        <v>1993</v>
      </c>
      <c r="BJ2430" s="1" t="s">
        <v>5464</v>
      </c>
      <c r="BK2430" s="1" t="s">
        <v>148</v>
      </c>
      <c r="BL2430" s="1" t="s">
        <v>4891</v>
      </c>
      <c r="BM2430" s="1" t="s">
        <v>3951</v>
      </c>
      <c r="BN2430" s="1" t="s">
        <v>7649</v>
      </c>
      <c r="BQ2430" s="1" t="s">
        <v>3952</v>
      </c>
      <c r="BR2430" s="1" t="s">
        <v>8914</v>
      </c>
      <c r="BS2430" s="1" t="s">
        <v>41</v>
      </c>
      <c r="BT2430" s="1" t="s">
        <v>8826</v>
      </c>
    </row>
    <row r="2431" spans="1:72" ht="13.5" customHeight="1">
      <c r="A2431" s="3" t="str">
        <f>HYPERLINK("http://kyu.snu.ac.kr/sdhj/index.jsp?type=hj/GK14648_00IH_0001_0034.jpg","1798_각북면_34")</f>
        <v>1798_각북면_34</v>
      </c>
      <c r="B2431" s="2">
        <v>1798</v>
      </c>
      <c r="C2431" s="2" t="s">
        <v>8653</v>
      </c>
      <c r="D2431" s="2" t="s">
        <v>8654</v>
      </c>
      <c r="E2431" s="2">
        <v>2430</v>
      </c>
      <c r="F2431" s="1">
        <v>13</v>
      </c>
      <c r="G2431" s="1" t="s">
        <v>3937</v>
      </c>
      <c r="H2431" s="1" t="s">
        <v>4735</v>
      </c>
      <c r="I2431" s="1">
        <v>1</v>
      </c>
      <c r="L2431" s="1">
        <v>2</v>
      </c>
      <c r="M2431" s="2" t="s">
        <v>9821</v>
      </c>
      <c r="N2431" s="2" t="s">
        <v>9822</v>
      </c>
      <c r="S2431" s="1" t="s">
        <v>2382</v>
      </c>
      <c r="T2431" s="1" t="s">
        <v>4850</v>
      </c>
      <c r="W2431" s="1" t="s">
        <v>38</v>
      </c>
      <c r="X2431" s="1" t="s">
        <v>10348</v>
      </c>
      <c r="Y2431" s="1" t="s">
        <v>10</v>
      </c>
      <c r="Z2431" s="1" t="s">
        <v>5029</v>
      </c>
      <c r="AC2431" s="1">
        <v>67</v>
      </c>
      <c r="AD2431" s="1" t="s">
        <v>69</v>
      </c>
      <c r="AE2431" s="1" t="s">
        <v>6284</v>
      </c>
      <c r="AF2431" s="1" t="s">
        <v>91</v>
      </c>
      <c r="AG2431" s="1" t="s">
        <v>6327</v>
      </c>
    </row>
    <row r="2432" spans="1:72" ht="13.5" customHeight="1">
      <c r="A2432" s="3" t="str">
        <f>HYPERLINK("http://kyu.snu.ac.kr/sdhj/index.jsp?type=hj/GK14648_00IH_0001_0034.jpg","1798_각북면_34")</f>
        <v>1798_각북면_34</v>
      </c>
      <c r="B2432" s="2">
        <v>1798</v>
      </c>
      <c r="C2432" s="2" t="s">
        <v>8653</v>
      </c>
      <c r="D2432" s="2" t="s">
        <v>8654</v>
      </c>
      <c r="E2432" s="2">
        <v>2431</v>
      </c>
      <c r="F2432" s="1">
        <v>13</v>
      </c>
      <c r="G2432" s="1" t="s">
        <v>3937</v>
      </c>
      <c r="H2432" s="1" t="s">
        <v>4735</v>
      </c>
      <c r="I2432" s="1">
        <v>1</v>
      </c>
      <c r="L2432" s="1">
        <v>2</v>
      </c>
      <c r="M2432" s="2" t="s">
        <v>9821</v>
      </c>
      <c r="N2432" s="2" t="s">
        <v>9822</v>
      </c>
      <c r="S2432" s="1" t="s">
        <v>64</v>
      </c>
      <c r="T2432" s="1" t="s">
        <v>4834</v>
      </c>
      <c r="AC2432" s="1">
        <v>8</v>
      </c>
      <c r="AD2432" s="1" t="s">
        <v>90</v>
      </c>
      <c r="AE2432" s="1" t="s">
        <v>6267</v>
      </c>
    </row>
    <row r="2433" spans="1:72" ht="13.5" customHeight="1">
      <c r="A2433" s="3" t="str">
        <f>HYPERLINK("http://kyu.snu.ac.kr/sdhj/index.jsp?type=hj/GK14648_00IH_0001_0034.jpg","1798_각북면_34")</f>
        <v>1798_각북면_34</v>
      </c>
      <c r="B2433" s="2">
        <v>1798</v>
      </c>
      <c r="C2433" s="2" t="s">
        <v>8653</v>
      </c>
      <c r="D2433" s="2" t="s">
        <v>8654</v>
      </c>
      <c r="E2433" s="2">
        <v>2432</v>
      </c>
      <c r="F2433" s="1">
        <v>13</v>
      </c>
      <c r="G2433" s="1" t="s">
        <v>3937</v>
      </c>
      <c r="H2433" s="1" t="s">
        <v>4735</v>
      </c>
      <c r="I2433" s="1">
        <v>1</v>
      </c>
      <c r="L2433" s="1">
        <v>3</v>
      </c>
      <c r="M2433" s="2" t="s">
        <v>3938</v>
      </c>
      <c r="N2433" s="2" t="s">
        <v>4753</v>
      </c>
      <c r="T2433" s="1" t="s">
        <v>10238</v>
      </c>
      <c r="U2433" s="1" t="s">
        <v>44</v>
      </c>
      <c r="V2433" s="1" t="s">
        <v>4878</v>
      </c>
      <c r="W2433" s="1" t="s">
        <v>130</v>
      </c>
      <c r="X2433" s="1" t="s">
        <v>5004</v>
      </c>
      <c r="Y2433" s="1" t="s">
        <v>3953</v>
      </c>
      <c r="Z2433" s="1" t="s">
        <v>5352</v>
      </c>
      <c r="AA2433" s="1" t="s">
        <v>3954</v>
      </c>
      <c r="AB2433" s="1" t="s">
        <v>5362</v>
      </c>
      <c r="AC2433" s="1">
        <v>58</v>
      </c>
      <c r="AD2433" s="1" t="s">
        <v>565</v>
      </c>
      <c r="AE2433" s="1" t="s">
        <v>6301</v>
      </c>
      <c r="AJ2433" s="1" t="s">
        <v>17</v>
      </c>
      <c r="AK2433" s="1" t="s">
        <v>6366</v>
      </c>
      <c r="AL2433" s="1" t="s">
        <v>83</v>
      </c>
      <c r="AM2433" s="1" t="s">
        <v>6343</v>
      </c>
      <c r="AT2433" s="1" t="s">
        <v>148</v>
      </c>
      <c r="AU2433" s="1" t="s">
        <v>4891</v>
      </c>
      <c r="AV2433" s="1" t="s">
        <v>3955</v>
      </c>
      <c r="AW2433" s="1" t="s">
        <v>6612</v>
      </c>
      <c r="AX2433" s="1" t="s">
        <v>148</v>
      </c>
      <c r="AY2433" s="1" t="s">
        <v>4891</v>
      </c>
      <c r="AZ2433" s="1" t="s">
        <v>1708</v>
      </c>
      <c r="BA2433" s="1" t="s">
        <v>7046</v>
      </c>
      <c r="BG2433" s="1" t="s">
        <v>148</v>
      </c>
      <c r="BH2433" s="1" t="s">
        <v>4891</v>
      </c>
      <c r="BI2433" s="1" t="s">
        <v>3956</v>
      </c>
      <c r="BJ2433" s="1" t="s">
        <v>6515</v>
      </c>
      <c r="BK2433" s="1" t="s">
        <v>3957</v>
      </c>
      <c r="BL2433" s="1" t="s">
        <v>7551</v>
      </c>
      <c r="BM2433" s="1" t="s">
        <v>2323</v>
      </c>
      <c r="BN2433" s="1" t="s">
        <v>6817</v>
      </c>
      <c r="BO2433" s="1" t="s">
        <v>432</v>
      </c>
      <c r="BP2433" s="1" t="s">
        <v>4907</v>
      </c>
      <c r="BQ2433" s="1" t="s">
        <v>3958</v>
      </c>
      <c r="BR2433" s="1" t="s">
        <v>8073</v>
      </c>
      <c r="BS2433" s="1" t="s">
        <v>83</v>
      </c>
      <c r="BT2433" s="1" t="s">
        <v>6343</v>
      </c>
    </row>
    <row r="2434" spans="1:72" ht="13.5" customHeight="1">
      <c r="A2434" s="3" t="str">
        <f>HYPERLINK("http://kyu.snu.ac.kr/sdhj/index.jsp?type=hj/GK14648_00IH_0001_0034.jpg","1798_각북면_34")</f>
        <v>1798_각북면_34</v>
      </c>
      <c r="B2434" s="2">
        <v>1798</v>
      </c>
      <c r="C2434" s="2" t="s">
        <v>8653</v>
      </c>
      <c r="D2434" s="2" t="s">
        <v>8654</v>
      </c>
      <c r="E2434" s="2">
        <v>2433</v>
      </c>
      <c r="F2434" s="1">
        <v>13</v>
      </c>
      <c r="G2434" s="1" t="s">
        <v>3937</v>
      </c>
      <c r="H2434" s="1" t="s">
        <v>4735</v>
      </c>
      <c r="I2434" s="1">
        <v>1</v>
      </c>
      <c r="L2434" s="1">
        <v>3</v>
      </c>
      <c r="M2434" s="2" t="s">
        <v>3938</v>
      </c>
      <c r="N2434" s="2" t="s">
        <v>4753</v>
      </c>
      <c r="S2434" s="1" t="s">
        <v>49</v>
      </c>
      <c r="T2434" s="1" t="s">
        <v>139</v>
      </c>
      <c r="W2434" s="1" t="s">
        <v>709</v>
      </c>
      <c r="X2434" s="1" t="s">
        <v>5002</v>
      </c>
      <c r="Y2434" s="1" t="s">
        <v>10</v>
      </c>
      <c r="Z2434" s="1" t="s">
        <v>5029</v>
      </c>
      <c r="AC2434" s="1">
        <v>59</v>
      </c>
      <c r="AD2434" s="1" t="s">
        <v>555</v>
      </c>
      <c r="AE2434" s="1" t="s">
        <v>6297</v>
      </c>
      <c r="AJ2434" s="1" t="s">
        <v>17</v>
      </c>
      <c r="AK2434" s="1" t="s">
        <v>6366</v>
      </c>
      <c r="AL2434" s="1" t="s">
        <v>394</v>
      </c>
      <c r="AM2434" s="1" t="s">
        <v>6373</v>
      </c>
      <c r="AT2434" s="1" t="s">
        <v>148</v>
      </c>
      <c r="AU2434" s="1" t="s">
        <v>4891</v>
      </c>
      <c r="AV2434" s="1" t="s">
        <v>3959</v>
      </c>
      <c r="AW2434" s="1" t="s">
        <v>6611</v>
      </c>
      <c r="BG2434" s="1" t="s">
        <v>148</v>
      </c>
      <c r="BH2434" s="1" t="s">
        <v>4891</v>
      </c>
      <c r="BI2434" s="1" t="s">
        <v>3960</v>
      </c>
      <c r="BJ2434" s="1" t="s">
        <v>7192</v>
      </c>
      <c r="BK2434" s="1" t="s">
        <v>729</v>
      </c>
      <c r="BL2434" s="1" t="s">
        <v>4977</v>
      </c>
      <c r="BM2434" s="1" t="s">
        <v>3583</v>
      </c>
      <c r="BN2434" s="1" t="s">
        <v>7228</v>
      </c>
      <c r="BO2434" s="1" t="s">
        <v>148</v>
      </c>
      <c r="BP2434" s="1" t="s">
        <v>4891</v>
      </c>
      <c r="BQ2434" s="1" t="s">
        <v>3961</v>
      </c>
      <c r="BR2434" s="1" t="s">
        <v>9011</v>
      </c>
      <c r="BS2434" s="1" t="s">
        <v>3962</v>
      </c>
      <c r="BT2434" s="1" t="s">
        <v>8462</v>
      </c>
    </row>
    <row r="2435" spans="1:72" ht="13.5" customHeight="1">
      <c r="A2435" s="3" t="str">
        <f>HYPERLINK("http://kyu.snu.ac.kr/sdhj/index.jsp?type=hj/GK14648_00IH_0001_0034.jpg","1798_각북면_34")</f>
        <v>1798_각북면_34</v>
      </c>
      <c r="B2435" s="2">
        <v>1798</v>
      </c>
      <c r="C2435" s="2" t="s">
        <v>8653</v>
      </c>
      <c r="D2435" s="2" t="s">
        <v>8654</v>
      </c>
      <c r="E2435" s="2">
        <v>2434</v>
      </c>
      <c r="F2435" s="1">
        <v>13</v>
      </c>
      <c r="G2435" s="1" t="s">
        <v>3937</v>
      </c>
      <c r="H2435" s="1" t="s">
        <v>4735</v>
      </c>
      <c r="I2435" s="1">
        <v>1</v>
      </c>
      <c r="L2435" s="1">
        <v>3</v>
      </c>
      <c r="M2435" s="2" t="s">
        <v>3938</v>
      </c>
      <c r="N2435" s="2" t="s">
        <v>4753</v>
      </c>
      <c r="S2435" s="1" t="s">
        <v>396</v>
      </c>
      <c r="T2435" s="1" t="s">
        <v>4845</v>
      </c>
      <c r="Y2435" s="1" t="s">
        <v>3963</v>
      </c>
      <c r="Z2435" s="1" t="s">
        <v>5351</v>
      </c>
      <c r="AC2435" s="1">
        <v>35</v>
      </c>
      <c r="AD2435" s="1" t="s">
        <v>337</v>
      </c>
      <c r="AE2435" s="1" t="s">
        <v>6277</v>
      </c>
    </row>
    <row r="2436" spans="1:72" ht="13.5" customHeight="1">
      <c r="A2436" s="3" t="str">
        <f>HYPERLINK("http://kyu.snu.ac.kr/sdhj/index.jsp?type=hj/GK14648_00IH_0001_0034.jpg","1798_각북면_34")</f>
        <v>1798_각북면_34</v>
      </c>
      <c r="B2436" s="2">
        <v>1798</v>
      </c>
      <c r="C2436" s="2" t="s">
        <v>8653</v>
      </c>
      <c r="D2436" s="2" t="s">
        <v>8654</v>
      </c>
      <c r="E2436" s="2">
        <v>2435</v>
      </c>
      <c r="F2436" s="1">
        <v>13</v>
      </c>
      <c r="G2436" s="1" t="s">
        <v>3937</v>
      </c>
      <c r="H2436" s="1" t="s">
        <v>4735</v>
      </c>
      <c r="I2436" s="1">
        <v>1</v>
      </c>
      <c r="L2436" s="1">
        <v>3</v>
      </c>
      <c r="M2436" s="2" t="s">
        <v>3938</v>
      </c>
      <c r="N2436" s="2" t="s">
        <v>4753</v>
      </c>
      <c r="T2436" s="1" t="s">
        <v>10408</v>
      </c>
      <c r="U2436" s="1" t="s">
        <v>458</v>
      </c>
      <c r="V2436" s="1" t="s">
        <v>4879</v>
      </c>
      <c r="Y2436" s="1" t="s">
        <v>3964</v>
      </c>
      <c r="Z2436" s="1" t="s">
        <v>5350</v>
      </c>
      <c r="AC2436" s="1">
        <v>67</v>
      </c>
      <c r="AD2436" s="1" t="s">
        <v>69</v>
      </c>
      <c r="AE2436" s="1" t="s">
        <v>6284</v>
      </c>
    </row>
    <row r="2437" spans="1:72" ht="13.5" customHeight="1">
      <c r="A2437" s="3" t="str">
        <f>HYPERLINK("http://kyu.snu.ac.kr/sdhj/index.jsp?type=hj/GK14648_00IH_0001_0034.jpg","1798_각북면_34")</f>
        <v>1798_각북면_34</v>
      </c>
      <c r="B2437" s="2">
        <v>1798</v>
      </c>
      <c r="C2437" s="2" t="s">
        <v>8653</v>
      </c>
      <c r="D2437" s="2" t="s">
        <v>8654</v>
      </c>
      <c r="E2437" s="2">
        <v>2436</v>
      </c>
      <c r="F2437" s="1">
        <v>13</v>
      </c>
      <c r="G2437" s="1" t="s">
        <v>3937</v>
      </c>
      <c r="H2437" s="1" t="s">
        <v>4735</v>
      </c>
      <c r="I2437" s="1">
        <v>1</v>
      </c>
      <c r="L2437" s="1">
        <v>3</v>
      </c>
      <c r="M2437" s="2" t="s">
        <v>3938</v>
      </c>
      <c r="N2437" s="2" t="s">
        <v>4753</v>
      </c>
      <c r="T2437" s="1" t="s">
        <v>10408</v>
      </c>
      <c r="U2437" s="1" t="s">
        <v>195</v>
      </c>
      <c r="V2437" s="1" t="s">
        <v>4873</v>
      </c>
      <c r="Y2437" s="1" t="s">
        <v>198</v>
      </c>
      <c r="Z2437" s="1" t="s">
        <v>5049</v>
      </c>
      <c r="AC2437" s="1">
        <v>25</v>
      </c>
      <c r="AD2437" s="1" t="s">
        <v>529</v>
      </c>
      <c r="AE2437" s="1" t="s">
        <v>6274</v>
      </c>
    </row>
    <row r="2438" spans="1:72" ht="13.5" customHeight="1">
      <c r="A2438" s="3" t="str">
        <f>HYPERLINK("http://kyu.snu.ac.kr/sdhj/index.jsp?type=hj/GK14648_00IH_0001_0034.jpg","1798_각북면_34")</f>
        <v>1798_각북면_34</v>
      </c>
      <c r="B2438" s="2">
        <v>1798</v>
      </c>
      <c r="C2438" s="2" t="s">
        <v>8653</v>
      </c>
      <c r="D2438" s="2" t="s">
        <v>8654</v>
      </c>
      <c r="E2438" s="2">
        <v>2437</v>
      </c>
      <c r="F2438" s="1">
        <v>13</v>
      </c>
      <c r="G2438" s="1" t="s">
        <v>3937</v>
      </c>
      <c r="H2438" s="1" t="s">
        <v>4735</v>
      </c>
      <c r="I2438" s="1">
        <v>1</v>
      </c>
      <c r="L2438" s="1">
        <v>3</v>
      </c>
      <c r="M2438" s="2" t="s">
        <v>3938</v>
      </c>
      <c r="N2438" s="2" t="s">
        <v>4753</v>
      </c>
      <c r="T2438" s="1" t="s">
        <v>10408</v>
      </c>
      <c r="U2438" s="1" t="s">
        <v>195</v>
      </c>
      <c r="V2438" s="1" t="s">
        <v>4873</v>
      </c>
      <c r="Y2438" s="1" t="s">
        <v>198</v>
      </c>
      <c r="Z2438" s="1" t="s">
        <v>5049</v>
      </c>
      <c r="AF2438" s="1" t="s">
        <v>167</v>
      </c>
      <c r="AG2438" s="1" t="s">
        <v>4835</v>
      </c>
    </row>
    <row r="2439" spans="1:72" ht="13.5" customHeight="1">
      <c r="A2439" s="3" t="str">
        <f>HYPERLINK("http://kyu.snu.ac.kr/sdhj/index.jsp?type=hj/GK14648_00IH_0001_0034.jpg","1798_각북면_34")</f>
        <v>1798_각북면_34</v>
      </c>
      <c r="B2439" s="2">
        <v>1798</v>
      </c>
      <c r="C2439" s="2" t="s">
        <v>8653</v>
      </c>
      <c r="D2439" s="2" t="s">
        <v>8654</v>
      </c>
      <c r="E2439" s="2">
        <v>2438</v>
      </c>
      <c r="F2439" s="1">
        <v>13</v>
      </c>
      <c r="G2439" s="1" t="s">
        <v>3937</v>
      </c>
      <c r="H2439" s="1" t="s">
        <v>4735</v>
      </c>
      <c r="I2439" s="1">
        <v>1</v>
      </c>
      <c r="L2439" s="1">
        <v>4</v>
      </c>
      <c r="M2439" s="2" t="s">
        <v>9823</v>
      </c>
      <c r="N2439" s="2" t="s">
        <v>9824</v>
      </c>
      <c r="T2439" s="1" t="s">
        <v>10005</v>
      </c>
      <c r="U2439" s="1" t="s">
        <v>138</v>
      </c>
      <c r="V2439" s="1" t="s">
        <v>4880</v>
      </c>
      <c r="W2439" s="1" t="s">
        <v>389</v>
      </c>
      <c r="X2439" s="1" t="s">
        <v>5018</v>
      </c>
      <c r="Y2439" s="1" t="s">
        <v>3965</v>
      </c>
      <c r="Z2439" s="1" t="s">
        <v>5349</v>
      </c>
      <c r="AC2439" s="1">
        <v>49</v>
      </c>
      <c r="AD2439" s="1" t="s">
        <v>368</v>
      </c>
      <c r="AE2439" s="1" t="s">
        <v>6271</v>
      </c>
      <c r="AJ2439" s="1" t="s">
        <v>17</v>
      </c>
      <c r="AK2439" s="1" t="s">
        <v>6366</v>
      </c>
      <c r="AL2439" s="1" t="s">
        <v>390</v>
      </c>
      <c r="AM2439" s="1" t="s">
        <v>6356</v>
      </c>
      <c r="AT2439" s="1" t="s">
        <v>148</v>
      </c>
      <c r="AU2439" s="1" t="s">
        <v>4891</v>
      </c>
      <c r="AV2439" s="1" t="s">
        <v>3966</v>
      </c>
      <c r="AW2439" s="1" t="s">
        <v>6599</v>
      </c>
      <c r="BG2439" s="1" t="s">
        <v>148</v>
      </c>
      <c r="BH2439" s="1" t="s">
        <v>4891</v>
      </c>
      <c r="BI2439" s="1" t="s">
        <v>3967</v>
      </c>
      <c r="BJ2439" s="1" t="s">
        <v>7191</v>
      </c>
      <c r="BK2439" s="1" t="s">
        <v>3721</v>
      </c>
      <c r="BL2439" s="1" t="s">
        <v>7548</v>
      </c>
      <c r="BM2439" s="1" t="s">
        <v>45</v>
      </c>
      <c r="BN2439" s="1" t="s">
        <v>7478</v>
      </c>
      <c r="BO2439" s="1" t="s">
        <v>148</v>
      </c>
      <c r="BP2439" s="1" t="s">
        <v>4891</v>
      </c>
      <c r="BQ2439" s="1" t="s">
        <v>3968</v>
      </c>
      <c r="BR2439" s="1" t="s">
        <v>8061</v>
      </c>
      <c r="BS2439" s="1" t="s">
        <v>548</v>
      </c>
      <c r="BT2439" s="1" t="s">
        <v>6377</v>
      </c>
    </row>
    <row r="2440" spans="1:72" ht="13.5" customHeight="1">
      <c r="A2440" s="3" t="str">
        <f>HYPERLINK("http://kyu.snu.ac.kr/sdhj/index.jsp?type=hj/GK14648_00IH_0001_0034.jpg","1798_각북면_34")</f>
        <v>1798_각북면_34</v>
      </c>
      <c r="B2440" s="2">
        <v>1798</v>
      </c>
      <c r="C2440" s="2" t="s">
        <v>8653</v>
      </c>
      <c r="D2440" s="2" t="s">
        <v>8654</v>
      </c>
      <c r="E2440" s="2">
        <v>2439</v>
      </c>
      <c r="F2440" s="1">
        <v>13</v>
      </c>
      <c r="G2440" s="1" t="s">
        <v>3937</v>
      </c>
      <c r="H2440" s="1" t="s">
        <v>4735</v>
      </c>
      <c r="I2440" s="1">
        <v>1</v>
      </c>
      <c r="L2440" s="1">
        <v>4</v>
      </c>
      <c r="M2440" s="2" t="s">
        <v>9823</v>
      </c>
      <c r="N2440" s="2" t="s">
        <v>9824</v>
      </c>
      <c r="S2440" s="1" t="s">
        <v>166</v>
      </c>
      <c r="T2440" s="1" t="s">
        <v>4836</v>
      </c>
      <c r="W2440" s="1" t="s">
        <v>632</v>
      </c>
      <c r="X2440" s="1" t="s">
        <v>5007</v>
      </c>
      <c r="Y2440" s="1" t="s">
        <v>222</v>
      </c>
      <c r="Z2440" s="1" t="s">
        <v>5059</v>
      </c>
      <c r="AC2440" s="1">
        <v>85</v>
      </c>
      <c r="AD2440" s="1" t="s">
        <v>529</v>
      </c>
      <c r="AE2440" s="1" t="s">
        <v>6274</v>
      </c>
    </row>
    <row r="2441" spans="1:72" ht="13.5" customHeight="1">
      <c r="A2441" s="3" t="str">
        <f>HYPERLINK("http://kyu.snu.ac.kr/sdhj/index.jsp?type=hj/GK14648_00IH_0001_0034.jpg","1798_각북면_34")</f>
        <v>1798_각북면_34</v>
      </c>
      <c r="B2441" s="2">
        <v>1798</v>
      </c>
      <c r="C2441" s="2" t="s">
        <v>8653</v>
      </c>
      <c r="D2441" s="2" t="s">
        <v>8654</v>
      </c>
      <c r="E2441" s="2">
        <v>2440</v>
      </c>
      <c r="F2441" s="1">
        <v>13</v>
      </c>
      <c r="G2441" s="1" t="s">
        <v>3937</v>
      </c>
      <c r="H2441" s="1" t="s">
        <v>4735</v>
      </c>
      <c r="I2441" s="1">
        <v>1</v>
      </c>
      <c r="L2441" s="1">
        <v>4</v>
      </c>
      <c r="M2441" s="2" t="s">
        <v>9823</v>
      </c>
      <c r="N2441" s="2" t="s">
        <v>9824</v>
      </c>
      <c r="S2441" s="1" t="s">
        <v>396</v>
      </c>
      <c r="T2441" s="1" t="s">
        <v>4845</v>
      </c>
      <c r="U2441" s="1" t="s">
        <v>138</v>
      </c>
      <c r="V2441" s="1" t="s">
        <v>4880</v>
      </c>
      <c r="Y2441" s="1" t="s">
        <v>3969</v>
      </c>
      <c r="Z2441" s="1" t="s">
        <v>5348</v>
      </c>
      <c r="AC2441" s="1">
        <v>47</v>
      </c>
      <c r="AD2441" s="1" t="s">
        <v>74</v>
      </c>
      <c r="AE2441" s="1" t="s">
        <v>6285</v>
      </c>
    </row>
    <row r="2442" spans="1:72" ht="13.5" customHeight="1">
      <c r="A2442" s="3" t="str">
        <f>HYPERLINK("http://kyu.snu.ac.kr/sdhj/index.jsp?type=hj/GK14648_00IH_0001_0034.jpg","1798_각북면_34")</f>
        <v>1798_각북면_34</v>
      </c>
      <c r="B2442" s="2">
        <v>1798</v>
      </c>
      <c r="C2442" s="2" t="s">
        <v>8653</v>
      </c>
      <c r="D2442" s="2" t="s">
        <v>8654</v>
      </c>
      <c r="E2442" s="2">
        <v>2441</v>
      </c>
      <c r="F2442" s="1">
        <v>13</v>
      </c>
      <c r="G2442" s="1" t="s">
        <v>3937</v>
      </c>
      <c r="H2442" s="1" t="s">
        <v>4735</v>
      </c>
      <c r="I2442" s="1">
        <v>1</v>
      </c>
      <c r="L2442" s="1">
        <v>4</v>
      </c>
      <c r="M2442" s="2" t="s">
        <v>9823</v>
      </c>
      <c r="N2442" s="2" t="s">
        <v>9824</v>
      </c>
      <c r="S2442" s="1" t="s">
        <v>1849</v>
      </c>
      <c r="T2442" s="1" t="s">
        <v>4855</v>
      </c>
      <c r="W2442" s="1" t="s">
        <v>84</v>
      </c>
      <c r="X2442" s="1" t="s">
        <v>5011</v>
      </c>
      <c r="Y2442" s="1" t="s">
        <v>222</v>
      </c>
      <c r="Z2442" s="1" t="s">
        <v>5059</v>
      </c>
      <c r="AC2442" s="1">
        <v>34</v>
      </c>
      <c r="AD2442" s="1" t="s">
        <v>385</v>
      </c>
      <c r="AE2442" s="1" t="s">
        <v>6296</v>
      </c>
      <c r="AF2442" s="1" t="s">
        <v>91</v>
      </c>
      <c r="AG2442" s="1" t="s">
        <v>6327</v>
      </c>
    </row>
    <row r="2443" spans="1:72" ht="13.5" customHeight="1">
      <c r="A2443" s="3" t="str">
        <f>HYPERLINK("http://kyu.snu.ac.kr/sdhj/index.jsp?type=hj/GK14648_00IH_0001_0034.jpg","1798_각북면_34")</f>
        <v>1798_각북면_34</v>
      </c>
      <c r="B2443" s="2">
        <v>1798</v>
      </c>
      <c r="C2443" s="2" t="s">
        <v>8653</v>
      </c>
      <c r="D2443" s="2" t="s">
        <v>8654</v>
      </c>
      <c r="E2443" s="2">
        <v>2442</v>
      </c>
      <c r="F2443" s="1">
        <v>13</v>
      </c>
      <c r="G2443" s="1" t="s">
        <v>3937</v>
      </c>
      <c r="H2443" s="1" t="s">
        <v>4735</v>
      </c>
      <c r="I2443" s="1">
        <v>1</v>
      </c>
      <c r="L2443" s="1">
        <v>4</v>
      </c>
      <c r="M2443" s="2" t="s">
        <v>9823</v>
      </c>
      <c r="N2443" s="2" t="s">
        <v>9824</v>
      </c>
      <c r="T2443" s="1" t="s">
        <v>10170</v>
      </c>
      <c r="U2443" s="1" t="s">
        <v>195</v>
      </c>
      <c r="V2443" s="1" t="s">
        <v>4873</v>
      </c>
      <c r="Y2443" s="1" t="s">
        <v>3970</v>
      </c>
      <c r="Z2443" s="1" t="s">
        <v>5347</v>
      </c>
      <c r="AC2443" s="1">
        <v>15</v>
      </c>
      <c r="AD2443" s="1" t="s">
        <v>234</v>
      </c>
      <c r="AE2443" s="1" t="s">
        <v>6268</v>
      </c>
    </row>
    <row r="2444" spans="1:72" ht="13.5" customHeight="1">
      <c r="A2444" s="3" t="str">
        <f>HYPERLINK("http://kyu.snu.ac.kr/sdhj/index.jsp?type=hj/GK14648_00IH_0001_0034.jpg","1798_각북면_34")</f>
        <v>1798_각북면_34</v>
      </c>
      <c r="B2444" s="2">
        <v>1798</v>
      </c>
      <c r="C2444" s="2" t="s">
        <v>8653</v>
      </c>
      <c r="D2444" s="2" t="s">
        <v>8654</v>
      </c>
      <c r="E2444" s="2">
        <v>2443</v>
      </c>
      <c r="F2444" s="1">
        <v>13</v>
      </c>
      <c r="G2444" s="1" t="s">
        <v>3937</v>
      </c>
      <c r="H2444" s="1" t="s">
        <v>4735</v>
      </c>
      <c r="I2444" s="1">
        <v>1</v>
      </c>
      <c r="L2444" s="1">
        <v>4</v>
      </c>
      <c r="M2444" s="2" t="s">
        <v>9823</v>
      </c>
      <c r="N2444" s="2" t="s">
        <v>9824</v>
      </c>
      <c r="T2444" s="1" t="s">
        <v>10170</v>
      </c>
      <c r="U2444" s="1" t="s">
        <v>458</v>
      </c>
      <c r="V2444" s="1" t="s">
        <v>4879</v>
      </c>
      <c r="Y2444" s="1" t="s">
        <v>3971</v>
      </c>
      <c r="Z2444" s="1" t="s">
        <v>5346</v>
      </c>
      <c r="AC2444" s="1">
        <v>72</v>
      </c>
      <c r="AD2444" s="1" t="s">
        <v>65</v>
      </c>
      <c r="AE2444" s="1" t="s">
        <v>6313</v>
      </c>
    </row>
    <row r="2445" spans="1:72" ht="13.5" customHeight="1">
      <c r="A2445" s="3" t="str">
        <f>HYPERLINK("http://kyu.snu.ac.kr/sdhj/index.jsp?type=hj/GK14648_00IH_0001_0034.jpg","1798_각북면_34")</f>
        <v>1798_각북면_34</v>
      </c>
      <c r="B2445" s="2">
        <v>1798</v>
      </c>
      <c r="C2445" s="2" t="s">
        <v>8653</v>
      </c>
      <c r="D2445" s="2" t="s">
        <v>8654</v>
      </c>
      <c r="E2445" s="2">
        <v>2444</v>
      </c>
      <c r="F2445" s="1">
        <v>13</v>
      </c>
      <c r="G2445" s="1" t="s">
        <v>3937</v>
      </c>
      <c r="H2445" s="1" t="s">
        <v>4735</v>
      </c>
      <c r="I2445" s="1">
        <v>1</v>
      </c>
      <c r="L2445" s="1">
        <v>5</v>
      </c>
      <c r="M2445" s="2" t="s">
        <v>9825</v>
      </c>
      <c r="N2445" s="2" t="s">
        <v>9826</v>
      </c>
      <c r="T2445" s="1" t="s">
        <v>10696</v>
      </c>
      <c r="U2445" s="1" t="s">
        <v>688</v>
      </c>
      <c r="V2445" s="1" t="s">
        <v>4904</v>
      </c>
      <c r="W2445" s="1" t="s">
        <v>389</v>
      </c>
      <c r="X2445" s="1" t="s">
        <v>5018</v>
      </c>
      <c r="Y2445" s="1" t="s">
        <v>3972</v>
      </c>
      <c r="Z2445" s="1" t="s">
        <v>5345</v>
      </c>
      <c r="AC2445" s="1">
        <v>56</v>
      </c>
      <c r="AD2445" s="1" t="s">
        <v>249</v>
      </c>
      <c r="AE2445" s="1" t="s">
        <v>6312</v>
      </c>
      <c r="AJ2445" s="1" t="s">
        <v>17</v>
      </c>
      <c r="AK2445" s="1" t="s">
        <v>6366</v>
      </c>
      <c r="AL2445" s="1" t="s">
        <v>390</v>
      </c>
      <c r="AM2445" s="1" t="s">
        <v>6356</v>
      </c>
      <c r="AT2445" s="1" t="s">
        <v>148</v>
      </c>
      <c r="AU2445" s="1" t="s">
        <v>4891</v>
      </c>
      <c r="AV2445" s="1" t="s">
        <v>3966</v>
      </c>
      <c r="AW2445" s="1" t="s">
        <v>6599</v>
      </c>
      <c r="BG2445" s="1" t="s">
        <v>148</v>
      </c>
      <c r="BH2445" s="1" t="s">
        <v>4891</v>
      </c>
      <c r="BI2445" s="1" t="s">
        <v>3973</v>
      </c>
      <c r="BJ2445" s="1" t="s">
        <v>7180</v>
      </c>
      <c r="BK2445" s="1" t="s">
        <v>3721</v>
      </c>
      <c r="BL2445" s="1" t="s">
        <v>7548</v>
      </c>
      <c r="BM2445" s="1" t="s">
        <v>45</v>
      </c>
      <c r="BN2445" s="1" t="s">
        <v>7478</v>
      </c>
      <c r="BO2445" s="1" t="s">
        <v>148</v>
      </c>
      <c r="BP2445" s="1" t="s">
        <v>4891</v>
      </c>
      <c r="BQ2445" s="1" t="s">
        <v>3968</v>
      </c>
      <c r="BR2445" s="1" t="s">
        <v>8061</v>
      </c>
      <c r="BS2445" s="1" t="s">
        <v>548</v>
      </c>
      <c r="BT2445" s="1" t="s">
        <v>6377</v>
      </c>
    </row>
    <row r="2446" spans="1:72" ht="13.5" customHeight="1">
      <c r="A2446" s="3" t="str">
        <f>HYPERLINK("http://kyu.snu.ac.kr/sdhj/index.jsp?type=hj/GK14648_00IH_0001_0034.jpg","1798_각북면_34")</f>
        <v>1798_각북면_34</v>
      </c>
      <c r="B2446" s="2">
        <v>1798</v>
      </c>
      <c r="C2446" s="2" t="s">
        <v>8653</v>
      </c>
      <c r="D2446" s="2" t="s">
        <v>8654</v>
      </c>
      <c r="E2446" s="2">
        <v>2445</v>
      </c>
      <c r="F2446" s="1">
        <v>13</v>
      </c>
      <c r="G2446" s="1" t="s">
        <v>3937</v>
      </c>
      <c r="H2446" s="1" t="s">
        <v>4735</v>
      </c>
      <c r="I2446" s="1">
        <v>1</v>
      </c>
      <c r="L2446" s="1">
        <v>5</v>
      </c>
      <c r="M2446" s="2" t="s">
        <v>9825</v>
      </c>
      <c r="N2446" s="2" t="s">
        <v>9826</v>
      </c>
      <c r="S2446" s="1" t="s">
        <v>49</v>
      </c>
      <c r="T2446" s="1" t="s">
        <v>139</v>
      </c>
      <c r="W2446" s="1" t="s">
        <v>2866</v>
      </c>
      <c r="X2446" s="1" t="s">
        <v>5033</v>
      </c>
      <c r="Y2446" s="1" t="s">
        <v>222</v>
      </c>
      <c r="Z2446" s="1" t="s">
        <v>5059</v>
      </c>
      <c r="AC2446" s="1">
        <v>44</v>
      </c>
      <c r="AD2446" s="1" t="s">
        <v>443</v>
      </c>
      <c r="AE2446" s="1" t="s">
        <v>6273</v>
      </c>
      <c r="AJ2446" s="1" t="s">
        <v>140</v>
      </c>
      <c r="AK2446" s="1" t="s">
        <v>6367</v>
      </c>
      <c r="AL2446" s="1" t="s">
        <v>2867</v>
      </c>
      <c r="AM2446" s="1" t="s">
        <v>6410</v>
      </c>
      <c r="AT2446" s="1" t="s">
        <v>148</v>
      </c>
      <c r="AU2446" s="1" t="s">
        <v>4891</v>
      </c>
      <c r="AV2446" s="1" t="s">
        <v>3974</v>
      </c>
      <c r="AW2446" s="1" t="s">
        <v>10697</v>
      </c>
      <c r="BG2446" s="1" t="s">
        <v>3975</v>
      </c>
      <c r="BH2446" s="1" t="s">
        <v>7067</v>
      </c>
      <c r="BI2446" s="1" t="s">
        <v>3976</v>
      </c>
      <c r="BJ2446" s="1" t="s">
        <v>7190</v>
      </c>
      <c r="BK2446" s="1" t="s">
        <v>978</v>
      </c>
      <c r="BL2446" s="1" t="s">
        <v>7542</v>
      </c>
      <c r="BM2446" s="1" t="s">
        <v>3977</v>
      </c>
      <c r="BN2446" s="1" t="s">
        <v>7648</v>
      </c>
      <c r="BO2446" s="1" t="s">
        <v>1481</v>
      </c>
      <c r="BP2446" s="1" t="s">
        <v>6459</v>
      </c>
      <c r="BQ2446" s="1" t="s">
        <v>3978</v>
      </c>
      <c r="BR2446" s="1" t="s">
        <v>8072</v>
      </c>
      <c r="BS2446" s="1" t="s">
        <v>83</v>
      </c>
      <c r="BT2446" s="1" t="s">
        <v>6343</v>
      </c>
    </row>
    <row r="2447" spans="1:72" ht="13.5" customHeight="1">
      <c r="A2447" s="3" t="str">
        <f>HYPERLINK("http://kyu.snu.ac.kr/sdhj/index.jsp?type=hj/GK14648_00IH_0001_0034.jpg","1798_각북면_34")</f>
        <v>1798_각북면_34</v>
      </c>
      <c r="B2447" s="2">
        <v>1798</v>
      </c>
      <c r="C2447" s="2" t="s">
        <v>8653</v>
      </c>
      <c r="D2447" s="2" t="s">
        <v>8654</v>
      </c>
      <c r="E2447" s="2">
        <v>2446</v>
      </c>
      <c r="F2447" s="1">
        <v>13</v>
      </c>
      <c r="G2447" s="1" t="s">
        <v>3937</v>
      </c>
      <c r="H2447" s="1" t="s">
        <v>4735</v>
      </c>
      <c r="I2447" s="1">
        <v>1</v>
      </c>
      <c r="L2447" s="1">
        <v>5</v>
      </c>
      <c r="M2447" s="2" t="s">
        <v>9825</v>
      </c>
      <c r="N2447" s="2" t="s">
        <v>9826</v>
      </c>
      <c r="T2447" s="1" t="s">
        <v>10698</v>
      </c>
      <c r="U2447" s="1" t="s">
        <v>195</v>
      </c>
      <c r="V2447" s="1" t="s">
        <v>4873</v>
      </c>
      <c r="Y2447" s="1" t="s">
        <v>2524</v>
      </c>
      <c r="Z2447" s="1" t="s">
        <v>5344</v>
      </c>
      <c r="AC2447" s="1">
        <v>34</v>
      </c>
      <c r="AD2447" s="1" t="s">
        <v>385</v>
      </c>
      <c r="AE2447" s="1" t="s">
        <v>6296</v>
      </c>
    </row>
    <row r="2448" spans="1:72" ht="13.5" customHeight="1">
      <c r="A2448" s="3" t="str">
        <f>HYPERLINK("http://kyu.snu.ac.kr/sdhj/index.jsp?type=hj/GK14648_00IH_0001_0034.jpg","1798_각북면_34")</f>
        <v>1798_각북면_34</v>
      </c>
      <c r="B2448" s="2">
        <v>1798</v>
      </c>
      <c r="C2448" s="2" t="s">
        <v>8653</v>
      </c>
      <c r="D2448" s="2" t="s">
        <v>8654</v>
      </c>
      <c r="E2448" s="2">
        <v>2447</v>
      </c>
      <c r="F2448" s="1">
        <v>13</v>
      </c>
      <c r="G2448" s="1" t="s">
        <v>3937</v>
      </c>
      <c r="H2448" s="1" t="s">
        <v>4735</v>
      </c>
      <c r="I2448" s="1">
        <v>1</v>
      </c>
      <c r="L2448" s="1">
        <v>5</v>
      </c>
      <c r="M2448" s="2" t="s">
        <v>9825</v>
      </c>
      <c r="N2448" s="2" t="s">
        <v>9826</v>
      </c>
      <c r="T2448" s="1" t="s">
        <v>10698</v>
      </c>
      <c r="U2448" s="1" t="s">
        <v>195</v>
      </c>
      <c r="V2448" s="1" t="s">
        <v>4873</v>
      </c>
      <c r="Y2448" s="1" t="s">
        <v>3979</v>
      </c>
      <c r="Z2448" s="1" t="s">
        <v>5343</v>
      </c>
      <c r="AC2448" s="1">
        <v>23</v>
      </c>
      <c r="AD2448" s="1" t="s">
        <v>208</v>
      </c>
      <c r="AE2448" s="1" t="s">
        <v>6272</v>
      </c>
    </row>
    <row r="2449" spans="1:72" ht="13.5" customHeight="1">
      <c r="A2449" s="3" t="str">
        <f>HYPERLINK("http://kyu.snu.ac.kr/sdhj/index.jsp?type=hj/GK14648_00IH_0001_0034.jpg","1798_각북면_34")</f>
        <v>1798_각북면_34</v>
      </c>
      <c r="B2449" s="2">
        <v>1798</v>
      </c>
      <c r="C2449" s="2" t="s">
        <v>8653</v>
      </c>
      <c r="D2449" s="2" t="s">
        <v>8654</v>
      </c>
      <c r="E2449" s="2">
        <v>2448</v>
      </c>
      <c r="F2449" s="1">
        <v>13</v>
      </c>
      <c r="G2449" s="1" t="s">
        <v>3937</v>
      </c>
      <c r="H2449" s="1" t="s">
        <v>4735</v>
      </c>
      <c r="I2449" s="1">
        <v>1</v>
      </c>
      <c r="L2449" s="1">
        <v>5</v>
      </c>
      <c r="M2449" s="2" t="s">
        <v>9825</v>
      </c>
      <c r="N2449" s="2" t="s">
        <v>9826</v>
      </c>
      <c r="T2449" s="1" t="s">
        <v>10698</v>
      </c>
      <c r="U2449" s="1" t="s">
        <v>195</v>
      </c>
      <c r="V2449" s="1" t="s">
        <v>4873</v>
      </c>
      <c r="Y2449" s="1" t="s">
        <v>198</v>
      </c>
      <c r="Z2449" s="1" t="s">
        <v>5049</v>
      </c>
      <c r="AC2449" s="1">
        <v>32</v>
      </c>
      <c r="AD2449" s="1" t="s">
        <v>113</v>
      </c>
      <c r="AE2449" s="1" t="s">
        <v>6259</v>
      </c>
    </row>
    <row r="2450" spans="1:72" ht="13.5" customHeight="1">
      <c r="A2450" s="3" t="str">
        <f>HYPERLINK("http://kyu.snu.ac.kr/sdhj/index.jsp?type=hj/GK14648_00IH_0001_0034.jpg","1798_각북면_34")</f>
        <v>1798_각북면_34</v>
      </c>
      <c r="B2450" s="2">
        <v>1798</v>
      </c>
      <c r="C2450" s="2" t="s">
        <v>8653</v>
      </c>
      <c r="D2450" s="2" t="s">
        <v>8654</v>
      </c>
      <c r="E2450" s="2">
        <v>2449</v>
      </c>
      <c r="F2450" s="1">
        <v>13</v>
      </c>
      <c r="G2450" s="1" t="s">
        <v>3937</v>
      </c>
      <c r="H2450" s="1" t="s">
        <v>4735</v>
      </c>
      <c r="I2450" s="1">
        <v>2</v>
      </c>
      <c r="J2450" s="1" t="s">
        <v>3980</v>
      </c>
      <c r="K2450" s="1" t="s">
        <v>4752</v>
      </c>
      <c r="L2450" s="1">
        <v>1</v>
      </c>
      <c r="M2450" s="2" t="s">
        <v>3980</v>
      </c>
      <c r="N2450" s="2" t="s">
        <v>4752</v>
      </c>
      <c r="T2450" s="1" t="s">
        <v>10288</v>
      </c>
      <c r="U2450" s="1" t="s">
        <v>44</v>
      </c>
      <c r="V2450" s="1" t="s">
        <v>4878</v>
      </c>
      <c r="W2450" s="1" t="s">
        <v>1242</v>
      </c>
      <c r="X2450" s="1" t="s">
        <v>5029</v>
      </c>
      <c r="Y2450" s="1" t="s">
        <v>3981</v>
      </c>
      <c r="Z2450" s="1" t="s">
        <v>5342</v>
      </c>
      <c r="AC2450" s="1">
        <v>65</v>
      </c>
      <c r="AD2450" s="1" t="s">
        <v>70</v>
      </c>
      <c r="AE2450" s="1" t="s">
        <v>6289</v>
      </c>
      <c r="AJ2450" s="1" t="s">
        <v>17</v>
      </c>
      <c r="AK2450" s="1" t="s">
        <v>6366</v>
      </c>
      <c r="AL2450" s="1" t="s">
        <v>150</v>
      </c>
      <c r="AM2450" s="1" t="s">
        <v>6353</v>
      </c>
      <c r="AT2450" s="1" t="s">
        <v>148</v>
      </c>
      <c r="AU2450" s="1" t="s">
        <v>4891</v>
      </c>
      <c r="AV2450" s="1" t="s">
        <v>3982</v>
      </c>
      <c r="AW2450" s="1" t="s">
        <v>6574</v>
      </c>
      <c r="BG2450" s="1" t="s">
        <v>148</v>
      </c>
      <c r="BH2450" s="1" t="s">
        <v>4891</v>
      </c>
      <c r="BI2450" s="1" t="s">
        <v>3983</v>
      </c>
      <c r="BJ2450" s="1" t="s">
        <v>6583</v>
      </c>
      <c r="BK2450" s="1" t="s">
        <v>148</v>
      </c>
      <c r="BL2450" s="1" t="s">
        <v>4891</v>
      </c>
      <c r="BM2450" s="1" t="s">
        <v>3686</v>
      </c>
      <c r="BN2450" s="1" t="s">
        <v>7215</v>
      </c>
      <c r="BO2450" s="1" t="s">
        <v>148</v>
      </c>
      <c r="BP2450" s="1" t="s">
        <v>4891</v>
      </c>
      <c r="BQ2450" s="1" t="s">
        <v>3984</v>
      </c>
      <c r="BR2450" s="1" t="s">
        <v>8071</v>
      </c>
      <c r="BS2450" s="1" t="s">
        <v>1879</v>
      </c>
      <c r="BT2450" s="1" t="s">
        <v>6397</v>
      </c>
    </row>
    <row r="2451" spans="1:72" ht="13.5" customHeight="1">
      <c r="A2451" s="3" t="str">
        <f>HYPERLINK("http://kyu.snu.ac.kr/sdhj/index.jsp?type=hj/GK14648_00IH_0001_0034.jpg","1798_각북면_34")</f>
        <v>1798_각북면_34</v>
      </c>
      <c r="B2451" s="2">
        <v>1798</v>
      </c>
      <c r="C2451" s="2" t="s">
        <v>8653</v>
      </c>
      <c r="D2451" s="2" t="s">
        <v>8654</v>
      </c>
      <c r="E2451" s="2">
        <v>2450</v>
      </c>
      <c r="F2451" s="1">
        <v>13</v>
      </c>
      <c r="G2451" s="1" t="s">
        <v>3937</v>
      </c>
      <c r="H2451" s="1" t="s">
        <v>4735</v>
      </c>
      <c r="I2451" s="1">
        <v>2</v>
      </c>
      <c r="L2451" s="1">
        <v>1</v>
      </c>
      <c r="M2451" s="2" t="s">
        <v>3980</v>
      </c>
      <c r="N2451" s="2" t="s">
        <v>4752</v>
      </c>
      <c r="S2451" s="1" t="s">
        <v>49</v>
      </c>
      <c r="T2451" s="1" t="s">
        <v>139</v>
      </c>
      <c r="W2451" s="1" t="s">
        <v>130</v>
      </c>
      <c r="X2451" s="1" t="s">
        <v>5004</v>
      </c>
      <c r="Y2451" s="1" t="s">
        <v>222</v>
      </c>
      <c r="Z2451" s="1" t="s">
        <v>5059</v>
      </c>
      <c r="AC2451" s="1">
        <v>64</v>
      </c>
      <c r="AD2451" s="1" t="s">
        <v>353</v>
      </c>
      <c r="AE2451" s="1" t="s">
        <v>6281</v>
      </c>
      <c r="AJ2451" s="1" t="s">
        <v>17</v>
      </c>
      <c r="AK2451" s="1" t="s">
        <v>6366</v>
      </c>
      <c r="AL2451" s="1" t="s">
        <v>83</v>
      </c>
      <c r="AM2451" s="1" t="s">
        <v>6343</v>
      </c>
      <c r="AT2451" s="1" t="s">
        <v>148</v>
      </c>
      <c r="AU2451" s="1" t="s">
        <v>4891</v>
      </c>
      <c r="AV2451" s="1" t="s">
        <v>968</v>
      </c>
      <c r="AW2451" s="1" t="s">
        <v>6610</v>
      </c>
      <c r="BG2451" s="1" t="s">
        <v>148</v>
      </c>
      <c r="BH2451" s="1" t="s">
        <v>4891</v>
      </c>
      <c r="BI2451" s="1" t="s">
        <v>3985</v>
      </c>
      <c r="BJ2451" s="1" t="s">
        <v>7148</v>
      </c>
      <c r="BK2451" s="1" t="s">
        <v>148</v>
      </c>
      <c r="BL2451" s="1" t="s">
        <v>4891</v>
      </c>
      <c r="BM2451" s="1" t="s">
        <v>3986</v>
      </c>
      <c r="BN2451" s="1" t="s">
        <v>7647</v>
      </c>
      <c r="BO2451" s="1" t="s">
        <v>3764</v>
      </c>
      <c r="BP2451" s="1" t="s">
        <v>7540</v>
      </c>
      <c r="BQ2451" s="1" t="s">
        <v>3987</v>
      </c>
      <c r="BR2451" s="1" t="s">
        <v>8070</v>
      </c>
      <c r="BS2451" s="1" t="s">
        <v>41</v>
      </c>
      <c r="BT2451" s="1" t="s">
        <v>8826</v>
      </c>
    </row>
    <row r="2452" spans="1:72" ht="13.5" customHeight="1">
      <c r="A2452" s="3" t="str">
        <f>HYPERLINK("http://kyu.snu.ac.kr/sdhj/index.jsp?type=hj/GK14648_00IH_0001_0034.jpg","1798_각북면_34")</f>
        <v>1798_각북면_34</v>
      </c>
      <c r="B2452" s="2">
        <v>1798</v>
      </c>
      <c r="C2452" s="2" t="s">
        <v>8653</v>
      </c>
      <c r="D2452" s="2" t="s">
        <v>8654</v>
      </c>
      <c r="E2452" s="2">
        <v>2451</v>
      </c>
      <c r="F2452" s="1">
        <v>13</v>
      </c>
      <c r="G2452" s="1" t="s">
        <v>3937</v>
      </c>
      <c r="H2452" s="1" t="s">
        <v>4735</v>
      </c>
      <c r="I2452" s="1">
        <v>2</v>
      </c>
      <c r="L2452" s="1">
        <v>1</v>
      </c>
      <c r="M2452" s="2" t="s">
        <v>3980</v>
      </c>
      <c r="N2452" s="2" t="s">
        <v>4752</v>
      </c>
      <c r="S2452" s="1" t="s">
        <v>58</v>
      </c>
      <c r="T2452" s="1" t="s">
        <v>4833</v>
      </c>
      <c r="U2452" s="1" t="s">
        <v>205</v>
      </c>
      <c r="V2452" s="1" t="s">
        <v>4894</v>
      </c>
      <c r="Y2452" s="1" t="s">
        <v>3988</v>
      </c>
      <c r="Z2452" s="1" t="s">
        <v>5341</v>
      </c>
      <c r="AC2452" s="1">
        <v>28</v>
      </c>
      <c r="AD2452" s="1" t="s">
        <v>136</v>
      </c>
      <c r="AE2452" s="1" t="s">
        <v>6302</v>
      </c>
    </row>
    <row r="2453" spans="1:72" ht="13.5" customHeight="1">
      <c r="A2453" s="3" t="str">
        <f>HYPERLINK("http://kyu.snu.ac.kr/sdhj/index.jsp?type=hj/GK14648_00IH_0001_0034.jpg","1798_각북면_34")</f>
        <v>1798_각북면_34</v>
      </c>
      <c r="B2453" s="2">
        <v>1798</v>
      </c>
      <c r="C2453" s="2" t="s">
        <v>8653</v>
      </c>
      <c r="D2453" s="2" t="s">
        <v>8654</v>
      </c>
      <c r="E2453" s="2">
        <v>2452</v>
      </c>
      <c r="F2453" s="1">
        <v>13</v>
      </c>
      <c r="G2453" s="1" t="s">
        <v>3937</v>
      </c>
      <c r="H2453" s="1" t="s">
        <v>4735</v>
      </c>
      <c r="I2453" s="1">
        <v>2</v>
      </c>
      <c r="L2453" s="1">
        <v>1</v>
      </c>
      <c r="M2453" s="2" t="s">
        <v>3980</v>
      </c>
      <c r="N2453" s="2" t="s">
        <v>4752</v>
      </c>
      <c r="S2453" s="1" t="s">
        <v>62</v>
      </c>
      <c r="T2453" s="1" t="s">
        <v>4838</v>
      </c>
      <c r="W2453" s="1" t="s">
        <v>291</v>
      </c>
      <c r="X2453" s="1" t="s">
        <v>5027</v>
      </c>
      <c r="Y2453" s="1" t="s">
        <v>10</v>
      </c>
      <c r="Z2453" s="1" t="s">
        <v>5029</v>
      </c>
      <c r="AC2453" s="1">
        <v>22</v>
      </c>
      <c r="AD2453" s="1" t="s">
        <v>482</v>
      </c>
      <c r="AE2453" s="1" t="s">
        <v>6292</v>
      </c>
      <c r="AF2453" s="1" t="s">
        <v>91</v>
      </c>
      <c r="AG2453" s="1" t="s">
        <v>6327</v>
      </c>
    </row>
    <row r="2454" spans="1:72" ht="13.5" customHeight="1">
      <c r="A2454" s="3" t="str">
        <f>HYPERLINK("http://kyu.snu.ac.kr/sdhj/index.jsp?type=hj/GK14648_00IH_0001_0034.jpg","1798_각북면_34")</f>
        <v>1798_각북면_34</v>
      </c>
      <c r="B2454" s="2">
        <v>1798</v>
      </c>
      <c r="C2454" s="2" t="s">
        <v>8653</v>
      </c>
      <c r="D2454" s="2" t="s">
        <v>8654</v>
      </c>
      <c r="E2454" s="2">
        <v>2453</v>
      </c>
      <c r="F2454" s="1">
        <v>13</v>
      </c>
      <c r="G2454" s="1" t="s">
        <v>3937</v>
      </c>
      <c r="H2454" s="1" t="s">
        <v>4735</v>
      </c>
      <c r="I2454" s="1">
        <v>2</v>
      </c>
      <c r="L2454" s="1">
        <v>1</v>
      </c>
      <c r="M2454" s="2" t="s">
        <v>3980</v>
      </c>
      <c r="N2454" s="2" t="s">
        <v>4752</v>
      </c>
      <c r="T2454" s="1" t="s">
        <v>10340</v>
      </c>
      <c r="U2454" s="1" t="s">
        <v>195</v>
      </c>
      <c r="V2454" s="1" t="s">
        <v>4873</v>
      </c>
      <c r="Y2454" s="1" t="s">
        <v>198</v>
      </c>
      <c r="Z2454" s="1" t="s">
        <v>5049</v>
      </c>
      <c r="AC2454" s="1">
        <v>24</v>
      </c>
      <c r="AD2454" s="1" t="s">
        <v>440</v>
      </c>
      <c r="AE2454" s="1" t="s">
        <v>6309</v>
      </c>
    </row>
    <row r="2455" spans="1:72" ht="13.5" customHeight="1">
      <c r="A2455" s="3" t="str">
        <f>HYPERLINK("http://kyu.snu.ac.kr/sdhj/index.jsp?type=hj/GK14648_00IH_0001_0034.jpg","1798_각북면_34")</f>
        <v>1798_각북면_34</v>
      </c>
      <c r="B2455" s="2">
        <v>1798</v>
      </c>
      <c r="C2455" s="2" t="s">
        <v>8653</v>
      </c>
      <c r="D2455" s="2" t="s">
        <v>8654</v>
      </c>
      <c r="E2455" s="2">
        <v>2454</v>
      </c>
      <c r="F2455" s="1">
        <v>13</v>
      </c>
      <c r="G2455" s="1" t="s">
        <v>3937</v>
      </c>
      <c r="H2455" s="1" t="s">
        <v>4735</v>
      </c>
      <c r="I2455" s="1">
        <v>2</v>
      </c>
      <c r="L2455" s="1">
        <v>2</v>
      </c>
      <c r="M2455" s="2" t="s">
        <v>9827</v>
      </c>
      <c r="N2455" s="2" t="s">
        <v>9828</v>
      </c>
      <c r="T2455" s="1" t="s">
        <v>10699</v>
      </c>
      <c r="U2455" s="1" t="s">
        <v>138</v>
      </c>
      <c r="V2455" s="1" t="s">
        <v>4880</v>
      </c>
      <c r="W2455" s="1" t="s">
        <v>389</v>
      </c>
      <c r="X2455" s="1" t="s">
        <v>5018</v>
      </c>
      <c r="Y2455" s="1" t="s">
        <v>3989</v>
      </c>
      <c r="Z2455" s="1" t="s">
        <v>8758</v>
      </c>
      <c r="AC2455" s="1">
        <v>26</v>
      </c>
      <c r="AD2455" s="1" t="s">
        <v>422</v>
      </c>
      <c r="AE2455" s="1" t="s">
        <v>6299</v>
      </c>
      <c r="AJ2455" s="1" t="s">
        <v>17</v>
      </c>
      <c r="AK2455" s="1" t="s">
        <v>6366</v>
      </c>
      <c r="AL2455" s="1" t="s">
        <v>390</v>
      </c>
      <c r="AM2455" s="1" t="s">
        <v>6356</v>
      </c>
      <c r="AT2455" s="1" t="s">
        <v>3990</v>
      </c>
      <c r="AU2455" s="1" t="s">
        <v>4920</v>
      </c>
      <c r="AV2455" s="1" t="s">
        <v>1276</v>
      </c>
      <c r="AW2455" s="1" t="s">
        <v>5278</v>
      </c>
      <c r="BG2455" s="1" t="s">
        <v>3272</v>
      </c>
      <c r="BH2455" s="1" t="s">
        <v>6458</v>
      </c>
      <c r="BI2455" s="1" t="s">
        <v>3991</v>
      </c>
      <c r="BJ2455" s="1" t="s">
        <v>6594</v>
      </c>
      <c r="BK2455" s="1" t="s">
        <v>2511</v>
      </c>
      <c r="BL2455" s="1" t="s">
        <v>7064</v>
      </c>
      <c r="BM2455" s="1" t="s">
        <v>3063</v>
      </c>
      <c r="BN2455" s="1" t="s">
        <v>6355</v>
      </c>
      <c r="BO2455" s="1" t="s">
        <v>148</v>
      </c>
      <c r="BP2455" s="1" t="s">
        <v>4891</v>
      </c>
      <c r="BQ2455" s="1" t="s">
        <v>3992</v>
      </c>
      <c r="BR2455" s="1" t="s">
        <v>8069</v>
      </c>
      <c r="BS2455" s="1" t="s">
        <v>795</v>
      </c>
      <c r="BT2455" s="1" t="s">
        <v>6402</v>
      </c>
    </row>
    <row r="2456" spans="1:72" ht="13.5" customHeight="1">
      <c r="A2456" s="3" t="str">
        <f>HYPERLINK("http://kyu.snu.ac.kr/sdhj/index.jsp?type=hj/GK14648_00IH_0001_0034.jpg","1798_각북면_34")</f>
        <v>1798_각북면_34</v>
      </c>
      <c r="B2456" s="2">
        <v>1798</v>
      </c>
      <c r="C2456" s="2" t="s">
        <v>8653</v>
      </c>
      <c r="D2456" s="2" t="s">
        <v>8654</v>
      </c>
      <c r="E2456" s="2">
        <v>2455</v>
      </c>
      <c r="F2456" s="1">
        <v>13</v>
      </c>
      <c r="G2456" s="1" t="s">
        <v>3937</v>
      </c>
      <c r="H2456" s="1" t="s">
        <v>4735</v>
      </c>
      <c r="I2456" s="1">
        <v>2</v>
      </c>
      <c r="L2456" s="1">
        <v>2</v>
      </c>
      <c r="M2456" s="2" t="s">
        <v>9827</v>
      </c>
      <c r="N2456" s="2" t="s">
        <v>9828</v>
      </c>
      <c r="S2456" s="1" t="s">
        <v>49</v>
      </c>
      <c r="T2456" s="1" t="s">
        <v>139</v>
      </c>
      <c r="W2456" s="1" t="s">
        <v>1515</v>
      </c>
      <c r="X2456" s="1" t="s">
        <v>10700</v>
      </c>
      <c r="Y2456" s="1" t="s">
        <v>222</v>
      </c>
      <c r="Z2456" s="1" t="s">
        <v>5059</v>
      </c>
      <c r="AC2456" s="1">
        <v>33</v>
      </c>
      <c r="AD2456" s="1" t="s">
        <v>61</v>
      </c>
      <c r="AE2456" s="1" t="s">
        <v>6278</v>
      </c>
      <c r="AJ2456" s="1" t="s">
        <v>140</v>
      </c>
      <c r="AK2456" s="1" t="s">
        <v>6367</v>
      </c>
      <c r="AL2456" s="1" t="s">
        <v>3993</v>
      </c>
      <c r="AM2456" s="1" t="s">
        <v>6409</v>
      </c>
      <c r="AT2456" s="1" t="s">
        <v>138</v>
      </c>
      <c r="AU2456" s="1" t="s">
        <v>4880</v>
      </c>
      <c r="AV2456" s="1" t="s">
        <v>3994</v>
      </c>
      <c r="AW2456" s="1" t="s">
        <v>6609</v>
      </c>
      <c r="BG2456" s="1" t="s">
        <v>148</v>
      </c>
      <c r="BH2456" s="1" t="s">
        <v>4891</v>
      </c>
      <c r="BI2456" s="1" t="s">
        <v>3995</v>
      </c>
      <c r="BJ2456" s="1" t="s">
        <v>7189</v>
      </c>
      <c r="BK2456" s="1" t="s">
        <v>148</v>
      </c>
      <c r="BL2456" s="1" t="s">
        <v>4891</v>
      </c>
      <c r="BM2456" s="1" t="s">
        <v>3996</v>
      </c>
      <c r="BN2456" s="1" t="s">
        <v>7646</v>
      </c>
      <c r="BO2456" s="1" t="s">
        <v>148</v>
      </c>
      <c r="BP2456" s="1" t="s">
        <v>4891</v>
      </c>
      <c r="BQ2456" s="1" t="s">
        <v>3997</v>
      </c>
      <c r="BR2456" s="1" t="s">
        <v>8068</v>
      </c>
      <c r="BS2456" s="1" t="s">
        <v>1043</v>
      </c>
      <c r="BT2456" s="1" t="s">
        <v>6400</v>
      </c>
    </row>
    <row r="2457" spans="1:72" ht="13.5" customHeight="1">
      <c r="A2457" s="3" t="str">
        <f>HYPERLINK("http://kyu.snu.ac.kr/sdhj/index.jsp?type=hj/GK14648_00IH_0001_0034.jpg","1798_각북면_34")</f>
        <v>1798_각북면_34</v>
      </c>
      <c r="B2457" s="2">
        <v>1798</v>
      </c>
      <c r="C2457" s="2" t="s">
        <v>8653</v>
      </c>
      <c r="D2457" s="2" t="s">
        <v>8654</v>
      </c>
      <c r="E2457" s="2">
        <v>2456</v>
      </c>
      <c r="F2457" s="1">
        <v>13</v>
      </c>
      <c r="G2457" s="1" t="s">
        <v>3937</v>
      </c>
      <c r="H2457" s="1" t="s">
        <v>4735</v>
      </c>
      <c r="I2457" s="1">
        <v>2</v>
      </c>
      <c r="L2457" s="1">
        <v>2</v>
      </c>
      <c r="M2457" s="2" t="s">
        <v>9827</v>
      </c>
      <c r="N2457" s="2" t="s">
        <v>9828</v>
      </c>
      <c r="T2457" s="1" t="s">
        <v>10701</v>
      </c>
      <c r="U2457" s="1" t="s">
        <v>1793</v>
      </c>
      <c r="V2457" s="1" t="s">
        <v>4919</v>
      </c>
      <c r="Y2457" s="1" t="s">
        <v>3998</v>
      </c>
      <c r="Z2457" s="1" t="s">
        <v>5089</v>
      </c>
      <c r="AC2457" s="1">
        <v>33</v>
      </c>
      <c r="AD2457" s="1" t="s">
        <v>61</v>
      </c>
      <c r="AE2457" s="1" t="s">
        <v>6278</v>
      </c>
    </row>
    <row r="2458" spans="1:72" ht="13.5" customHeight="1">
      <c r="A2458" s="3" t="str">
        <f>HYPERLINK("http://kyu.snu.ac.kr/sdhj/index.jsp?type=hj/GK14648_00IH_0001_0034.jpg","1798_각북면_34")</f>
        <v>1798_각북면_34</v>
      </c>
      <c r="B2458" s="2">
        <v>1798</v>
      </c>
      <c r="C2458" s="2" t="s">
        <v>8653</v>
      </c>
      <c r="D2458" s="2" t="s">
        <v>8654</v>
      </c>
      <c r="E2458" s="2">
        <v>2457</v>
      </c>
      <c r="F2458" s="1">
        <v>13</v>
      </c>
      <c r="G2458" s="1" t="s">
        <v>3937</v>
      </c>
      <c r="H2458" s="1" t="s">
        <v>4735</v>
      </c>
      <c r="I2458" s="1">
        <v>2</v>
      </c>
      <c r="L2458" s="1">
        <v>2</v>
      </c>
      <c r="M2458" s="2" t="s">
        <v>9827</v>
      </c>
      <c r="N2458" s="2" t="s">
        <v>9828</v>
      </c>
      <c r="T2458" s="1" t="s">
        <v>10701</v>
      </c>
      <c r="U2458" s="1" t="s">
        <v>1793</v>
      </c>
      <c r="V2458" s="1" t="s">
        <v>4919</v>
      </c>
      <c r="Y2458" s="1" t="s">
        <v>3999</v>
      </c>
      <c r="Z2458" s="1" t="s">
        <v>5088</v>
      </c>
      <c r="AF2458" s="1" t="s">
        <v>4000</v>
      </c>
      <c r="AG2458" s="1" t="s">
        <v>6334</v>
      </c>
    </row>
    <row r="2459" spans="1:72" ht="13.5" customHeight="1">
      <c r="A2459" s="3" t="str">
        <f>HYPERLINK("http://kyu.snu.ac.kr/sdhj/index.jsp?type=hj/GK14648_00IH_0001_0034.jpg","1798_각북면_34")</f>
        <v>1798_각북면_34</v>
      </c>
      <c r="B2459" s="2">
        <v>1798</v>
      </c>
      <c r="C2459" s="2" t="s">
        <v>8653</v>
      </c>
      <c r="D2459" s="2" t="s">
        <v>8654</v>
      </c>
      <c r="E2459" s="2">
        <v>2458</v>
      </c>
      <c r="F2459" s="1">
        <v>13</v>
      </c>
      <c r="G2459" s="1" t="s">
        <v>3937</v>
      </c>
      <c r="H2459" s="1" t="s">
        <v>4735</v>
      </c>
      <c r="I2459" s="1">
        <v>2</v>
      </c>
      <c r="L2459" s="1">
        <v>2</v>
      </c>
      <c r="M2459" s="2" t="s">
        <v>9827</v>
      </c>
      <c r="N2459" s="2" t="s">
        <v>9828</v>
      </c>
      <c r="T2459" s="1" t="s">
        <v>10701</v>
      </c>
      <c r="U2459" s="1" t="s">
        <v>195</v>
      </c>
      <c r="V2459" s="1" t="s">
        <v>4873</v>
      </c>
      <c r="Y2459" s="1" t="s">
        <v>2790</v>
      </c>
      <c r="Z2459" s="1" t="s">
        <v>5276</v>
      </c>
      <c r="AC2459" s="1">
        <v>20</v>
      </c>
      <c r="AD2459" s="1" t="s">
        <v>311</v>
      </c>
      <c r="AE2459" s="1" t="s">
        <v>6307</v>
      </c>
    </row>
    <row r="2460" spans="1:72" ht="13.5" customHeight="1">
      <c r="A2460" s="3" t="str">
        <f>HYPERLINK("http://kyu.snu.ac.kr/sdhj/index.jsp?type=hj/GK14648_00IH_0001_0034.jpg","1798_각북면_34")</f>
        <v>1798_각북면_34</v>
      </c>
      <c r="B2460" s="2">
        <v>1798</v>
      </c>
      <c r="C2460" s="2" t="s">
        <v>8653</v>
      </c>
      <c r="D2460" s="2" t="s">
        <v>8654</v>
      </c>
      <c r="E2460" s="2">
        <v>2459</v>
      </c>
      <c r="F2460" s="1">
        <v>13</v>
      </c>
      <c r="G2460" s="1" t="s">
        <v>3937</v>
      </c>
      <c r="H2460" s="1" t="s">
        <v>4735</v>
      </c>
      <c r="I2460" s="1">
        <v>2</v>
      </c>
      <c r="L2460" s="1">
        <v>2</v>
      </c>
      <c r="M2460" s="2" t="s">
        <v>9827</v>
      </c>
      <c r="N2460" s="2" t="s">
        <v>9828</v>
      </c>
      <c r="T2460" s="1" t="s">
        <v>10701</v>
      </c>
      <c r="U2460" s="1" t="s">
        <v>458</v>
      </c>
      <c r="V2460" s="1" t="s">
        <v>4879</v>
      </c>
      <c r="Y2460" s="1" t="s">
        <v>1554</v>
      </c>
      <c r="Z2460" s="1" t="s">
        <v>5340</v>
      </c>
      <c r="AF2460" s="1" t="s">
        <v>167</v>
      </c>
      <c r="AG2460" s="1" t="s">
        <v>4835</v>
      </c>
    </row>
    <row r="2461" spans="1:72" ht="13.5" customHeight="1">
      <c r="A2461" s="3" t="str">
        <f>HYPERLINK("http://kyu.snu.ac.kr/sdhj/index.jsp?type=hj/GK14648_00IH_0001_0034.jpg","1798_각북면_34")</f>
        <v>1798_각북면_34</v>
      </c>
      <c r="B2461" s="2">
        <v>1798</v>
      </c>
      <c r="C2461" s="2" t="s">
        <v>8653</v>
      </c>
      <c r="D2461" s="2" t="s">
        <v>8654</v>
      </c>
      <c r="E2461" s="2">
        <v>2460</v>
      </c>
      <c r="F2461" s="1">
        <v>13</v>
      </c>
      <c r="G2461" s="1" t="s">
        <v>3937</v>
      </c>
      <c r="H2461" s="1" t="s">
        <v>4735</v>
      </c>
      <c r="I2461" s="1">
        <v>2</v>
      </c>
      <c r="L2461" s="1">
        <v>2</v>
      </c>
      <c r="M2461" s="2" t="s">
        <v>9827</v>
      </c>
      <c r="N2461" s="2" t="s">
        <v>9828</v>
      </c>
      <c r="T2461" s="1" t="s">
        <v>10701</v>
      </c>
      <c r="U2461" s="1" t="s">
        <v>195</v>
      </c>
      <c r="V2461" s="1" t="s">
        <v>4873</v>
      </c>
      <c r="Y2461" s="1" t="s">
        <v>198</v>
      </c>
      <c r="Z2461" s="1" t="s">
        <v>5049</v>
      </c>
      <c r="AC2461" s="1">
        <v>24</v>
      </c>
      <c r="AD2461" s="1" t="s">
        <v>440</v>
      </c>
      <c r="AE2461" s="1" t="s">
        <v>6309</v>
      </c>
    </row>
    <row r="2462" spans="1:72" ht="13.5" customHeight="1">
      <c r="A2462" s="3" t="str">
        <f>HYPERLINK("http://kyu.snu.ac.kr/sdhj/index.jsp?type=hj/GK14648_00IH_0001_0034.jpg","1798_각북면_34")</f>
        <v>1798_각북면_34</v>
      </c>
      <c r="B2462" s="2">
        <v>1798</v>
      </c>
      <c r="C2462" s="2" t="s">
        <v>8653</v>
      </c>
      <c r="D2462" s="2" t="s">
        <v>8654</v>
      </c>
      <c r="E2462" s="2">
        <v>2461</v>
      </c>
      <c r="F2462" s="1">
        <v>13</v>
      </c>
      <c r="G2462" s="1" t="s">
        <v>3937</v>
      </c>
      <c r="H2462" s="1" t="s">
        <v>4735</v>
      </c>
      <c r="I2462" s="1">
        <v>2</v>
      </c>
      <c r="L2462" s="1">
        <v>2</v>
      </c>
      <c r="M2462" s="2" t="s">
        <v>9827</v>
      </c>
      <c r="N2462" s="2" t="s">
        <v>9828</v>
      </c>
      <c r="T2462" s="1" t="s">
        <v>10701</v>
      </c>
      <c r="U2462" s="1" t="s">
        <v>195</v>
      </c>
      <c r="V2462" s="1" t="s">
        <v>4873</v>
      </c>
      <c r="Y2462" s="1" t="s">
        <v>4001</v>
      </c>
      <c r="Z2462" s="1" t="s">
        <v>5339</v>
      </c>
      <c r="AC2462" s="1">
        <v>10</v>
      </c>
      <c r="AD2462" s="1" t="s">
        <v>182</v>
      </c>
      <c r="AE2462" s="1" t="s">
        <v>6258</v>
      </c>
      <c r="AG2462" s="1" t="s">
        <v>10702</v>
      </c>
      <c r="BC2462" s="1" t="s">
        <v>10703</v>
      </c>
      <c r="BD2462" s="1" t="s">
        <v>3998</v>
      </c>
      <c r="BE2462" s="1" t="s">
        <v>5089</v>
      </c>
      <c r="BF2462" s="1" t="s">
        <v>10704</v>
      </c>
    </row>
    <row r="2463" spans="1:72" ht="13.5" customHeight="1">
      <c r="A2463" s="3" t="str">
        <f>HYPERLINK("http://kyu.snu.ac.kr/sdhj/index.jsp?type=hj/GK14648_00IH_0001_0034.jpg","1798_각북면_34")</f>
        <v>1798_각북면_34</v>
      </c>
      <c r="B2463" s="2">
        <v>1798</v>
      </c>
      <c r="C2463" s="2" t="s">
        <v>8653</v>
      </c>
      <c r="D2463" s="2" t="s">
        <v>8654</v>
      </c>
      <c r="E2463" s="2">
        <v>2462</v>
      </c>
      <c r="F2463" s="1">
        <v>13</v>
      </c>
      <c r="G2463" s="1" t="s">
        <v>3937</v>
      </c>
      <c r="H2463" s="1" t="s">
        <v>4735</v>
      </c>
      <c r="I2463" s="1">
        <v>2</v>
      </c>
      <c r="L2463" s="1">
        <v>2</v>
      </c>
      <c r="M2463" s="2" t="s">
        <v>9827</v>
      </c>
      <c r="N2463" s="2" t="s">
        <v>9828</v>
      </c>
      <c r="T2463" s="1" t="s">
        <v>10701</v>
      </c>
      <c r="Y2463" s="1" t="s">
        <v>3069</v>
      </c>
      <c r="Z2463" s="1" t="s">
        <v>5309</v>
      </c>
      <c r="AC2463" s="1">
        <v>5</v>
      </c>
      <c r="AD2463" s="1" t="s">
        <v>70</v>
      </c>
      <c r="AE2463" s="1" t="s">
        <v>6289</v>
      </c>
      <c r="AF2463" s="1" t="s">
        <v>8798</v>
      </c>
      <c r="AG2463" s="1" t="s">
        <v>8817</v>
      </c>
      <c r="BC2463" s="1" t="s">
        <v>10703</v>
      </c>
      <c r="BE2463" s="1" t="s">
        <v>5089</v>
      </c>
      <c r="BF2463" s="1" t="s">
        <v>10705</v>
      </c>
    </row>
    <row r="2464" spans="1:72" ht="13.5" customHeight="1">
      <c r="A2464" s="3" t="str">
        <f>HYPERLINK("http://kyu.snu.ac.kr/sdhj/index.jsp?type=hj/GK14648_00IH_0001_0034.jpg","1798_각북면_34")</f>
        <v>1798_각북면_34</v>
      </c>
      <c r="B2464" s="2">
        <v>1798</v>
      </c>
      <c r="C2464" s="2" t="s">
        <v>8653</v>
      </c>
      <c r="D2464" s="2" t="s">
        <v>8654</v>
      </c>
      <c r="E2464" s="2">
        <v>2463</v>
      </c>
      <c r="F2464" s="1">
        <v>13</v>
      </c>
      <c r="G2464" s="1" t="s">
        <v>3937</v>
      </c>
      <c r="H2464" s="1" t="s">
        <v>4735</v>
      </c>
      <c r="I2464" s="1">
        <v>2</v>
      </c>
      <c r="L2464" s="1">
        <v>3</v>
      </c>
      <c r="M2464" s="2" t="s">
        <v>9829</v>
      </c>
      <c r="N2464" s="2" t="s">
        <v>9830</v>
      </c>
      <c r="T2464" s="1" t="s">
        <v>10706</v>
      </c>
      <c r="U2464" s="1" t="s">
        <v>688</v>
      </c>
      <c r="V2464" s="1" t="s">
        <v>4904</v>
      </c>
      <c r="W2464" s="1" t="s">
        <v>389</v>
      </c>
      <c r="X2464" s="1" t="s">
        <v>5018</v>
      </c>
      <c r="Y2464" s="1" t="s">
        <v>4002</v>
      </c>
      <c r="Z2464" s="1" t="s">
        <v>5098</v>
      </c>
      <c r="AC2464" s="1">
        <v>44</v>
      </c>
      <c r="AD2464" s="1" t="s">
        <v>443</v>
      </c>
      <c r="AE2464" s="1" t="s">
        <v>6273</v>
      </c>
      <c r="AJ2464" s="1" t="s">
        <v>17</v>
      </c>
      <c r="AK2464" s="1" t="s">
        <v>6366</v>
      </c>
      <c r="AL2464" s="1" t="s">
        <v>390</v>
      </c>
      <c r="AM2464" s="1" t="s">
        <v>6356</v>
      </c>
      <c r="AT2464" s="1" t="s">
        <v>1481</v>
      </c>
      <c r="AU2464" s="1" t="s">
        <v>6459</v>
      </c>
      <c r="AV2464" s="1" t="s">
        <v>4003</v>
      </c>
      <c r="AW2464" s="1" t="s">
        <v>6608</v>
      </c>
      <c r="BG2464" s="1" t="s">
        <v>148</v>
      </c>
      <c r="BH2464" s="1" t="s">
        <v>4891</v>
      </c>
      <c r="BI2464" s="1" t="s">
        <v>4004</v>
      </c>
      <c r="BJ2464" s="1" t="s">
        <v>7188</v>
      </c>
      <c r="BK2464" s="1" t="s">
        <v>148</v>
      </c>
      <c r="BL2464" s="1" t="s">
        <v>4891</v>
      </c>
      <c r="BM2464" s="1" t="s">
        <v>4005</v>
      </c>
      <c r="BN2464" s="1" t="s">
        <v>7645</v>
      </c>
      <c r="BO2464" s="1" t="s">
        <v>148</v>
      </c>
      <c r="BP2464" s="1" t="s">
        <v>4891</v>
      </c>
      <c r="BQ2464" s="1" t="s">
        <v>4006</v>
      </c>
      <c r="BR2464" s="1" t="s">
        <v>9099</v>
      </c>
      <c r="BS2464" s="1" t="s">
        <v>94</v>
      </c>
      <c r="BT2464" s="1" t="s">
        <v>6393</v>
      </c>
    </row>
    <row r="2465" spans="1:72" ht="13.5" customHeight="1">
      <c r="A2465" s="3" t="str">
        <f>HYPERLINK("http://kyu.snu.ac.kr/sdhj/index.jsp?type=hj/GK14648_00IH_0001_0034.jpg","1798_각북면_34")</f>
        <v>1798_각북면_34</v>
      </c>
      <c r="B2465" s="2">
        <v>1798</v>
      </c>
      <c r="C2465" s="2" t="s">
        <v>8653</v>
      </c>
      <c r="D2465" s="2" t="s">
        <v>8654</v>
      </c>
      <c r="E2465" s="2">
        <v>2464</v>
      </c>
      <c r="F2465" s="1">
        <v>13</v>
      </c>
      <c r="G2465" s="1" t="s">
        <v>3937</v>
      </c>
      <c r="H2465" s="1" t="s">
        <v>4735</v>
      </c>
      <c r="I2465" s="1">
        <v>2</v>
      </c>
      <c r="L2465" s="1">
        <v>3</v>
      </c>
      <c r="M2465" s="2" t="s">
        <v>9829</v>
      </c>
      <c r="N2465" s="2" t="s">
        <v>9830</v>
      </c>
      <c r="S2465" s="1" t="s">
        <v>49</v>
      </c>
      <c r="T2465" s="1" t="s">
        <v>139</v>
      </c>
      <c r="W2465" s="1" t="s">
        <v>130</v>
      </c>
      <c r="X2465" s="1" t="s">
        <v>5004</v>
      </c>
      <c r="Y2465" s="1" t="s">
        <v>222</v>
      </c>
      <c r="Z2465" s="1" t="s">
        <v>5059</v>
      </c>
      <c r="AC2465" s="1">
        <v>46</v>
      </c>
      <c r="AD2465" s="1" t="s">
        <v>142</v>
      </c>
      <c r="AE2465" s="1" t="s">
        <v>6294</v>
      </c>
      <c r="AJ2465" s="1" t="s">
        <v>140</v>
      </c>
      <c r="AK2465" s="1" t="s">
        <v>6367</v>
      </c>
      <c r="AL2465" s="1" t="s">
        <v>83</v>
      </c>
      <c r="AM2465" s="1" t="s">
        <v>6343</v>
      </c>
      <c r="AT2465" s="1" t="s">
        <v>148</v>
      </c>
      <c r="AU2465" s="1" t="s">
        <v>4891</v>
      </c>
      <c r="AV2465" s="1" t="s">
        <v>4007</v>
      </c>
      <c r="AW2465" s="1" t="s">
        <v>6607</v>
      </c>
      <c r="BG2465" s="1" t="s">
        <v>4008</v>
      </c>
      <c r="BH2465" s="1" t="s">
        <v>7066</v>
      </c>
      <c r="BI2465" s="1" t="s">
        <v>4009</v>
      </c>
      <c r="BJ2465" s="1" t="s">
        <v>7187</v>
      </c>
      <c r="BK2465" s="1" t="s">
        <v>148</v>
      </c>
      <c r="BL2465" s="1" t="s">
        <v>4891</v>
      </c>
      <c r="BM2465" s="1" t="s">
        <v>4010</v>
      </c>
      <c r="BN2465" s="1" t="s">
        <v>7644</v>
      </c>
      <c r="BO2465" s="1" t="s">
        <v>148</v>
      </c>
      <c r="BP2465" s="1" t="s">
        <v>4891</v>
      </c>
      <c r="BQ2465" s="1" t="s">
        <v>4011</v>
      </c>
      <c r="BR2465" s="1" t="s">
        <v>8067</v>
      </c>
      <c r="BS2465" s="1" t="s">
        <v>608</v>
      </c>
      <c r="BT2465" s="1" t="s">
        <v>6407</v>
      </c>
    </row>
    <row r="2466" spans="1:72" ht="13.5" customHeight="1">
      <c r="A2466" s="3" t="str">
        <f>HYPERLINK("http://kyu.snu.ac.kr/sdhj/index.jsp?type=hj/GK14648_00IH_0001_0034.jpg","1798_각북면_34")</f>
        <v>1798_각북면_34</v>
      </c>
      <c r="B2466" s="2">
        <v>1798</v>
      </c>
      <c r="C2466" s="2" t="s">
        <v>8653</v>
      </c>
      <c r="D2466" s="2" t="s">
        <v>8654</v>
      </c>
      <c r="E2466" s="2">
        <v>2465</v>
      </c>
      <c r="F2466" s="1">
        <v>13</v>
      </c>
      <c r="G2466" s="1" t="s">
        <v>3937</v>
      </c>
      <c r="H2466" s="1" t="s">
        <v>4735</v>
      </c>
      <c r="I2466" s="1">
        <v>2</v>
      </c>
      <c r="L2466" s="1">
        <v>3</v>
      </c>
      <c r="M2466" s="2" t="s">
        <v>9829</v>
      </c>
      <c r="N2466" s="2" t="s">
        <v>9830</v>
      </c>
      <c r="S2466" s="1" t="s">
        <v>166</v>
      </c>
      <c r="T2466" s="1" t="s">
        <v>4836</v>
      </c>
      <c r="W2466" s="1" t="s">
        <v>92</v>
      </c>
      <c r="X2466" s="1" t="s">
        <v>10707</v>
      </c>
      <c r="Y2466" s="1" t="s">
        <v>222</v>
      </c>
      <c r="Z2466" s="1" t="s">
        <v>5059</v>
      </c>
      <c r="AC2466" s="1">
        <v>68</v>
      </c>
      <c r="AD2466" s="1" t="s">
        <v>90</v>
      </c>
      <c r="AE2466" s="1" t="s">
        <v>6267</v>
      </c>
    </row>
    <row r="2467" spans="1:72" ht="13.5" customHeight="1">
      <c r="A2467" s="3" t="str">
        <f>HYPERLINK("http://kyu.snu.ac.kr/sdhj/index.jsp?type=hj/GK14648_00IH_0001_0034.jpg","1798_각북면_34")</f>
        <v>1798_각북면_34</v>
      </c>
      <c r="B2467" s="2">
        <v>1798</v>
      </c>
      <c r="C2467" s="2" t="s">
        <v>8653</v>
      </c>
      <c r="D2467" s="2" t="s">
        <v>8654</v>
      </c>
      <c r="E2467" s="2">
        <v>2466</v>
      </c>
      <c r="F2467" s="1">
        <v>13</v>
      </c>
      <c r="G2467" s="1" t="s">
        <v>3937</v>
      </c>
      <c r="H2467" s="1" t="s">
        <v>4735</v>
      </c>
      <c r="I2467" s="1">
        <v>2</v>
      </c>
      <c r="L2467" s="1">
        <v>3</v>
      </c>
      <c r="M2467" s="2" t="s">
        <v>9829</v>
      </c>
      <c r="N2467" s="2" t="s">
        <v>9830</v>
      </c>
      <c r="S2467" s="1" t="s">
        <v>396</v>
      </c>
      <c r="T2467" s="1" t="s">
        <v>4845</v>
      </c>
      <c r="Y2467" s="1" t="s">
        <v>4012</v>
      </c>
      <c r="Z2467" s="1" t="s">
        <v>5190</v>
      </c>
      <c r="AC2467" s="1">
        <v>31</v>
      </c>
      <c r="AD2467" s="1" t="s">
        <v>292</v>
      </c>
      <c r="AE2467" s="1" t="s">
        <v>6283</v>
      </c>
    </row>
    <row r="2468" spans="1:72" ht="13.5" customHeight="1">
      <c r="A2468" s="3" t="str">
        <f>HYPERLINK("http://kyu.snu.ac.kr/sdhj/index.jsp?type=hj/GK14648_00IH_0001_0034.jpg","1798_각북면_34")</f>
        <v>1798_각북면_34</v>
      </c>
      <c r="B2468" s="2">
        <v>1798</v>
      </c>
      <c r="C2468" s="2" t="s">
        <v>8653</v>
      </c>
      <c r="D2468" s="2" t="s">
        <v>8654</v>
      </c>
      <c r="E2468" s="2">
        <v>2467</v>
      </c>
      <c r="F2468" s="1">
        <v>13</v>
      </c>
      <c r="G2468" s="1" t="s">
        <v>3937</v>
      </c>
      <c r="H2468" s="1" t="s">
        <v>4735</v>
      </c>
      <c r="I2468" s="1">
        <v>2</v>
      </c>
      <c r="L2468" s="1">
        <v>3</v>
      </c>
      <c r="M2468" s="2" t="s">
        <v>9829</v>
      </c>
      <c r="N2468" s="2" t="s">
        <v>9830</v>
      </c>
      <c r="T2468" s="1" t="s">
        <v>10708</v>
      </c>
      <c r="U2468" s="1" t="s">
        <v>195</v>
      </c>
      <c r="V2468" s="1" t="s">
        <v>4873</v>
      </c>
      <c r="Y2468" s="1" t="s">
        <v>3596</v>
      </c>
      <c r="Z2468" s="1" t="s">
        <v>5338</v>
      </c>
      <c r="AC2468" s="1">
        <v>28</v>
      </c>
      <c r="AD2468" s="1" t="s">
        <v>194</v>
      </c>
      <c r="AE2468" s="1" t="s">
        <v>6304</v>
      </c>
    </row>
    <row r="2469" spans="1:72" ht="13.5" customHeight="1">
      <c r="A2469" s="3" t="str">
        <f>HYPERLINK("http://kyu.snu.ac.kr/sdhj/index.jsp?type=hj/GK14648_00IH_0001_0034.jpg","1798_각북면_34")</f>
        <v>1798_각북면_34</v>
      </c>
      <c r="B2469" s="2">
        <v>1798</v>
      </c>
      <c r="C2469" s="2" t="s">
        <v>8653</v>
      </c>
      <c r="D2469" s="2" t="s">
        <v>8654</v>
      </c>
      <c r="E2469" s="2">
        <v>2468</v>
      </c>
      <c r="F2469" s="1">
        <v>13</v>
      </c>
      <c r="G2469" s="1" t="s">
        <v>3937</v>
      </c>
      <c r="H2469" s="1" t="s">
        <v>4735</v>
      </c>
      <c r="I2469" s="1">
        <v>2</v>
      </c>
      <c r="L2469" s="1">
        <v>3</v>
      </c>
      <c r="M2469" s="2" t="s">
        <v>9829</v>
      </c>
      <c r="N2469" s="2" t="s">
        <v>9830</v>
      </c>
      <c r="T2469" s="1" t="s">
        <v>10708</v>
      </c>
      <c r="U2469" s="1" t="s">
        <v>195</v>
      </c>
      <c r="V2469" s="1" t="s">
        <v>4873</v>
      </c>
      <c r="Y2469" s="1" t="s">
        <v>2577</v>
      </c>
      <c r="Z2469" s="1" t="s">
        <v>5337</v>
      </c>
      <c r="AC2469" s="1">
        <v>39</v>
      </c>
      <c r="AD2469" s="1" t="s">
        <v>237</v>
      </c>
      <c r="AE2469" s="1" t="s">
        <v>6295</v>
      </c>
    </row>
    <row r="2470" spans="1:72" ht="13.5" customHeight="1">
      <c r="A2470" s="3" t="str">
        <f>HYPERLINK("http://kyu.snu.ac.kr/sdhj/index.jsp?type=hj/GK14648_00IH_0001_0034.jpg","1798_각북면_34")</f>
        <v>1798_각북면_34</v>
      </c>
      <c r="B2470" s="2">
        <v>1798</v>
      </c>
      <c r="C2470" s="2" t="s">
        <v>8653</v>
      </c>
      <c r="D2470" s="2" t="s">
        <v>8654</v>
      </c>
      <c r="E2470" s="2">
        <v>2469</v>
      </c>
      <c r="F2470" s="1">
        <v>13</v>
      </c>
      <c r="G2470" s="1" t="s">
        <v>3937</v>
      </c>
      <c r="H2470" s="1" t="s">
        <v>4735</v>
      </c>
      <c r="I2470" s="1">
        <v>2</v>
      </c>
      <c r="L2470" s="1">
        <v>3</v>
      </c>
      <c r="M2470" s="2" t="s">
        <v>9829</v>
      </c>
      <c r="N2470" s="2" t="s">
        <v>9830</v>
      </c>
      <c r="T2470" s="1" t="s">
        <v>10708</v>
      </c>
      <c r="U2470" s="1" t="s">
        <v>195</v>
      </c>
      <c r="V2470" s="1" t="s">
        <v>4873</v>
      </c>
      <c r="Y2470" s="1" t="s">
        <v>1188</v>
      </c>
      <c r="Z2470" s="1" t="s">
        <v>5302</v>
      </c>
      <c r="AF2470" s="1" t="s">
        <v>167</v>
      </c>
      <c r="AG2470" s="1" t="s">
        <v>4835</v>
      </c>
    </row>
    <row r="2471" spans="1:72" ht="13.5" customHeight="1">
      <c r="A2471" s="3" t="str">
        <f>HYPERLINK("http://kyu.snu.ac.kr/sdhj/index.jsp?type=hj/GK14648_00IH_0001_0034.jpg","1798_각북면_34")</f>
        <v>1798_각북면_34</v>
      </c>
      <c r="B2471" s="2">
        <v>1798</v>
      </c>
      <c r="C2471" s="2" t="s">
        <v>8653</v>
      </c>
      <c r="D2471" s="2" t="s">
        <v>8654</v>
      </c>
      <c r="E2471" s="2">
        <v>2470</v>
      </c>
      <c r="F2471" s="1">
        <v>13</v>
      </c>
      <c r="G2471" s="1" t="s">
        <v>3937</v>
      </c>
      <c r="H2471" s="1" t="s">
        <v>4735</v>
      </c>
      <c r="I2471" s="1">
        <v>2</v>
      </c>
      <c r="L2471" s="1">
        <v>3</v>
      </c>
      <c r="M2471" s="2" t="s">
        <v>9829</v>
      </c>
      <c r="N2471" s="2" t="s">
        <v>9830</v>
      </c>
      <c r="T2471" s="1" t="s">
        <v>10708</v>
      </c>
      <c r="U2471" s="1" t="s">
        <v>195</v>
      </c>
      <c r="V2471" s="1" t="s">
        <v>4873</v>
      </c>
      <c r="Y2471" s="1" t="s">
        <v>198</v>
      </c>
      <c r="Z2471" s="1" t="s">
        <v>5049</v>
      </c>
      <c r="AC2471" s="1">
        <v>24</v>
      </c>
      <c r="AD2471" s="1" t="s">
        <v>440</v>
      </c>
      <c r="AE2471" s="1" t="s">
        <v>6309</v>
      </c>
    </row>
    <row r="2472" spans="1:72" ht="13.5" customHeight="1">
      <c r="A2472" s="3" t="str">
        <f>HYPERLINK("http://kyu.snu.ac.kr/sdhj/index.jsp?type=hj/GK14648_00IH_0001_0034.jpg","1798_각북면_34")</f>
        <v>1798_각북면_34</v>
      </c>
      <c r="B2472" s="2">
        <v>1798</v>
      </c>
      <c r="C2472" s="2" t="s">
        <v>8653</v>
      </c>
      <c r="D2472" s="2" t="s">
        <v>8654</v>
      </c>
      <c r="E2472" s="2">
        <v>2471</v>
      </c>
      <c r="F2472" s="1">
        <v>13</v>
      </c>
      <c r="G2472" s="1" t="s">
        <v>3937</v>
      </c>
      <c r="H2472" s="1" t="s">
        <v>4735</v>
      </c>
      <c r="I2472" s="1">
        <v>2</v>
      </c>
      <c r="L2472" s="1">
        <v>3</v>
      </c>
      <c r="M2472" s="2" t="s">
        <v>9829</v>
      </c>
      <c r="N2472" s="2" t="s">
        <v>9830</v>
      </c>
      <c r="T2472" s="1" t="s">
        <v>10708</v>
      </c>
      <c r="U2472" s="1" t="s">
        <v>195</v>
      </c>
      <c r="V2472" s="1" t="s">
        <v>4873</v>
      </c>
      <c r="Y2472" s="1" t="s">
        <v>4013</v>
      </c>
      <c r="Z2472" s="1" t="s">
        <v>5336</v>
      </c>
      <c r="AC2472" s="1">
        <v>12</v>
      </c>
      <c r="AD2472" s="1" t="s">
        <v>65</v>
      </c>
      <c r="AE2472" s="1" t="s">
        <v>6313</v>
      </c>
    </row>
    <row r="2473" spans="1:72" ht="13.5" customHeight="1">
      <c r="A2473" s="3" t="str">
        <f>HYPERLINK("http://kyu.snu.ac.kr/sdhj/index.jsp?type=hj/GK14648_00IH_0001_0034.jpg","1798_각북면_34")</f>
        <v>1798_각북면_34</v>
      </c>
      <c r="B2473" s="2">
        <v>1798</v>
      </c>
      <c r="C2473" s="2" t="s">
        <v>8653</v>
      </c>
      <c r="D2473" s="2" t="s">
        <v>8654</v>
      </c>
      <c r="E2473" s="2">
        <v>2472</v>
      </c>
      <c r="F2473" s="1">
        <v>13</v>
      </c>
      <c r="G2473" s="1" t="s">
        <v>3937</v>
      </c>
      <c r="H2473" s="1" t="s">
        <v>4735</v>
      </c>
      <c r="I2473" s="1">
        <v>2</v>
      </c>
      <c r="L2473" s="1">
        <v>4</v>
      </c>
      <c r="M2473" s="2" t="s">
        <v>9831</v>
      </c>
      <c r="N2473" s="2" t="s">
        <v>9832</v>
      </c>
      <c r="T2473" s="1" t="s">
        <v>9983</v>
      </c>
      <c r="U2473" s="1" t="s">
        <v>44</v>
      </c>
      <c r="V2473" s="1" t="s">
        <v>4878</v>
      </c>
      <c r="W2473" s="1" t="s">
        <v>38</v>
      </c>
      <c r="X2473" s="1" t="s">
        <v>10036</v>
      </c>
      <c r="Y2473" s="1" t="s">
        <v>4014</v>
      </c>
      <c r="Z2473" s="1" t="s">
        <v>5335</v>
      </c>
      <c r="AC2473" s="1">
        <v>77</v>
      </c>
      <c r="AD2473" s="1" t="s">
        <v>748</v>
      </c>
      <c r="AE2473" s="1" t="s">
        <v>6311</v>
      </c>
      <c r="AJ2473" s="1" t="s">
        <v>17</v>
      </c>
      <c r="AK2473" s="1" t="s">
        <v>6366</v>
      </c>
      <c r="AL2473" s="1" t="s">
        <v>41</v>
      </c>
      <c r="AM2473" s="1" t="s">
        <v>8826</v>
      </c>
      <c r="AT2473" s="1" t="s">
        <v>148</v>
      </c>
      <c r="AU2473" s="1" t="s">
        <v>4891</v>
      </c>
      <c r="AV2473" s="1" t="s">
        <v>4015</v>
      </c>
      <c r="AW2473" s="1" t="s">
        <v>6606</v>
      </c>
      <c r="BG2473" s="1" t="s">
        <v>148</v>
      </c>
      <c r="BH2473" s="1" t="s">
        <v>4891</v>
      </c>
      <c r="BI2473" s="1" t="s">
        <v>4016</v>
      </c>
      <c r="BJ2473" s="1" t="s">
        <v>6699</v>
      </c>
      <c r="BK2473" s="1" t="s">
        <v>148</v>
      </c>
      <c r="BL2473" s="1" t="s">
        <v>4891</v>
      </c>
      <c r="BM2473" s="1" t="s">
        <v>4017</v>
      </c>
      <c r="BN2473" s="1" t="s">
        <v>7524</v>
      </c>
      <c r="BO2473" s="1" t="s">
        <v>148</v>
      </c>
      <c r="BP2473" s="1" t="s">
        <v>4891</v>
      </c>
      <c r="BQ2473" s="1" t="s">
        <v>4018</v>
      </c>
      <c r="BR2473" s="1" t="s">
        <v>8902</v>
      </c>
      <c r="BS2473" s="1" t="s">
        <v>51</v>
      </c>
      <c r="BT2473" s="1" t="s">
        <v>6370</v>
      </c>
    </row>
    <row r="2474" spans="1:72" ht="13.5" customHeight="1">
      <c r="A2474" s="3" t="str">
        <f>HYPERLINK("http://kyu.snu.ac.kr/sdhj/index.jsp?type=hj/GK14648_00IH_0001_0034.jpg","1798_각북면_34")</f>
        <v>1798_각북면_34</v>
      </c>
      <c r="B2474" s="2">
        <v>1798</v>
      </c>
      <c r="C2474" s="2" t="s">
        <v>8653</v>
      </c>
      <c r="D2474" s="2" t="s">
        <v>8654</v>
      </c>
      <c r="E2474" s="2">
        <v>2473</v>
      </c>
      <c r="F2474" s="1">
        <v>13</v>
      </c>
      <c r="G2474" s="1" t="s">
        <v>3937</v>
      </c>
      <c r="H2474" s="1" t="s">
        <v>4735</v>
      </c>
      <c r="I2474" s="1">
        <v>2</v>
      </c>
      <c r="L2474" s="1">
        <v>4</v>
      </c>
      <c r="M2474" s="2" t="s">
        <v>9831</v>
      </c>
      <c r="N2474" s="2" t="s">
        <v>9832</v>
      </c>
      <c r="S2474" s="1" t="s">
        <v>49</v>
      </c>
      <c r="T2474" s="1" t="s">
        <v>139</v>
      </c>
      <c r="W2474" s="1" t="s">
        <v>389</v>
      </c>
      <c r="X2474" s="1" t="s">
        <v>5018</v>
      </c>
      <c r="Y2474" s="1" t="s">
        <v>10</v>
      </c>
      <c r="Z2474" s="1" t="s">
        <v>5029</v>
      </c>
      <c r="AC2474" s="1">
        <v>70</v>
      </c>
      <c r="AD2474" s="1" t="s">
        <v>182</v>
      </c>
      <c r="AE2474" s="1" t="s">
        <v>6258</v>
      </c>
      <c r="AJ2474" s="1" t="s">
        <v>17</v>
      </c>
      <c r="AK2474" s="1" t="s">
        <v>6366</v>
      </c>
      <c r="AL2474" s="1" t="s">
        <v>390</v>
      </c>
      <c r="AM2474" s="1" t="s">
        <v>6356</v>
      </c>
      <c r="AT2474" s="1" t="s">
        <v>148</v>
      </c>
      <c r="AU2474" s="1" t="s">
        <v>4891</v>
      </c>
      <c r="AV2474" s="1" t="s">
        <v>4019</v>
      </c>
      <c r="AW2474" s="1" t="s">
        <v>6605</v>
      </c>
      <c r="BG2474" s="1" t="s">
        <v>148</v>
      </c>
      <c r="BH2474" s="1" t="s">
        <v>4891</v>
      </c>
      <c r="BI2474" s="1" t="s">
        <v>4020</v>
      </c>
      <c r="BJ2474" s="1" t="s">
        <v>7186</v>
      </c>
      <c r="BK2474" s="1" t="s">
        <v>148</v>
      </c>
      <c r="BL2474" s="1" t="s">
        <v>4891</v>
      </c>
      <c r="BM2474" s="1" t="s">
        <v>4021</v>
      </c>
      <c r="BN2474" s="1" t="s">
        <v>7643</v>
      </c>
      <c r="BO2474" s="1" t="s">
        <v>148</v>
      </c>
      <c r="BP2474" s="1" t="s">
        <v>4891</v>
      </c>
      <c r="BQ2474" s="1" t="s">
        <v>4022</v>
      </c>
      <c r="BR2474" s="1" t="s">
        <v>8066</v>
      </c>
      <c r="BS2474" s="1" t="s">
        <v>85</v>
      </c>
      <c r="BT2474" s="1" t="s">
        <v>6384</v>
      </c>
    </row>
    <row r="2475" spans="1:72" ht="13.5" customHeight="1">
      <c r="A2475" s="3" t="str">
        <f>HYPERLINK("http://kyu.snu.ac.kr/sdhj/index.jsp?type=hj/GK14648_00IH_0001_0034.jpg","1798_각북면_34")</f>
        <v>1798_각북면_34</v>
      </c>
      <c r="B2475" s="2">
        <v>1798</v>
      </c>
      <c r="C2475" s="2" t="s">
        <v>8653</v>
      </c>
      <c r="D2475" s="2" t="s">
        <v>8654</v>
      </c>
      <c r="E2475" s="2">
        <v>2474</v>
      </c>
      <c r="F2475" s="1">
        <v>13</v>
      </c>
      <c r="G2475" s="1" t="s">
        <v>3937</v>
      </c>
      <c r="H2475" s="1" t="s">
        <v>4735</v>
      </c>
      <c r="I2475" s="1">
        <v>2</v>
      </c>
      <c r="L2475" s="1">
        <v>4</v>
      </c>
      <c r="M2475" s="2" t="s">
        <v>9831</v>
      </c>
      <c r="N2475" s="2" t="s">
        <v>9832</v>
      </c>
      <c r="S2475" s="1" t="s">
        <v>58</v>
      </c>
      <c r="T2475" s="1" t="s">
        <v>4833</v>
      </c>
      <c r="U2475" s="1" t="s">
        <v>4023</v>
      </c>
      <c r="V2475" s="1" t="s">
        <v>4921</v>
      </c>
      <c r="Y2475" s="1" t="s">
        <v>1046</v>
      </c>
      <c r="Z2475" s="1" t="s">
        <v>5334</v>
      </c>
      <c r="AC2475" s="1">
        <v>43</v>
      </c>
      <c r="AD2475" s="1" t="s">
        <v>469</v>
      </c>
      <c r="AE2475" s="1" t="s">
        <v>6298</v>
      </c>
    </row>
    <row r="2476" spans="1:72" ht="13.5" customHeight="1">
      <c r="A2476" s="3" t="str">
        <f>HYPERLINK("http://kyu.snu.ac.kr/sdhj/index.jsp?type=hj/GK14648_00IH_0001_0034.jpg","1798_각북면_34")</f>
        <v>1798_각북면_34</v>
      </c>
      <c r="B2476" s="2">
        <v>1798</v>
      </c>
      <c r="C2476" s="2" t="s">
        <v>8653</v>
      </c>
      <c r="D2476" s="2" t="s">
        <v>8654</v>
      </c>
      <c r="E2476" s="2">
        <v>2475</v>
      </c>
      <c r="F2476" s="1">
        <v>13</v>
      </c>
      <c r="G2476" s="1" t="s">
        <v>3937</v>
      </c>
      <c r="H2476" s="1" t="s">
        <v>4735</v>
      </c>
      <c r="I2476" s="1">
        <v>2</v>
      </c>
      <c r="L2476" s="1">
        <v>4</v>
      </c>
      <c r="M2476" s="2" t="s">
        <v>9831</v>
      </c>
      <c r="N2476" s="2" t="s">
        <v>9832</v>
      </c>
      <c r="S2476" s="1" t="s">
        <v>62</v>
      </c>
      <c r="T2476" s="1" t="s">
        <v>4838</v>
      </c>
      <c r="W2476" s="1" t="s">
        <v>92</v>
      </c>
      <c r="X2476" s="1" t="s">
        <v>9984</v>
      </c>
      <c r="Y2476" s="1" t="s">
        <v>10</v>
      </c>
      <c r="Z2476" s="1" t="s">
        <v>5029</v>
      </c>
      <c r="AC2476" s="1">
        <v>31</v>
      </c>
      <c r="AD2476" s="1" t="s">
        <v>292</v>
      </c>
      <c r="AE2476" s="1" t="s">
        <v>6283</v>
      </c>
    </row>
    <row r="2477" spans="1:72" ht="13.5" customHeight="1">
      <c r="A2477" s="3" t="str">
        <f>HYPERLINK("http://kyu.snu.ac.kr/sdhj/index.jsp?type=hj/GK14648_00IH_0001_0034.jpg","1798_각북면_34")</f>
        <v>1798_각북면_34</v>
      </c>
      <c r="B2477" s="2">
        <v>1798</v>
      </c>
      <c r="C2477" s="2" t="s">
        <v>8653</v>
      </c>
      <c r="D2477" s="2" t="s">
        <v>8654</v>
      </c>
      <c r="E2477" s="2">
        <v>2476</v>
      </c>
      <c r="F2477" s="1">
        <v>13</v>
      </c>
      <c r="G2477" s="1" t="s">
        <v>3937</v>
      </c>
      <c r="H2477" s="1" t="s">
        <v>4735</v>
      </c>
      <c r="I2477" s="1">
        <v>2</v>
      </c>
      <c r="L2477" s="1">
        <v>4</v>
      </c>
      <c r="M2477" s="2" t="s">
        <v>9831</v>
      </c>
      <c r="N2477" s="2" t="s">
        <v>9832</v>
      </c>
      <c r="S2477" s="1" t="s">
        <v>58</v>
      </c>
      <c r="T2477" s="1" t="s">
        <v>4833</v>
      </c>
      <c r="Y2477" s="1" t="s">
        <v>3608</v>
      </c>
      <c r="Z2477" s="1" t="s">
        <v>5333</v>
      </c>
      <c r="AC2477" s="1">
        <v>30</v>
      </c>
      <c r="AD2477" s="1" t="s">
        <v>231</v>
      </c>
      <c r="AE2477" s="1" t="s">
        <v>6305</v>
      </c>
    </row>
    <row r="2478" spans="1:72" ht="13.5" customHeight="1">
      <c r="A2478" s="3" t="str">
        <f>HYPERLINK("http://kyu.snu.ac.kr/sdhj/index.jsp?type=hj/GK14648_00IH_0001_0034.jpg","1798_각북면_34")</f>
        <v>1798_각북면_34</v>
      </c>
      <c r="B2478" s="2">
        <v>1798</v>
      </c>
      <c r="C2478" s="2" t="s">
        <v>8653</v>
      </c>
      <c r="D2478" s="2" t="s">
        <v>8654</v>
      </c>
      <c r="E2478" s="2">
        <v>2477</v>
      </c>
      <c r="F2478" s="1">
        <v>13</v>
      </c>
      <c r="G2478" s="1" t="s">
        <v>3937</v>
      </c>
      <c r="H2478" s="1" t="s">
        <v>4735</v>
      </c>
      <c r="I2478" s="1">
        <v>2</v>
      </c>
      <c r="L2478" s="1">
        <v>4</v>
      </c>
      <c r="M2478" s="2" t="s">
        <v>9831</v>
      </c>
      <c r="N2478" s="2" t="s">
        <v>9832</v>
      </c>
      <c r="T2478" s="1" t="s">
        <v>10155</v>
      </c>
      <c r="U2478" s="1" t="s">
        <v>195</v>
      </c>
      <c r="V2478" s="1" t="s">
        <v>4873</v>
      </c>
      <c r="Y2478" s="1" t="s">
        <v>4024</v>
      </c>
      <c r="Z2478" s="1" t="s">
        <v>5332</v>
      </c>
      <c r="AC2478" s="1">
        <v>34</v>
      </c>
      <c r="AD2478" s="1" t="s">
        <v>385</v>
      </c>
      <c r="AE2478" s="1" t="s">
        <v>6296</v>
      </c>
    </row>
    <row r="2479" spans="1:72" ht="13.5" customHeight="1">
      <c r="A2479" s="3" t="str">
        <f>HYPERLINK("http://kyu.snu.ac.kr/sdhj/index.jsp?type=hj/GK14648_00IH_0001_0034.jpg","1798_각북면_34")</f>
        <v>1798_각북면_34</v>
      </c>
      <c r="B2479" s="2">
        <v>1798</v>
      </c>
      <c r="C2479" s="2" t="s">
        <v>8653</v>
      </c>
      <c r="D2479" s="2" t="s">
        <v>8654</v>
      </c>
      <c r="E2479" s="2">
        <v>2478</v>
      </c>
      <c r="F2479" s="1">
        <v>13</v>
      </c>
      <c r="G2479" s="1" t="s">
        <v>3937</v>
      </c>
      <c r="H2479" s="1" t="s">
        <v>4735</v>
      </c>
      <c r="I2479" s="1">
        <v>2</v>
      </c>
      <c r="L2479" s="1">
        <v>4</v>
      </c>
      <c r="M2479" s="2" t="s">
        <v>9831</v>
      </c>
      <c r="N2479" s="2" t="s">
        <v>9832</v>
      </c>
      <c r="T2479" s="1" t="s">
        <v>10155</v>
      </c>
      <c r="U2479" s="1" t="s">
        <v>195</v>
      </c>
      <c r="V2479" s="1" t="s">
        <v>4873</v>
      </c>
      <c r="Y2479" s="1" t="s">
        <v>1851</v>
      </c>
      <c r="Z2479" s="1" t="s">
        <v>5331</v>
      </c>
      <c r="AC2479" s="1">
        <v>67</v>
      </c>
      <c r="AD2479" s="1" t="s">
        <v>69</v>
      </c>
      <c r="AE2479" s="1" t="s">
        <v>6284</v>
      </c>
    </row>
    <row r="2480" spans="1:72" ht="13.5" customHeight="1">
      <c r="A2480" s="3" t="str">
        <f>HYPERLINK("http://kyu.snu.ac.kr/sdhj/index.jsp?type=hj/GK14648_00IH_0001_0034.jpg","1798_각북면_34")</f>
        <v>1798_각북면_34</v>
      </c>
      <c r="B2480" s="2">
        <v>1798</v>
      </c>
      <c r="C2480" s="2" t="s">
        <v>8653</v>
      </c>
      <c r="D2480" s="2" t="s">
        <v>8654</v>
      </c>
      <c r="E2480" s="2">
        <v>2479</v>
      </c>
      <c r="F2480" s="1">
        <v>13</v>
      </c>
      <c r="G2480" s="1" t="s">
        <v>3937</v>
      </c>
      <c r="H2480" s="1" t="s">
        <v>4735</v>
      </c>
      <c r="I2480" s="1">
        <v>2</v>
      </c>
      <c r="L2480" s="1">
        <v>4</v>
      </c>
      <c r="M2480" s="2" t="s">
        <v>9831</v>
      </c>
      <c r="N2480" s="2" t="s">
        <v>9832</v>
      </c>
      <c r="T2480" s="1" t="s">
        <v>10155</v>
      </c>
      <c r="U2480" s="1" t="s">
        <v>195</v>
      </c>
      <c r="V2480" s="1" t="s">
        <v>4873</v>
      </c>
      <c r="Y2480" s="1" t="s">
        <v>4025</v>
      </c>
      <c r="Z2480" s="1" t="s">
        <v>5330</v>
      </c>
      <c r="AC2480" s="1">
        <v>42</v>
      </c>
      <c r="AD2480" s="1" t="s">
        <v>132</v>
      </c>
      <c r="AE2480" s="1" t="s">
        <v>6265</v>
      </c>
    </row>
    <row r="2481" spans="1:72" ht="13.5" customHeight="1">
      <c r="A2481" s="3" t="str">
        <f>HYPERLINK("http://kyu.snu.ac.kr/sdhj/index.jsp?type=hj/GK14648_00IH_0001_0034.jpg","1798_각북면_34")</f>
        <v>1798_각북면_34</v>
      </c>
      <c r="B2481" s="2">
        <v>1798</v>
      </c>
      <c r="C2481" s="2" t="s">
        <v>8653</v>
      </c>
      <c r="D2481" s="2" t="s">
        <v>8654</v>
      </c>
      <c r="E2481" s="2">
        <v>2480</v>
      </c>
      <c r="F2481" s="1">
        <v>13</v>
      </c>
      <c r="G2481" s="1" t="s">
        <v>3937</v>
      </c>
      <c r="H2481" s="1" t="s">
        <v>4735</v>
      </c>
      <c r="I2481" s="1">
        <v>2</v>
      </c>
      <c r="L2481" s="1">
        <v>4</v>
      </c>
      <c r="M2481" s="2" t="s">
        <v>9831</v>
      </c>
      <c r="N2481" s="2" t="s">
        <v>9832</v>
      </c>
      <c r="T2481" s="1" t="s">
        <v>10155</v>
      </c>
      <c r="U2481" s="1" t="s">
        <v>195</v>
      </c>
      <c r="V2481" s="1" t="s">
        <v>4873</v>
      </c>
      <c r="Y2481" s="1" t="s">
        <v>198</v>
      </c>
      <c r="Z2481" s="1" t="s">
        <v>5049</v>
      </c>
      <c r="AG2481" s="1" t="s">
        <v>10412</v>
      </c>
    </row>
    <row r="2482" spans="1:72" ht="13.5" customHeight="1">
      <c r="A2482" s="3" t="str">
        <f>HYPERLINK("http://kyu.snu.ac.kr/sdhj/index.jsp?type=hj/GK14648_00IH_0001_0034.jpg","1798_각북면_34")</f>
        <v>1798_각북면_34</v>
      </c>
      <c r="B2482" s="2">
        <v>1798</v>
      </c>
      <c r="C2482" s="2" t="s">
        <v>8653</v>
      </c>
      <c r="D2482" s="2" t="s">
        <v>8654</v>
      </c>
      <c r="E2482" s="2">
        <v>2481</v>
      </c>
      <c r="F2482" s="1">
        <v>13</v>
      </c>
      <c r="G2482" s="1" t="s">
        <v>3937</v>
      </c>
      <c r="H2482" s="1" t="s">
        <v>4735</v>
      </c>
      <c r="I2482" s="1">
        <v>2</v>
      </c>
      <c r="L2482" s="1">
        <v>4</v>
      </c>
      <c r="M2482" s="2" t="s">
        <v>9831</v>
      </c>
      <c r="N2482" s="2" t="s">
        <v>9832</v>
      </c>
      <c r="T2482" s="1" t="s">
        <v>10155</v>
      </c>
      <c r="Y2482" s="1" t="s">
        <v>4026</v>
      </c>
      <c r="Z2482" s="1" t="s">
        <v>5300</v>
      </c>
      <c r="AF2482" s="1" t="s">
        <v>8800</v>
      </c>
      <c r="AG2482" s="1" t="s">
        <v>8819</v>
      </c>
    </row>
    <row r="2483" spans="1:72" ht="13.5" customHeight="1">
      <c r="A2483" s="3" t="str">
        <f>HYPERLINK("http://kyu.snu.ac.kr/sdhj/index.jsp?type=hj/GK14648_00IH_0001_0034.jpg","1798_각북면_34")</f>
        <v>1798_각북면_34</v>
      </c>
      <c r="B2483" s="2">
        <v>1798</v>
      </c>
      <c r="C2483" s="2" t="s">
        <v>8653</v>
      </c>
      <c r="D2483" s="2" t="s">
        <v>8654</v>
      </c>
      <c r="E2483" s="2">
        <v>2482</v>
      </c>
      <c r="F2483" s="1">
        <v>13</v>
      </c>
      <c r="G2483" s="1" t="s">
        <v>3937</v>
      </c>
      <c r="H2483" s="1" t="s">
        <v>4735</v>
      </c>
      <c r="I2483" s="1">
        <v>2</v>
      </c>
      <c r="L2483" s="1">
        <v>5</v>
      </c>
      <c r="M2483" s="2" t="s">
        <v>9833</v>
      </c>
      <c r="N2483" s="2" t="s">
        <v>9834</v>
      </c>
      <c r="T2483" s="1" t="s">
        <v>10709</v>
      </c>
      <c r="U2483" s="1" t="s">
        <v>205</v>
      </c>
      <c r="V2483" s="1" t="s">
        <v>4894</v>
      </c>
      <c r="W2483" s="1" t="s">
        <v>130</v>
      </c>
      <c r="X2483" s="1" t="s">
        <v>5004</v>
      </c>
      <c r="Y2483" s="1" t="s">
        <v>4027</v>
      </c>
      <c r="Z2483" s="1" t="s">
        <v>5329</v>
      </c>
      <c r="AC2483" s="1">
        <v>45</v>
      </c>
      <c r="AD2483" s="1" t="s">
        <v>414</v>
      </c>
      <c r="AE2483" s="1" t="s">
        <v>6300</v>
      </c>
      <c r="AJ2483" s="1" t="s">
        <v>17</v>
      </c>
      <c r="AK2483" s="1" t="s">
        <v>6366</v>
      </c>
      <c r="AL2483" s="1" t="s">
        <v>83</v>
      </c>
      <c r="AM2483" s="1" t="s">
        <v>6343</v>
      </c>
      <c r="AT2483" s="1" t="s">
        <v>400</v>
      </c>
      <c r="AU2483" s="1" t="s">
        <v>4984</v>
      </c>
      <c r="AV2483" s="1" t="s">
        <v>4028</v>
      </c>
      <c r="AW2483" s="1" t="s">
        <v>6604</v>
      </c>
      <c r="BG2483" s="1" t="s">
        <v>400</v>
      </c>
      <c r="BH2483" s="1" t="s">
        <v>4984</v>
      </c>
      <c r="BI2483" s="1" t="s">
        <v>2489</v>
      </c>
      <c r="BJ2483" s="1" t="s">
        <v>7185</v>
      </c>
      <c r="BK2483" s="1" t="s">
        <v>400</v>
      </c>
      <c r="BL2483" s="1" t="s">
        <v>4984</v>
      </c>
      <c r="BM2483" s="1" t="s">
        <v>2490</v>
      </c>
      <c r="BN2483" s="1" t="s">
        <v>7642</v>
      </c>
      <c r="BO2483" s="1" t="s">
        <v>400</v>
      </c>
      <c r="BP2483" s="1" t="s">
        <v>4984</v>
      </c>
      <c r="BQ2483" s="1" t="s">
        <v>4029</v>
      </c>
      <c r="BR2483" s="1" t="s">
        <v>8065</v>
      </c>
      <c r="BS2483" s="1" t="s">
        <v>85</v>
      </c>
      <c r="BT2483" s="1" t="s">
        <v>6384</v>
      </c>
    </row>
    <row r="2484" spans="1:72" ht="13.5" customHeight="1">
      <c r="A2484" s="3" t="str">
        <f>HYPERLINK("http://kyu.snu.ac.kr/sdhj/index.jsp?type=hj/GK14648_00IH_0001_0034.jpg","1798_각북면_34")</f>
        <v>1798_각북면_34</v>
      </c>
      <c r="B2484" s="2">
        <v>1798</v>
      </c>
      <c r="C2484" s="2" t="s">
        <v>8653</v>
      </c>
      <c r="D2484" s="2" t="s">
        <v>8654</v>
      </c>
      <c r="E2484" s="2">
        <v>2483</v>
      </c>
      <c r="F2484" s="1">
        <v>13</v>
      </c>
      <c r="G2484" s="1" t="s">
        <v>3937</v>
      </c>
      <c r="H2484" s="1" t="s">
        <v>4735</v>
      </c>
      <c r="I2484" s="1">
        <v>2</v>
      </c>
      <c r="L2484" s="1">
        <v>5</v>
      </c>
      <c r="M2484" s="2" t="s">
        <v>9833</v>
      </c>
      <c r="N2484" s="2" t="s">
        <v>9834</v>
      </c>
      <c r="S2484" s="1" t="s">
        <v>49</v>
      </c>
      <c r="T2484" s="1" t="s">
        <v>139</v>
      </c>
      <c r="W2484" s="1" t="s">
        <v>4030</v>
      </c>
      <c r="X2484" s="1" t="s">
        <v>5032</v>
      </c>
      <c r="Y2484" s="1" t="s">
        <v>10</v>
      </c>
      <c r="Z2484" s="1" t="s">
        <v>5029</v>
      </c>
      <c r="AC2484" s="1">
        <v>35</v>
      </c>
      <c r="AD2484" s="1" t="s">
        <v>337</v>
      </c>
      <c r="AE2484" s="1" t="s">
        <v>6277</v>
      </c>
      <c r="AJ2484" s="1" t="s">
        <v>17</v>
      </c>
      <c r="AK2484" s="1" t="s">
        <v>6366</v>
      </c>
      <c r="AL2484" s="1" t="s">
        <v>2193</v>
      </c>
      <c r="AM2484" s="1" t="s">
        <v>6346</v>
      </c>
      <c r="AT2484" s="1" t="s">
        <v>76</v>
      </c>
      <c r="AU2484" s="1" t="s">
        <v>6456</v>
      </c>
      <c r="AV2484" s="1" t="s">
        <v>4031</v>
      </c>
      <c r="AW2484" s="1" t="s">
        <v>5438</v>
      </c>
      <c r="BG2484" s="1" t="s">
        <v>359</v>
      </c>
      <c r="BH2484" s="1" t="s">
        <v>6462</v>
      </c>
      <c r="BI2484" s="1" t="s">
        <v>4032</v>
      </c>
      <c r="BJ2484" s="1" t="s">
        <v>7184</v>
      </c>
      <c r="BK2484" s="1" t="s">
        <v>44</v>
      </c>
      <c r="BL2484" s="1" t="s">
        <v>4878</v>
      </c>
      <c r="BM2484" s="1" t="s">
        <v>4033</v>
      </c>
      <c r="BN2484" s="1" t="s">
        <v>6700</v>
      </c>
      <c r="BO2484" s="1" t="s">
        <v>359</v>
      </c>
      <c r="BP2484" s="1" t="s">
        <v>6462</v>
      </c>
      <c r="BQ2484" s="1" t="s">
        <v>4034</v>
      </c>
      <c r="BR2484" s="1" t="s">
        <v>8064</v>
      </c>
      <c r="BS2484" s="1" t="s">
        <v>1106</v>
      </c>
      <c r="BT2484" s="1" t="s">
        <v>6376</v>
      </c>
    </row>
    <row r="2485" spans="1:72" ht="13.5" customHeight="1">
      <c r="A2485" s="3" t="str">
        <f>HYPERLINK("http://kyu.snu.ac.kr/sdhj/index.jsp?type=hj/GK14648_00IH_0001_0034.jpg","1798_각북면_34")</f>
        <v>1798_각북면_34</v>
      </c>
      <c r="B2485" s="2">
        <v>1798</v>
      </c>
      <c r="C2485" s="2" t="s">
        <v>8653</v>
      </c>
      <c r="D2485" s="2" t="s">
        <v>8654</v>
      </c>
      <c r="E2485" s="2">
        <v>2484</v>
      </c>
      <c r="F2485" s="1">
        <v>13</v>
      </c>
      <c r="G2485" s="1" t="s">
        <v>3937</v>
      </c>
      <c r="H2485" s="1" t="s">
        <v>4735</v>
      </c>
      <c r="I2485" s="1">
        <v>2</v>
      </c>
      <c r="L2485" s="1">
        <v>5</v>
      </c>
      <c r="M2485" s="2" t="s">
        <v>9833</v>
      </c>
      <c r="N2485" s="2" t="s">
        <v>9834</v>
      </c>
      <c r="S2485" s="1" t="s">
        <v>166</v>
      </c>
      <c r="T2485" s="1" t="s">
        <v>4836</v>
      </c>
      <c r="W2485" s="1" t="s">
        <v>84</v>
      </c>
      <c r="X2485" s="1" t="s">
        <v>5011</v>
      </c>
      <c r="Y2485" s="1" t="s">
        <v>10</v>
      </c>
      <c r="Z2485" s="1" t="s">
        <v>5029</v>
      </c>
      <c r="AC2485" s="1">
        <v>77</v>
      </c>
      <c r="AD2485" s="1" t="s">
        <v>748</v>
      </c>
      <c r="AE2485" s="1" t="s">
        <v>6311</v>
      </c>
    </row>
    <row r="2486" spans="1:72" ht="13.5" customHeight="1">
      <c r="A2486" s="3" t="str">
        <f>HYPERLINK("http://kyu.snu.ac.kr/sdhj/index.jsp?type=hj/GK14648_00IH_0001_0034.jpg","1798_각북면_34")</f>
        <v>1798_각북면_34</v>
      </c>
      <c r="B2486" s="2">
        <v>1798</v>
      </c>
      <c r="C2486" s="2" t="s">
        <v>8653</v>
      </c>
      <c r="D2486" s="2" t="s">
        <v>8654</v>
      </c>
      <c r="E2486" s="2">
        <v>2485</v>
      </c>
      <c r="F2486" s="1">
        <v>13</v>
      </c>
      <c r="G2486" s="1" t="s">
        <v>3937</v>
      </c>
      <c r="H2486" s="1" t="s">
        <v>4735</v>
      </c>
      <c r="I2486" s="1">
        <v>2</v>
      </c>
      <c r="L2486" s="1">
        <v>5</v>
      </c>
      <c r="M2486" s="2" t="s">
        <v>9833</v>
      </c>
      <c r="N2486" s="2" t="s">
        <v>9834</v>
      </c>
      <c r="S2486" s="1" t="s">
        <v>64</v>
      </c>
      <c r="T2486" s="1" t="s">
        <v>4834</v>
      </c>
      <c r="AC2486" s="1">
        <v>20</v>
      </c>
      <c r="AD2486" s="1" t="s">
        <v>311</v>
      </c>
      <c r="AE2486" s="1" t="s">
        <v>6307</v>
      </c>
    </row>
    <row r="2487" spans="1:72" ht="13.5" customHeight="1">
      <c r="A2487" s="3" t="str">
        <f>HYPERLINK("http://kyu.snu.ac.kr/sdhj/index.jsp?type=hj/GK14648_00IH_0001_0034.jpg","1798_각북면_34")</f>
        <v>1798_각북면_34</v>
      </c>
      <c r="B2487" s="2">
        <v>1798</v>
      </c>
      <c r="C2487" s="2" t="s">
        <v>8653</v>
      </c>
      <c r="D2487" s="2" t="s">
        <v>8654</v>
      </c>
      <c r="E2487" s="2">
        <v>2486</v>
      </c>
      <c r="F2487" s="1">
        <v>13</v>
      </c>
      <c r="G2487" s="1" t="s">
        <v>3937</v>
      </c>
      <c r="H2487" s="1" t="s">
        <v>4735</v>
      </c>
      <c r="I2487" s="1">
        <v>2</v>
      </c>
      <c r="L2487" s="1">
        <v>5</v>
      </c>
      <c r="M2487" s="2" t="s">
        <v>9833</v>
      </c>
      <c r="N2487" s="2" t="s">
        <v>9834</v>
      </c>
      <c r="S2487" s="1" t="s">
        <v>64</v>
      </c>
      <c r="T2487" s="1" t="s">
        <v>4834</v>
      </c>
      <c r="AC2487" s="1">
        <v>3</v>
      </c>
      <c r="AD2487" s="1" t="s">
        <v>208</v>
      </c>
      <c r="AE2487" s="1" t="s">
        <v>6272</v>
      </c>
      <c r="AF2487" s="1" t="s">
        <v>91</v>
      </c>
      <c r="AG2487" s="1" t="s">
        <v>6327</v>
      </c>
    </row>
    <row r="2488" spans="1:72" ht="13.5" customHeight="1">
      <c r="A2488" s="3" t="str">
        <f>HYPERLINK("http://kyu.snu.ac.kr/sdhj/index.jsp?type=hj/GK14648_00IH_0001_0034.jpg","1798_각북면_34")</f>
        <v>1798_각북면_34</v>
      </c>
      <c r="B2488" s="2">
        <v>1798</v>
      </c>
      <c r="C2488" s="2" t="s">
        <v>8653</v>
      </c>
      <c r="D2488" s="2" t="s">
        <v>8654</v>
      </c>
      <c r="E2488" s="2">
        <v>2487</v>
      </c>
      <c r="F2488" s="1">
        <v>13</v>
      </c>
      <c r="G2488" s="1" t="s">
        <v>3937</v>
      </c>
      <c r="H2488" s="1" t="s">
        <v>4735</v>
      </c>
      <c r="I2488" s="1">
        <v>2</v>
      </c>
      <c r="L2488" s="1">
        <v>5</v>
      </c>
      <c r="M2488" s="2" t="s">
        <v>9833</v>
      </c>
      <c r="N2488" s="2" t="s">
        <v>9834</v>
      </c>
      <c r="T2488" s="1" t="s">
        <v>10710</v>
      </c>
      <c r="U2488" s="1" t="s">
        <v>195</v>
      </c>
      <c r="V2488" s="1" t="s">
        <v>4873</v>
      </c>
      <c r="Y2488" s="1" t="s">
        <v>198</v>
      </c>
      <c r="Z2488" s="1" t="s">
        <v>5049</v>
      </c>
      <c r="AF2488" s="1" t="s">
        <v>8800</v>
      </c>
      <c r="AG2488" s="1" t="s">
        <v>8819</v>
      </c>
    </row>
    <row r="2489" spans="1:72" ht="13.5" customHeight="1">
      <c r="A2489" s="3" t="str">
        <f>HYPERLINK("http://kyu.snu.ac.kr/sdhj/index.jsp?type=hj/GK14648_00IH_0001_0034.jpg","1798_각북면_34")</f>
        <v>1798_각북면_34</v>
      </c>
      <c r="B2489" s="2">
        <v>1798</v>
      </c>
      <c r="C2489" s="2" t="s">
        <v>8653</v>
      </c>
      <c r="D2489" s="2" t="s">
        <v>8654</v>
      </c>
      <c r="E2489" s="2">
        <v>2488</v>
      </c>
      <c r="F2489" s="1">
        <v>13</v>
      </c>
      <c r="G2489" s="1" t="s">
        <v>3937</v>
      </c>
      <c r="H2489" s="1" t="s">
        <v>4735</v>
      </c>
      <c r="I2489" s="1">
        <v>3</v>
      </c>
      <c r="J2489" s="1" t="s">
        <v>4035</v>
      </c>
      <c r="K2489" s="1" t="s">
        <v>4751</v>
      </c>
      <c r="L2489" s="1">
        <v>1</v>
      </c>
      <c r="M2489" s="2" t="s">
        <v>9835</v>
      </c>
      <c r="N2489" s="2" t="s">
        <v>9836</v>
      </c>
      <c r="Q2489" s="1" t="s">
        <v>4036</v>
      </c>
      <c r="R2489" s="1" t="s">
        <v>4813</v>
      </c>
      <c r="T2489" s="1" t="s">
        <v>9990</v>
      </c>
      <c r="W2489" s="1" t="s">
        <v>115</v>
      </c>
      <c r="X2489" s="1" t="s">
        <v>5012</v>
      </c>
      <c r="Y2489" s="1" t="s">
        <v>10</v>
      </c>
      <c r="Z2489" s="1" t="s">
        <v>5029</v>
      </c>
      <c r="AC2489" s="1">
        <v>63</v>
      </c>
      <c r="AD2489" s="1" t="s">
        <v>208</v>
      </c>
      <c r="AE2489" s="1" t="s">
        <v>6272</v>
      </c>
      <c r="AJ2489" s="1" t="s">
        <v>17</v>
      </c>
      <c r="AK2489" s="1" t="s">
        <v>6366</v>
      </c>
      <c r="AL2489" s="1" t="s">
        <v>165</v>
      </c>
      <c r="AM2489" s="1" t="s">
        <v>6379</v>
      </c>
      <c r="AT2489" s="1" t="s">
        <v>148</v>
      </c>
      <c r="AU2489" s="1" t="s">
        <v>4891</v>
      </c>
      <c r="AV2489" s="1" t="s">
        <v>4037</v>
      </c>
      <c r="AW2489" s="1" t="s">
        <v>6603</v>
      </c>
      <c r="BG2489" s="1" t="s">
        <v>148</v>
      </c>
      <c r="BH2489" s="1" t="s">
        <v>4891</v>
      </c>
      <c r="BI2489" s="1" t="s">
        <v>4038</v>
      </c>
      <c r="BJ2489" s="1" t="s">
        <v>7183</v>
      </c>
      <c r="BK2489" s="1" t="s">
        <v>148</v>
      </c>
      <c r="BL2489" s="1" t="s">
        <v>4891</v>
      </c>
      <c r="BM2489" s="1" t="s">
        <v>4039</v>
      </c>
      <c r="BN2489" s="1" t="s">
        <v>7641</v>
      </c>
      <c r="BO2489" s="1" t="s">
        <v>148</v>
      </c>
      <c r="BP2489" s="1" t="s">
        <v>4891</v>
      </c>
      <c r="BQ2489" s="1" t="s">
        <v>4040</v>
      </c>
      <c r="BR2489" s="1" t="s">
        <v>8903</v>
      </c>
      <c r="BS2489" s="1" t="s">
        <v>41</v>
      </c>
      <c r="BT2489" s="1" t="s">
        <v>8826</v>
      </c>
    </row>
    <row r="2490" spans="1:72" ht="13.5" customHeight="1">
      <c r="A2490" s="3" t="str">
        <f>HYPERLINK("http://kyu.snu.ac.kr/sdhj/index.jsp?type=hj/GK14648_00IH_0001_0034.jpg","1798_각북면_34")</f>
        <v>1798_각북면_34</v>
      </c>
      <c r="B2490" s="2">
        <v>1798</v>
      </c>
      <c r="C2490" s="2" t="s">
        <v>8653</v>
      </c>
      <c r="D2490" s="2" t="s">
        <v>8654</v>
      </c>
      <c r="E2490" s="2">
        <v>2489</v>
      </c>
      <c r="F2490" s="1">
        <v>13</v>
      </c>
      <c r="G2490" s="1" t="s">
        <v>3937</v>
      </c>
      <c r="H2490" s="1" t="s">
        <v>4735</v>
      </c>
      <c r="I2490" s="1">
        <v>3</v>
      </c>
      <c r="L2490" s="1">
        <v>1</v>
      </c>
      <c r="M2490" s="2" t="s">
        <v>9835</v>
      </c>
      <c r="N2490" s="2" t="s">
        <v>9836</v>
      </c>
      <c r="S2490" s="1" t="s">
        <v>58</v>
      </c>
      <c r="T2490" s="1" t="s">
        <v>4833</v>
      </c>
      <c r="W2490" s="1" t="s">
        <v>130</v>
      </c>
      <c r="X2490" s="1" t="s">
        <v>5004</v>
      </c>
      <c r="Y2490" s="1" t="s">
        <v>4041</v>
      </c>
      <c r="Z2490" s="1" t="s">
        <v>5328</v>
      </c>
      <c r="AC2490" s="1">
        <v>34</v>
      </c>
      <c r="AD2490" s="1" t="s">
        <v>385</v>
      </c>
      <c r="AE2490" s="1" t="s">
        <v>6296</v>
      </c>
    </row>
    <row r="2491" spans="1:72" ht="13.5" customHeight="1">
      <c r="A2491" s="3" t="str">
        <f>HYPERLINK("http://kyu.snu.ac.kr/sdhj/index.jsp?type=hj/GK14648_00IH_0001_0034.jpg","1798_각북면_34")</f>
        <v>1798_각북면_34</v>
      </c>
      <c r="B2491" s="2">
        <v>1798</v>
      </c>
      <c r="C2491" s="2" t="s">
        <v>8653</v>
      </c>
      <c r="D2491" s="2" t="s">
        <v>8654</v>
      </c>
      <c r="E2491" s="2">
        <v>2490</v>
      </c>
      <c r="F2491" s="1">
        <v>13</v>
      </c>
      <c r="G2491" s="1" t="s">
        <v>3937</v>
      </c>
      <c r="H2491" s="1" t="s">
        <v>4735</v>
      </c>
      <c r="I2491" s="1">
        <v>3</v>
      </c>
      <c r="L2491" s="1">
        <v>1</v>
      </c>
      <c r="M2491" s="2" t="s">
        <v>9835</v>
      </c>
      <c r="N2491" s="2" t="s">
        <v>9836</v>
      </c>
      <c r="S2491" s="1" t="s">
        <v>62</v>
      </c>
      <c r="T2491" s="1" t="s">
        <v>4838</v>
      </c>
      <c r="W2491" s="1" t="s">
        <v>130</v>
      </c>
      <c r="X2491" s="1" t="s">
        <v>5004</v>
      </c>
      <c r="Y2491" s="1" t="s">
        <v>10</v>
      </c>
      <c r="Z2491" s="1" t="s">
        <v>5029</v>
      </c>
      <c r="AF2491" s="1" t="s">
        <v>167</v>
      </c>
      <c r="AG2491" s="1" t="s">
        <v>4835</v>
      </c>
    </row>
    <row r="2492" spans="1:72" ht="13.5" customHeight="1">
      <c r="A2492" s="3" t="str">
        <f>HYPERLINK("http://kyu.snu.ac.kr/sdhj/index.jsp?type=hj/GK14648_00IH_0001_0034.jpg","1798_각북면_34")</f>
        <v>1798_각북면_34</v>
      </c>
      <c r="B2492" s="2">
        <v>1798</v>
      </c>
      <c r="C2492" s="2" t="s">
        <v>8653</v>
      </c>
      <c r="D2492" s="2" t="s">
        <v>8654</v>
      </c>
      <c r="E2492" s="2">
        <v>2491</v>
      </c>
      <c r="F2492" s="1">
        <v>13</v>
      </c>
      <c r="G2492" s="1" t="s">
        <v>3937</v>
      </c>
      <c r="H2492" s="1" t="s">
        <v>4735</v>
      </c>
      <c r="I2492" s="1">
        <v>3</v>
      </c>
      <c r="L2492" s="1">
        <v>1</v>
      </c>
      <c r="M2492" s="2" t="s">
        <v>9835</v>
      </c>
      <c r="N2492" s="2" t="s">
        <v>9836</v>
      </c>
      <c r="S2492" s="1" t="s">
        <v>62</v>
      </c>
      <c r="T2492" s="1" t="s">
        <v>4838</v>
      </c>
      <c r="W2492" s="1" t="s">
        <v>481</v>
      </c>
      <c r="X2492" s="1" t="s">
        <v>4997</v>
      </c>
      <c r="Y2492" s="1" t="s">
        <v>10</v>
      </c>
      <c r="Z2492" s="1" t="s">
        <v>5029</v>
      </c>
      <c r="AC2492" s="1">
        <v>25</v>
      </c>
      <c r="AD2492" s="1" t="s">
        <v>529</v>
      </c>
      <c r="AE2492" s="1" t="s">
        <v>6274</v>
      </c>
      <c r="AG2492" s="1" t="s">
        <v>10711</v>
      </c>
    </row>
    <row r="2493" spans="1:72" ht="13.5" customHeight="1">
      <c r="A2493" s="3" t="str">
        <f>HYPERLINK("http://kyu.snu.ac.kr/sdhj/index.jsp?type=hj/GK14648_00IH_0001_0034.jpg","1798_각북면_34")</f>
        <v>1798_각북면_34</v>
      </c>
      <c r="B2493" s="2">
        <v>1798</v>
      </c>
      <c r="C2493" s="2" t="s">
        <v>8653</v>
      </c>
      <c r="D2493" s="2" t="s">
        <v>8654</v>
      </c>
      <c r="E2493" s="2">
        <v>2492</v>
      </c>
      <c r="F2493" s="1">
        <v>13</v>
      </c>
      <c r="G2493" s="1" t="s">
        <v>3937</v>
      </c>
      <c r="H2493" s="1" t="s">
        <v>4735</v>
      </c>
      <c r="I2493" s="1">
        <v>3</v>
      </c>
      <c r="L2493" s="1">
        <v>1</v>
      </c>
      <c r="M2493" s="2" t="s">
        <v>9835</v>
      </c>
      <c r="N2493" s="2" t="s">
        <v>9836</v>
      </c>
      <c r="S2493" s="1" t="s">
        <v>58</v>
      </c>
      <c r="T2493" s="1" t="s">
        <v>4833</v>
      </c>
      <c r="Y2493" s="1" t="s">
        <v>4042</v>
      </c>
      <c r="Z2493" s="1" t="s">
        <v>5327</v>
      </c>
      <c r="AC2493" s="1">
        <v>22</v>
      </c>
      <c r="AD2493" s="1" t="s">
        <v>482</v>
      </c>
      <c r="AE2493" s="1" t="s">
        <v>6292</v>
      </c>
      <c r="AF2493" s="1" t="s">
        <v>8798</v>
      </c>
      <c r="AG2493" s="1" t="s">
        <v>8817</v>
      </c>
    </row>
    <row r="2494" spans="1:72" ht="13.5" customHeight="1">
      <c r="A2494" s="3" t="str">
        <f>HYPERLINK("http://kyu.snu.ac.kr/sdhj/index.jsp?type=hj/GK14648_00IH_0001_0034.jpg","1798_각북면_34")</f>
        <v>1798_각북면_34</v>
      </c>
      <c r="B2494" s="2">
        <v>1798</v>
      </c>
      <c r="C2494" s="2" t="s">
        <v>8653</v>
      </c>
      <c r="D2494" s="2" t="s">
        <v>8654</v>
      </c>
      <c r="E2494" s="2">
        <v>2493</v>
      </c>
      <c r="F2494" s="1">
        <v>13</v>
      </c>
      <c r="G2494" s="1" t="s">
        <v>3937</v>
      </c>
      <c r="H2494" s="1" t="s">
        <v>4735</v>
      </c>
      <c r="I2494" s="1">
        <v>3</v>
      </c>
      <c r="L2494" s="1">
        <v>1</v>
      </c>
      <c r="M2494" s="2" t="s">
        <v>9835</v>
      </c>
      <c r="N2494" s="2" t="s">
        <v>9836</v>
      </c>
      <c r="T2494" s="1" t="s">
        <v>10049</v>
      </c>
      <c r="U2494" s="1" t="s">
        <v>195</v>
      </c>
      <c r="V2494" s="1" t="s">
        <v>4873</v>
      </c>
      <c r="Y2494" s="1" t="s">
        <v>198</v>
      </c>
      <c r="Z2494" s="1" t="s">
        <v>5049</v>
      </c>
      <c r="AC2494" s="1">
        <v>25</v>
      </c>
      <c r="AD2494" s="1" t="s">
        <v>529</v>
      </c>
      <c r="AE2494" s="1" t="s">
        <v>6274</v>
      </c>
    </row>
    <row r="2495" spans="1:72" ht="13.5" customHeight="1">
      <c r="A2495" s="3" t="str">
        <f>HYPERLINK("http://kyu.snu.ac.kr/sdhj/index.jsp?type=hj/GK14648_00IH_0001_0034.jpg","1798_각북면_34")</f>
        <v>1798_각북면_34</v>
      </c>
      <c r="B2495" s="2">
        <v>1798</v>
      </c>
      <c r="C2495" s="2" t="s">
        <v>8653</v>
      </c>
      <c r="D2495" s="2" t="s">
        <v>8654</v>
      </c>
      <c r="E2495" s="2">
        <v>2494</v>
      </c>
      <c r="F2495" s="1">
        <v>13</v>
      </c>
      <c r="G2495" s="1" t="s">
        <v>3937</v>
      </c>
      <c r="H2495" s="1" t="s">
        <v>4735</v>
      </c>
      <c r="I2495" s="1">
        <v>3</v>
      </c>
      <c r="L2495" s="1">
        <v>1</v>
      </c>
      <c r="M2495" s="2" t="s">
        <v>9835</v>
      </c>
      <c r="N2495" s="2" t="s">
        <v>9836</v>
      </c>
      <c r="T2495" s="1" t="s">
        <v>10049</v>
      </c>
      <c r="U2495" s="1" t="s">
        <v>195</v>
      </c>
      <c r="V2495" s="1" t="s">
        <v>4873</v>
      </c>
      <c r="Y2495" s="1" t="s">
        <v>497</v>
      </c>
      <c r="Z2495" s="1" t="s">
        <v>5085</v>
      </c>
      <c r="AF2495" s="1" t="s">
        <v>167</v>
      </c>
      <c r="AG2495" s="1" t="s">
        <v>4835</v>
      </c>
    </row>
    <row r="2496" spans="1:72" ht="13.5" customHeight="1">
      <c r="A2496" s="3" t="str">
        <f>HYPERLINK("http://kyu.snu.ac.kr/sdhj/index.jsp?type=hj/GK14648_00IH_0001_0034.jpg","1798_각북면_34")</f>
        <v>1798_각북면_34</v>
      </c>
      <c r="B2496" s="2">
        <v>1798</v>
      </c>
      <c r="C2496" s="2" t="s">
        <v>8653</v>
      </c>
      <c r="D2496" s="2" t="s">
        <v>8654</v>
      </c>
      <c r="E2496" s="2">
        <v>2495</v>
      </c>
      <c r="F2496" s="1">
        <v>13</v>
      </c>
      <c r="G2496" s="1" t="s">
        <v>3937</v>
      </c>
      <c r="H2496" s="1" t="s">
        <v>4735</v>
      </c>
      <c r="I2496" s="1">
        <v>3</v>
      </c>
      <c r="L2496" s="1">
        <v>2</v>
      </c>
      <c r="M2496" s="2" t="s">
        <v>9837</v>
      </c>
      <c r="N2496" s="2" t="s">
        <v>9838</v>
      </c>
      <c r="T2496" s="1" t="s">
        <v>10120</v>
      </c>
      <c r="U2496" s="1" t="s">
        <v>138</v>
      </c>
      <c r="V2496" s="1" t="s">
        <v>4880</v>
      </c>
      <c r="W2496" s="1" t="s">
        <v>1753</v>
      </c>
      <c r="X2496" s="1" t="s">
        <v>5024</v>
      </c>
      <c r="Y2496" s="1" t="s">
        <v>4043</v>
      </c>
      <c r="Z2496" s="1" t="s">
        <v>5326</v>
      </c>
      <c r="AC2496" s="1">
        <v>65</v>
      </c>
      <c r="AD2496" s="1" t="s">
        <v>70</v>
      </c>
      <c r="AE2496" s="1" t="s">
        <v>6289</v>
      </c>
      <c r="AJ2496" s="1" t="s">
        <v>17</v>
      </c>
      <c r="AK2496" s="1" t="s">
        <v>6366</v>
      </c>
      <c r="AL2496" s="1" t="s">
        <v>795</v>
      </c>
      <c r="AM2496" s="1" t="s">
        <v>6402</v>
      </c>
      <c r="AT2496" s="1" t="s">
        <v>148</v>
      </c>
      <c r="AU2496" s="1" t="s">
        <v>4891</v>
      </c>
      <c r="AV2496" s="1" t="s">
        <v>563</v>
      </c>
      <c r="AW2496" s="1" t="s">
        <v>6602</v>
      </c>
      <c r="BG2496" s="1" t="s">
        <v>148</v>
      </c>
      <c r="BH2496" s="1" t="s">
        <v>4891</v>
      </c>
      <c r="BI2496" s="1" t="s">
        <v>4044</v>
      </c>
      <c r="BJ2496" s="1" t="s">
        <v>7182</v>
      </c>
      <c r="BK2496" s="1" t="s">
        <v>148</v>
      </c>
      <c r="BL2496" s="1" t="s">
        <v>4891</v>
      </c>
      <c r="BM2496" s="1" t="s">
        <v>4045</v>
      </c>
      <c r="BN2496" s="1" t="s">
        <v>7640</v>
      </c>
      <c r="BO2496" s="1" t="s">
        <v>148</v>
      </c>
      <c r="BP2496" s="1" t="s">
        <v>4891</v>
      </c>
      <c r="BQ2496" s="1" t="s">
        <v>4046</v>
      </c>
      <c r="BR2496" s="1" t="s">
        <v>8929</v>
      </c>
      <c r="BS2496" s="1" t="s">
        <v>41</v>
      </c>
      <c r="BT2496" s="1" t="s">
        <v>8826</v>
      </c>
    </row>
    <row r="2497" spans="1:72" ht="13.5" customHeight="1">
      <c r="A2497" s="3" t="str">
        <f>HYPERLINK("http://kyu.snu.ac.kr/sdhj/index.jsp?type=hj/GK14648_00IH_0001_0034.jpg","1798_각북면_34")</f>
        <v>1798_각북면_34</v>
      </c>
      <c r="B2497" s="2">
        <v>1798</v>
      </c>
      <c r="C2497" s="2" t="s">
        <v>8653</v>
      </c>
      <c r="D2497" s="2" t="s">
        <v>8654</v>
      </c>
      <c r="E2497" s="2">
        <v>2496</v>
      </c>
      <c r="F2497" s="1">
        <v>13</v>
      </c>
      <c r="G2497" s="1" t="s">
        <v>3937</v>
      </c>
      <c r="H2497" s="1" t="s">
        <v>4735</v>
      </c>
      <c r="I2497" s="1">
        <v>3</v>
      </c>
      <c r="L2497" s="1">
        <v>2</v>
      </c>
      <c r="M2497" s="2" t="s">
        <v>9837</v>
      </c>
      <c r="N2497" s="2" t="s">
        <v>9838</v>
      </c>
      <c r="S2497" s="1" t="s">
        <v>49</v>
      </c>
      <c r="T2497" s="1" t="s">
        <v>139</v>
      </c>
      <c r="W2497" s="1" t="s">
        <v>277</v>
      </c>
      <c r="X2497" s="1" t="s">
        <v>5000</v>
      </c>
      <c r="Y2497" s="1" t="s">
        <v>222</v>
      </c>
      <c r="Z2497" s="1" t="s">
        <v>5059</v>
      </c>
      <c r="AF2497" s="1" t="s">
        <v>167</v>
      </c>
      <c r="AG2497" s="1" t="s">
        <v>4835</v>
      </c>
    </row>
    <row r="2498" spans="1:72" ht="13.5" customHeight="1">
      <c r="A2498" s="3" t="str">
        <f>HYPERLINK("http://kyu.snu.ac.kr/sdhj/index.jsp?type=hj/GK14648_00IH_0001_0034.jpg","1798_각북면_34")</f>
        <v>1798_각북면_34</v>
      </c>
      <c r="B2498" s="2">
        <v>1798</v>
      </c>
      <c r="C2498" s="2" t="s">
        <v>8653</v>
      </c>
      <c r="D2498" s="2" t="s">
        <v>8654</v>
      </c>
      <c r="E2498" s="2">
        <v>2497</v>
      </c>
      <c r="F2498" s="1">
        <v>13</v>
      </c>
      <c r="G2498" s="1" t="s">
        <v>3937</v>
      </c>
      <c r="H2498" s="1" t="s">
        <v>4735</v>
      </c>
      <c r="I2498" s="1">
        <v>3</v>
      </c>
      <c r="L2498" s="1">
        <v>2</v>
      </c>
      <c r="M2498" s="2" t="s">
        <v>9837</v>
      </c>
      <c r="N2498" s="2" t="s">
        <v>9838</v>
      </c>
      <c r="S2498" s="1" t="s">
        <v>58</v>
      </c>
      <c r="T2498" s="1" t="s">
        <v>4833</v>
      </c>
      <c r="U2498" s="1" t="s">
        <v>138</v>
      </c>
      <c r="V2498" s="1" t="s">
        <v>4880</v>
      </c>
      <c r="Y2498" s="1" t="s">
        <v>4047</v>
      </c>
      <c r="Z2498" s="1" t="s">
        <v>5325</v>
      </c>
      <c r="AC2498" s="1">
        <v>27</v>
      </c>
      <c r="AD2498" s="1" t="s">
        <v>108</v>
      </c>
      <c r="AE2498" s="1" t="s">
        <v>6279</v>
      </c>
    </row>
    <row r="2499" spans="1:72" ht="13.5" customHeight="1">
      <c r="A2499" s="3" t="str">
        <f>HYPERLINK("http://kyu.snu.ac.kr/sdhj/index.jsp?type=hj/GK14648_00IH_0001_0034.jpg","1798_각북면_34")</f>
        <v>1798_각북면_34</v>
      </c>
      <c r="B2499" s="2">
        <v>1798</v>
      </c>
      <c r="C2499" s="2" t="s">
        <v>8653</v>
      </c>
      <c r="D2499" s="2" t="s">
        <v>8654</v>
      </c>
      <c r="E2499" s="2">
        <v>2498</v>
      </c>
      <c r="F2499" s="1">
        <v>13</v>
      </c>
      <c r="G2499" s="1" t="s">
        <v>3937</v>
      </c>
      <c r="H2499" s="1" t="s">
        <v>4735</v>
      </c>
      <c r="I2499" s="1">
        <v>3</v>
      </c>
      <c r="L2499" s="1">
        <v>2</v>
      </c>
      <c r="M2499" s="2" t="s">
        <v>9837</v>
      </c>
      <c r="N2499" s="2" t="s">
        <v>9838</v>
      </c>
      <c r="S2499" s="1" t="s">
        <v>62</v>
      </c>
      <c r="T2499" s="1" t="s">
        <v>4838</v>
      </c>
      <c r="W2499" s="1" t="s">
        <v>38</v>
      </c>
      <c r="X2499" s="1" t="s">
        <v>10121</v>
      </c>
      <c r="Y2499" s="1" t="s">
        <v>222</v>
      </c>
      <c r="Z2499" s="1" t="s">
        <v>5059</v>
      </c>
      <c r="AC2499" s="1">
        <v>31</v>
      </c>
      <c r="AD2499" s="1" t="s">
        <v>292</v>
      </c>
      <c r="AE2499" s="1" t="s">
        <v>6283</v>
      </c>
    </row>
    <row r="2500" spans="1:72" ht="13.5" customHeight="1">
      <c r="A2500" s="3" t="str">
        <f>HYPERLINK("http://kyu.snu.ac.kr/sdhj/index.jsp?type=hj/GK14648_00IH_0001_0034.jpg","1798_각북면_34")</f>
        <v>1798_각북면_34</v>
      </c>
      <c r="B2500" s="2">
        <v>1798</v>
      </c>
      <c r="C2500" s="2" t="s">
        <v>8653</v>
      </c>
      <c r="D2500" s="2" t="s">
        <v>8654</v>
      </c>
      <c r="E2500" s="2">
        <v>2499</v>
      </c>
      <c r="F2500" s="1">
        <v>13</v>
      </c>
      <c r="G2500" s="1" t="s">
        <v>3937</v>
      </c>
      <c r="H2500" s="1" t="s">
        <v>4735</v>
      </c>
      <c r="I2500" s="1">
        <v>3</v>
      </c>
      <c r="L2500" s="1">
        <v>2</v>
      </c>
      <c r="M2500" s="2" t="s">
        <v>9837</v>
      </c>
      <c r="N2500" s="2" t="s">
        <v>9838</v>
      </c>
      <c r="S2500" s="1" t="s">
        <v>58</v>
      </c>
      <c r="T2500" s="1" t="s">
        <v>4833</v>
      </c>
      <c r="U2500" s="1" t="s">
        <v>138</v>
      </c>
      <c r="V2500" s="1" t="s">
        <v>4880</v>
      </c>
      <c r="Y2500" s="1" t="s">
        <v>4048</v>
      </c>
      <c r="Z2500" s="1" t="s">
        <v>5324</v>
      </c>
      <c r="AC2500" s="1">
        <v>20</v>
      </c>
      <c r="AD2500" s="1" t="s">
        <v>311</v>
      </c>
      <c r="AE2500" s="1" t="s">
        <v>6307</v>
      </c>
      <c r="AG2500" s="1" t="s">
        <v>10712</v>
      </c>
    </row>
    <row r="2501" spans="1:72" ht="13.5" customHeight="1">
      <c r="A2501" s="3" t="str">
        <f>HYPERLINK("http://kyu.snu.ac.kr/sdhj/index.jsp?type=hj/GK14648_00IH_0001_0034.jpg","1798_각북면_34")</f>
        <v>1798_각북면_34</v>
      </c>
      <c r="B2501" s="2">
        <v>1798</v>
      </c>
      <c r="C2501" s="2" t="s">
        <v>8653</v>
      </c>
      <c r="D2501" s="2" t="s">
        <v>8654</v>
      </c>
      <c r="E2501" s="2">
        <v>2500</v>
      </c>
      <c r="F2501" s="1">
        <v>13</v>
      </c>
      <c r="G2501" s="1" t="s">
        <v>3937</v>
      </c>
      <c r="H2501" s="1" t="s">
        <v>4735</v>
      </c>
      <c r="I2501" s="1">
        <v>3</v>
      </c>
      <c r="L2501" s="1">
        <v>2</v>
      </c>
      <c r="M2501" s="2" t="s">
        <v>9837</v>
      </c>
      <c r="N2501" s="2" t="s">
        <v>9838</v>
      </c>
      <c r="S2501" s="1" t="s">
        <v>62</v>
      </c>
      <c r="T2501" s="1" t="s">
        <v>4838</v>
      </c>
      <c r="W2501" s="1" t="s">
        <v>277</v>
      </c>
      <c r="X2501" s="1" t="s">
        <v>5000</v>
      </c>
      <c r="Y2501" s="1" t="s">
        <v>222</v>
      </c>
      <c r="Z2501" s="1" t="s">
        <v>5059</v>
      </c>
      <c r="AC2501" s="1">
        <v>22</v>
      </c>
      <c r="AD2501" s="1" t="s">
        <v>482</v>
      </c>
      <c r="AE2501" s="1" t="s">
        <v>6292</v>
      </c>
      <c r="AF2501" s="1" t="s">
        <v>8798</v>
      </c>
      <c r="AG2501" s="1" t="s">
        <v>8817</v>
      </c>
    </row>
    <row r="2502" spans="1:72" ht="13.5" customHeight="1">
      <c r="A2502" s="3" t="str">
        <f>HYPERLINK("http://kyu.snu.ac.kr/sdhj/index.jsp?type=hj/GK14648_00IH_0001_0034.jpg","1798_각북면_34")</f>
        <v>1798_각북면_34</v>
      </c>
      <c r="B2502" s="2">
        <v>1798</v>
      </c>
      <c r="C2502" s="2" t="s">
        <v>8653</v>
      </c>
      <c r="D2502" s="2" t="s">
        <v>8654</v>
      </c>
      <c r="E2502" s="2">
        <v>2501</v>
      </c>
      <c r="F2502" s="1">
        <v>13</v>
      </c>
      <c r="G2502" s="1" t="s">
        <v>3937</v>
      </c>
      <c r="H2502" s="1" t="s">
        <v>4735</v>
      </c>
      <c r="I2502" s="1">
        <v>3</v>
      </c>
      <c r="L2502" s="1">
        <v>2</v>
      </c>
      <c r="M2502" s="2" t="s">
        <v>9837</v>
      </c>
      <c r="N2502" s="2" t="s">
        <v>9838</v>
      </c>
      <c r="T2502" s="1" t="s">
        <v>10123</v>
      </c>
      <c r="U2502" s="1" t="s">
        <v>195</v>
      </c>
      <c r="V2502" s="1" t="s">
        <v>4873</v>
      </c>
      <c r="Y2502" s="1" t="s">
        <v>497</v>
      </c>
      <c r="Z2502" s="1" t="s">
        <v>5085</v>
      </c>
      <c r="AC2502" s="1">
        <v>26</v>
      </c>
      <c r="AD2502" s="1" t="s">
        <v>422</v>
      </c>
      <c r="AE2502" s="1" t="s">
        <v>6299</v>
      </c>
    </row>
    <row r="2503" spans="1:72" ht="13.5" customHeight="1">
      <c r="A2503" s="3" t="str">
        <f>HYPERLINK("http://kyu.snu.ac.kr/sdhj/index.jsp?type=hj/GK14648_00IH_0001_0034.jpg","1798_각북면_34")</f>
        <v>1798_각북면_34</v>
      </c>
      <c r="B2503" s="2">
        <v>1798</v>
      </c>
      <c r="C2503" s="2" t="s">
        <v>8653</v>
      </c>
      <c r="D2503" s="2" t="s">
        <v>8654</v>
      </c>
      <c r="E2503" s="2">
        <v>2502</v>
      </c>
      <c r="F2503" s="1">
        <v>13</v>
      </c>
      <c r="G2503" s="1" t="s">
        <v>3937</v>
      </c>
      <c r="H2503" s="1" t="s">
        <v>4735</v>
      </c>
      <c r="I2503" s="1">
        <v>3</v>
      </c>
      <c r="L2503" s="1">
        <v>2</v>
      </c>
      <c r="M2503" s="2" t="s">
        <v>9837</v>
      </c>
      <c r="N2503" s="2" t="s">
        <v>9838</v>
      </c>
      <c r="T2503" s="1" t="s">
        <v>10123</v>
      </c>
      <c r="U2503" s="1" t="s">
        <v>195</v>
      </c>
      <c r="V2503" s="1" t="s">
        <v>4873</v>
      </c>
      <c r="Y2503" s="1" t="s">
        <v>497</v>
      </c>
      <c r="Z2503" s="1" t="s">
        <v>5085</v>
      </c>
      <c r="AC2503" s="1">
        <v>24</v>
      </c>
      <c r="AD2503" s="1" t="s">
        <v>440</v>
      </c>
      <c r="AE2503" s="1" t="s">
        <v>6309</v>
      </c>
    </row>
    <row r="2504" spans="1:72" ht="13.5" customHeight="1">
      <c r="A2504" s="3" t="str">
        <f>HYPERLINK("http://kyu.snu.ac.kr/sdhj/index.jsp?type=hj/GK14648_00IH_0001_0034.jpg","1798_각북면_34")</f>
        <v>1798_각북면_34</v>
      </c>
      <c r="B2504" s="2">
        <v>1798</v>
      </c>
      <c r="C2504" s="2" t="s">
        <v>8653</v>
      </c>
      <c r="D2504" s="2" t="s">
        <v>8654</v>
      </c>
      <c r="E2504" s="2">
        <v>2503</v>
      </c>
      <c r="F2504" s="1">
        <v>13</v>
      </c>
      <c r="G2504" s="1" t="s">
        <v>3937</v>
      </c>
      <c r="H2504" s="1" t="s">
        <v>4735</v>
      </c>
      <c r="I2504" s="1">
        <v>3</v>
      </c>
      <c r="L2504" s="1">
        <v>2</v>
      </c>
      <c r="M2504" s="2" t="s">
        <v>9837</v>
      </c>
      <c r="N2504" s="2" t="s">
        <v>9838</v>
      </c>
      <c r="T2504" s="1" t="s">
        <v>10123</v>
      </c>
      <c r="U2504" s="1" t="s">
        <v>458</v>
      </c>
      <c r="V2504" s="1" t="s">
        <v>4879</v>
      </c>
      <c r="Y2504" s="1" t="s">
        <v>4049</v>
      </c>
      <c r="Z2504" s="1" t="s">
        <v>5323</v>
      </c>
      <c r="AC2504" s="1">
        <v>67</v>
      </c>
      <c r="AD2504" s="1" t="s">
        <v>69</v>
      </c>
      <c r="AE2504" s="1" t="s">
        <v>6284</v>
      </c>
    </row>
    <row r="2505" spans="1:72" ht="13.5" customHeight="1">
      <c r="A2505" s="3" t="str">
        <f>HYPERLINK("http://kyu.snu.ac.kr/sdhj/index.jsp?type=hj/GK14648_00IH_0001_0034.jpg","1798_각북면_34")</f>
        <v>1798_각북면_34</v>
      </c>
      <c r="B2505" s="2">
        <v>1798</v>
      </c>
      <c r="C2505" s="2" t="s">
        <v>8653</v>
      </c>
      <c r="D2505" s="2" t="s">
        <v>8654</v>
      </c>
      <c r="E2505" s="2">
        <v>2504</v>
      </c>
      <c r="F2505" s="1">
        <v>13</v>
      </c>
      <c r="G2505" s="1" t="s">
        <v>3937</v>
      </c>
      <c r="H2505" s="1" t="s">
        <v>4735</v>
      </c>
      <c r="I2505" s="1">
        <v>3</v>
      </c>
      <c r="L2505" s="1">
        <v>2</v>
      </c>
      <c r="M2505" s="2" t="s">
        <v>9837</v>
      </c>
      <c r="N2505" s="2" t="s">
        <v>9838</v>
      </c>
      <c r="T2505" s="1" t="s">
        <v>10123</v>
      </c>
      <c r="U2505" s="1" t="s">
        <v>195</v>
      </c>
      <c r="V2505" s="1" t="s">
        <v>4873</v>
      </c>
      <c r="Y2505" s="1" t="s">
        <v>497</v>
      </c>
      <c r="Z2505" s="1" t="s">
        <v>5085</v>
      </c>
      <c r="AC2505" s="1">
        <v>33</v>
      </c>
      <c r="AD2505" s="1" t="s">
        <v>61</v>
      </c>
      <c r="AE2505" s="1" t="s">
        <v>6278</v>
      </c>
    </row>
    <row r="2506" spans="1:72" ht="13.5" customHeight="1">
      <c r="A2506" s="3" t="str">
        <f>HYPERLINK("http://kyu.snu.ac.kr/sdhj/index.jsp?type=hj/GK14648_00IH_0001_0034.jpg","1798_각북면_34")</f>
        <v>1798_각북면_34</v>
      </c>
      <c r="B2506" s="2">
        <v>1798</v>
      </c>
      <c r="C2506" s="2" t="s">
        <v>8653</v>
      </c>
      <c r="D2506" s="2" t="s">
        <v>8654</v>
      </c>
      <c r="E2506" s="2">
        <v>2505</v>
      </c>
      <c r="F2506" s="1">
        <v>13</v>
      </c>
      <c r="G2506" s="1" t="s">
        <v>3937</v>
      </c>
      <c r="H2506" s="1" t="s">
        <v>4735</v>
      </c>
      <c r="I2506" s="1">
        <v>3</v>
      </c>
      <c r="L2506" s="1">
        <v>2</v>
      </c>
      <c r="M2506" s="2" t="s">
        <v>9837</v>
      </c>
      <c r="N2506" s="2" t="s">
        <v>9838</v>
      </c>
      <c r="T2506" s="1" t="s">
        <v>10123</v>
      </c>
      <c r="U2506" s="1" t="s">
        <v>195</v>
      </c>
      <c r="V2506" s="1" t="s">
        <v>4873</v>
      </c>
      <c r="Y2506" s="1" t="s">
        <v>198</v>
      </c>
      <c r="Z2506" s="1" t="s">
        <v>5049</v>
      </c>
      <c r="AG2506" s="1" t="s">
        <v>10713</v>
      </c>
    </row>
    <row r="2507" spans="1:72" ht="13.5" customHeight="1">
      <c r="A2507" s="3" t="str">
        <f>HYPERLINK("http://kyu.snu.ac.kr/sdhj/index.jsp?type=hj/GK14648_00IH_0001_0034.jpg","1798_각북면_34")</f>
        <v>1798_각북면_34</v>
      </c>
      <c r="B2507" s="2">
        <v>1798</v>
      </c>
      <c r="C2507" s="2" t="s">
        <v>8653</v>
      </c>
      <c r="D2507" s="2" t="s">
        <v>8654</v>
      </c>
      <c r="E2507" s="2">
        <v>2506</v>
      </c>
      <c r="F2507" s="1">
        <v>13</v>
      </c>
      <c r="G2507" s="1" t="s">
        <v>3937</v>
      </c>
      <c r="H2507" s="1" t="s">
        <v>4735</v>
      </c>
      <c r="I2507" s="1">
        <v>3</v>
      </c>
      <c r="L2507" s="1">
        <v>2</v>
      </c>
      <c r="M2507" s="2" t="s">
        <v>9837</v>
      </c>
      <c r="N2507" s="2" t="s">
        <v>9838</v>
      </c>
      <c r="T2507" s="1" t="s">
        <v>10123</v>
      </c>
      <c r="U2507" s="1" t="s">
        <v>195</v>
      </c>
      <c r="V2507" s="1" t="s">
        <v>4873</v>
      </c>
      <c r="Y2507" s="1" t="s">
        <v>2305</v>
      </c>
      <c r="Z2507" s="1" t="s">
        <v>5322</v>
      </c>
      <c r="AF2507" s="1" t="s">
        <v>8800</v>
      </c>
      <c r="AG2507" s="1" t="s">
        <v>8819</v>
      </c>
    </row>
    <row r="2508" spans="1:72" ht="13.5" customHeight="1">
      <c r="A2508" s="3" t="str">
        <f>HYPERLINK("http://kyu.snu.ac.kr/sdhj/index.jsp?type=hj/GK14648_00IH_0001_0034.jpg","1798_각북면_34")</f>
        <v>1798_각북면_34</v>
      </c>
      <c r="B2508" s="2">
        <v>1798</v>
      </c>
      <c r="C2508" s="2" t="s">
        <v>8653</v>
      </c>
      <c r="D2508" s="2" t="s">
        <v>8654</v>
      </c>
      <c r="E2508" s="2">
        <v>2507</v>
      </c>
      <c r="F2508" s="1">
        <v>13</v>
      </c>
      <c r="G2508" s="1" t="s">
        <v>3937</v>
      </c>
      <c r="H2508" s="1" t="s">
        <v>4735</v>
      </c>
      <c r="I2508" s="1">
        <v>3</v>
      </c>
      <c r="L2508" s="1">
        <v>3</v>
      </c>
      <c r="M2508" s="2" t="s">
        <v>9839</v>
      </c>
      <c r="N2508" s="2" t="s">
        <v>9840</v>
      </c>
      <c r="T2508" s="1" t="s">
        <v>10207</v>
      </c>
      <c r="U2508" s="1" t="s">
        <v>688</v>
      </c>
      <c r="V2508" s="1" t="s">
        <v>4904</v>
      </c>
      <c r="W2508" s="1" t="s">
        <v>389</v>
      </c>
      <c r="X2508" s="1" t="s">
        <v>5018</v>
      </c>
      <c r="Y2508" s="1" t="s">
        <v>735</v>
      </c>
      <c r="Z2508" s="1" t="s">
        <v>5321</v>
      </c>
      <c r="AC2508" s="1">
        <v>44</v>
      </c>
      <c r="AD2508" s="1" t="s">
        <v>443</v>
      </c>
      <c r="AE2508" s="1" t="s">
        <v>6273</v>
      </c>
      <c r="AJ2508" s="1" t="s">
        <v>17</v>
      </c>
      <c r="AK2508" s="1" t="s">
        <v>6366</v>
      </c>
      <c r="AL2508" s="1" t="s">
        <v>390</v>
      </c>
      <c r="AM2508" s="1" t="s">
        <v>6356</v>
      </c>
      <c r="AT2508" s="1" t="s">
        <v>148</v>
      </c>
      <c r="AU2508" s="1" t="s">
        <v>4891</v>
      </c>
      <c r="AV2508" s="1" t="s">
        <v>4050</v>
      </c>
      <c r="AW2508" s="1" t="s">
        <v>6601</v>
      </c>
      <c r="BG2508" s="1" t="s">
        <v>148</v>
      </c>
      <c r="BH2508" s="1" t="s">
        <v>4891</v>
      </c>
      <c r="BI2508" s="1" t="s">
        <v>3966</v>
      </c>
      <c r="BJ2508" s="1" t="s">
        <v>6599</v>
      </c>
      <c r="BK2508" s="1" t="s">
        <v>148</v>
      </c>
      <c r="BL2508" s="1" t="s">
        <v>4891</v>
      </c>
      <c r="BM2508" s="1" t="s">
        <v>3973</v>
      </c>
      <c r="BN2508" s="1" t="s">
        <v>7180</v>
      </c>
      <c r="BO2508" s="1" t="s">
        <v>148</v>
      </c>
      <c r="BP2508" s="1" t="s">
        <v>4891</v>
      </c>
      <c r="BQ2508" s="1" t="s">
        <v>4051</v>
      </c>
      <c r="BR2508" s="1" t="s">
        <v>8063</v>
      </c>
      <c r="BS2508" s="1" t="s">
        <v>1478</v>
      </c>
      <c r="BT2508" s="1" t="s">
        <v>6385</v>
      </c>
    </row>
    <row r="2509" spans="1:72" ht="13.5" customHeight="1">
      <c r="A2509" s="3" t="str">
        <f>HYPERLINK("http://kyu.snu.ac.kr/sdhj/index.jsp?type=hj/GK14648_00IH_0001_0034.jpg","1798_각북면_34")</f>
        <v>1798_각북면_34</v>
      </c>
      <c r="B2509" s="2">
        <v>1798</v>
      </c>
      <c r="C2509" s="2" t="s">
        <v>8653</v>
      </c>
      <c r="D2509" s="2" t="s">
        <v>8654</v>
      </c>
      <c r="E2509" s="2">
        <v>2508</v>
      </c>
      <c r="F2509" s="1">
        <v>13</v>
      </c>
      <c r="G2509" s="1" t="s">
        <v>3937</v>
      </c>
      <c r="H2509" s="1" t="s">
        <v>4735</v>
      </c>
      <c r="I2509" s="1">
        <v>3</v>
      </c>
      <c r="L2509" s="1">
        <v>3</v>
      </c>
      <c r="M2509" s="2" t="s">
        <v>9839</v>
      </c>
      <c r="N2509" s="2" t="s">
        <v>9840</v>
      </c>
      <c r="S2509" s="1" t="s">
        <v>49</v>
      </c>
      <c r="T2509" s="1" t="s">
        <v>139</v>
      </c>
      <c r="W2509" s="1" t="s">
        <v>410</v>
      </c>
      <c r="X2509" s="1" t="s">
        <v>5005</v>
      </c>
      <c r="Y2509" s="1" t="s">
        <v>222</v>
      </c>
      <c r="Z2509" s="1" t="s">
        <v>5059</v>
      </c>
      <c r="AC2509" s="1">
        <v>43</v>
      </c>
      <c r="AD2509" s="1" t="s">
        <v>469</v>
      </c>
      <c r="AE2509" s="1" t="s">
        <v>6298</v>
      </c>
      <c r="AJ2509" s="1" t="s">
        <v>140</v>
      </c>
      <c r="AK2509" s="1" t="s">
        <v>6367</v>
      </c>
      <c r="AL2509" s="1" t="s">
        <v>411</v>
      </c>
      <c r="AM2509" s="1" t="s">
        <v>6375</v>
      </c>
      <c r="AT2509" s="1" t="s">
        <v>138</v>
      </c>
      <c r="AU2509" s="1" t="s">
        <v>4880</v>
      </c>
      <c r="AV2509" s="1" t="s">
        <v>1189</v>
      </c>
      <c r="AW2509" s="1" t="s">
        <v>6600</v>
      </c>
      <c r="BG2509" s="1" t="s">
        <v>148</v>
      </c>
      <c r="BH2509" s="1" t="s">
        <v>4891</v>
      </c>
      <c r="BI2509" s="1" t="s">
        <v>4052</v>
      </c>
      <c r="BJ2509" s="1" t="s">
        <v>7181</v>
      </c>
      <c r="BK2509" s="1" t="s">
        <v>148</v>
      </c>
      <c r="BL2509" s="1" t="s">
        <v>4891</v>
      </c>
      <c r="BM2509" s="1" t="s">
        <v>1068</v>
      </c>
      <c r="BN2509" s="1" t="s">
        <v>6063</v>
      </c>
      <c r="BO2509" s="1" t="s">
        <v>148</v>
      </c>
      <c r="BP2509" s="1" t="s">
        <v>4891</v>
      </c>
      <c r="BQ2509" s="1" t="s">
        <v>4053</v>
      </c>
      <c r="BR2509" s="1" t="s">
        <v>8062</v>
      </c>
      <c r="BS2509" s="1" t="s">
        <v>137</v>
      </c>
      <c r="BT2509" s="1" t="s">
        <v>6364</v>
      </c>
    </row>
    <row r="2510" spans="1:72" ht="13.5" customHeight="1">
      <c r="A2510" s="3" t="str">
        <f>HYPERLINK("http://kyu.snu.ac.kr/sdhj/index.jsp?type=hj/GK14648_00IH_0001_0034.jpg","1798_각북면_34")</f>
        <v>1798_각북면_34</v>
      </c>
      <c r="B2510" s="2">
        <v>1798</v>
      </c>
      <c r="C2510" s="2" t="s">
        <v>8653</v>
      </c>
      <c r="D2510" s="2" t="s">
        <v>8654</v>
      </c>
      <c r="E2510" s="2">
        <v>2509</v>
      </c>
      <c r="F2510" s="1">
        <v>13</v>
      </c>
      <c r="G2510" s="1" t="s">
        <v>3937</v>
      </c>
      <c r="H2510" s="1" t="s">
        <v>4735</v>
      </c>
      <c r="I2510" s="1">
        <v>3</v>
      </c>
      <c r="L2510" s="1">
        <v>3</v>
      </c>
      <c r="M2510" s="2" t="s">
        <v>9839</v>
      </c>
      <c r="N2510" s="2" t="s">
        <v>9840</v>
      </c>
      <c r="S2510" s="1" t="s">
        <v>396</v>
      </c>
      <c r="T2510" s="1" t="s">
        <v>4845</v>
      </c>
      <c r="Y2510" s="1" t="s">
        <v>4054</v>
      </c>
      <c r="Z2510" s="1" t="s">
        <v>5320</v>
      </c>
      <c r="AC2510" s="1">
        <v>38</v>
      </c>
      <c r="AD2510" s="1" t="s">
        <v>206</v>
      </c>
      <c r="AE2510" s="1" t="s">
        <v>6314</v>
      </c>
    </row>
    <row r="2511" spans="1:72" ht="13.5" customHeight="1">
      <c r="A2511" s="3" t="str">
        <f>HYPERLINK("http://kyu.snu.ac.kr/sdhj/index.jsp?type=hj/GK14648_00IH_0001_0034.jpg","1798_각북면_34")</f>
        <v>1798_각북면_34</v>
      </c>
      <c r="B2511" s="2">
        <v>1798</v>
      </c>
      <c r="C2511" s="2" t="s">
        <v>8653</v>
      </c>
      <c r="D2511" s="2" t="s">
        <v>8654</v>
      </c>
      <c r="E2511" s="2">
        <v>2510</v>
      </c>
      <c r="F2511" s="1">
        <v>13</v>
      </c>
      <c r="G2511" s="1" t="s">
        <v>3937</v>
      </c>
      <c r="H2511" s="1" t="s">
        <v>4735</v>
      </c>
      <c r="I2511" s="1">
        <v>3</v>
      </c>
      <c r="L2511" s="1">
        <v>3</v>
      </c>
      <c r="M2511" s="2" t="s">
        <v>9839</v>
      </c>
      <c r="N2511" s="2" t="s">
        <v>9840</v>
      </c>
      <c r="T2511" s="1" t="s">
        <v>10714</v>
      </c>
      <c r="U2511" s="1" t="s">
        <v>195</v>
      </c>
      <c r="V2511" s="1" t="s">
        <v>4873</v>
      </c>
      <c r="Y2511" s="1" t="s">
        <v>198</v>
      </c>
      <c r="Z2511" s="1" t="s">
        <v>5049</v>
      </c>
      <c r="AF2511" s="1" t="s">
        <v>8800</v>
      </c>
      <c r="AG2511" s="1" t="s">
        <v>8819</v>
      </c>
    </row>
    <row r="2512" spans="1:72" ht="13.5" customHeight="1">
      <c r="A2512" s="3" t="str">
        <f>HYPERLINK("http://kyu.snu.ac.kr/sdhj/index.jsp?type=hj/GK14648_00IH_0001_0034.jpg","1798_각북면_34")</f>
        <v>1798_각북면_34</v>
      </c>
      <c r="B2512" s="2">
        <v>1798</v>
      </c>
      <c r="C2512" s="2" t="s">
        <v>8653</v>
      </c>
      <c r="D2512" s="2" t="s">
        <v>8654</v>
      </c>
      <c r="E2512" s="2">
        <v>2511</v>
      </c>
      <c r="F2512" s="1">
        <v>13</v>
      </c>
      <c r="G2512" s="1" t="s">
        <v>3937</v>
      </c>
      <c r="H2512" s="1" t="s">
        <v>4735</v>
      </c>
      <c r="I2512" s="1">
        <v>3</v>
      </c>
      <c r="L2512" s="1">
        <v>3</v>
      </c>
      <c r="M2512" s="2" t="s">
        <v>9839</v>
      </c>
      <c r="N2512" s="2" t="s">
        <v>9840</v>
      </c>
      <c r="T2512" s="1" t="s">
        <v>10714</v>
      </c>
      <c r="U2512" s="1" t="s">
        <v>195</v>
      </c>
      <c r="V2512" s="1" t="s">
        <v>4873</v>
      </c>
      <c r="Y2512" s="1" t="s">
        <v>4055</v>
      </c>
      <c r="Z2512" s="1" t="s">
        <v>5319</v>
      </c>
      <c r="AC2512" s="1">
        <v>3</v>
      </c>
      <c r="AD2512" s="1" t="s">
        <v>50</v>
      </c>
      <c r="AE2512" s="1" t="s">
        <v>6282</v>
      </c>
    </row>
    <row r="2513" spans="1:72" ht="13.5" customHeight="1">
      <c r="A2513" s="3" t="str">
        <f>HYPERLINK("http://kyu.snu.ac.kr/sdhj/index.jsp?type=hj/GK14648_00IH_0001_0034.jpg","1798_각북면_34")</f>
        <v>1798_각북면_34</v>
      </c>
      <c r="B2513" s="2">
        <v>1798</v>
      </c>
      <c r="C2513" s="2" t="s">
        <v>8653</v>
      </c>
      <c r="D2513" s="2" t="s">
        <v>8654</v>
      </c>
      <c r="E2513" s="2">
        <v>2512</v>
      </c>
      <c r="F2513" s="1">
        <v>13</v>
      </c>
      <c r="G2513" s="1" t="s">
        <v>3937</v>
      </c>
      <c r="H2513" s="1" t="s">
        <v>4735</v>
      </c>
      <c r="I2513" s="1">
        <v>3</v>
      </c>
      <c r="L2513" s="1">
        <v>4</v>
      </c>
      <c r="M2513" s="2" t="s">
        <v>9841</v>
      </c>
      <c r="N2513" s="2" t="s">
        <v>9842</v>
      </c>
      <c r="T2513" s="1" t="s">
        <v>10084</v>
      </c>
      <c r="U2513" s="1" t="s">
        <v>688</v>
      </c>
      <c r="V2513" s="1" t="s">
        <v>4904</v>
      </c>
      <c r="W2513" s="1" t="s">
        <v>389</v>
      </c>
      <c r="X2513" s="1" t="s">
        <v>5018</v>
      </c>
      <c r="Y2513" s="1" t="s">
        <v>4056</v>
      </c>
      <c r="Z2513" s="1" t="s">
        <v>5318</v>
      </c>
      <c r="AC2513" s="1">
        <v>61</v>
      </c>
      <c r="AD2513" s="1" t="s">
        <v>223</v>
      </c>
      <c r="AE2513" s="1" t="s">
        <v>6286</v>
      </c>
      <c r="AJ2513" s="1" t="s">
        <v>17</v>
      </c>
      <c r="AK2513" s="1" t="s">
        <v>6366</v>
      </c>
      <c r="AL2513" s="1" t="s">
        <v>390</v>
      </c>
      <c r="AM2513" s="1" t="s">
        <v>6356</v>
      </c>
      <c r="AT2513" s="1" t="s">
        <v>148</v>
      </c>
      <c r="AU2513" s="1" t="s">
        <v>4891</v>
      </c>
      <c r="AV2513" s="1" t="s">
        <v>3966</v>
      </c>
      <c r="AW2513" s="1" t="s">
        <v>6599</v>
      </c>
      <c r="BG2513" s="1" t="s">
        <v>148</v>
      </c>
      <c r="BH2513" s="1" t="s">
        <v>4891</v>
      </c>
      <c r="BI2513" s="1" t="s">
        <v>3973</v>
      </c>
      <c r="BJ2513" s="1" t="s">
        <v>7180</v>
      </c>
      <c r="BK2513" s="1" t="s">
        <v>3721</v>
      </c>
      <c r="BL2513" s="1" t="s">
        <v>7548</v>
      </c>
      <c r="BM2513" s="1" t="s">
        <v>45</v>
      </c>
      <c r="BN2513" s="1" t="s">
        <v>7478</v>
      </c>
      <c r="BO2513" s="1" t="s">
        <v>148</v>
      </c>
      <c r="BP2513" s="1" t="s">
        <v>4891</v>
      </c>
      <c r="BQ2513" s="1" t="s">
        <v>3968</v>
      </c>
      <c r="BR2513" s="1" t="s">
        <v>8061</v>
      </c>
      <c r="BS2513" s="1" t="s">
        <v>548</v>
      </c>
      <c r="BT2513" s="1" t="s">
        <v>6377</v>
      </c>
    </row>
    <row r="2514" spans="1:72" ht="13.5" customHeight="1">
      <c r="A2514" s="3" t="str">
        <f>HYPERLINK("http://kyu.snu.ac.kr/sdhj/index.jsp?type=hj/GK14648_00IH_0001_0034.jpg","1798_각북면_34")</f>
        <v>1798_각북면_34</v>
      </c>
      <c r="B2514" s="2">
        <v>1798</v>
      </c>
      <c r="C2514" s="2" t="s">
        <v>8653</v>
      </c>
      <c r="D2514" s="2" t="s">
        <v>8654</v>
      </c>
      <c r="E2514" s="2">
        <v>2513</v>
      </c>
      <c r="F2514" s="1">
        <v>13</v>
      </c>
      <c r="G2514" s="1" t="s">
        <v>3937</v>
      </c>
      <c r="H2514" s="1" t="s">
        <v>4735</v>
      </c>
      <c r="I2514" s="1">
        <v>3</v>
      </c>
      <c r="L2514" s="1">
        <v>4</v>
      </c>
      <c r="M2514" s="2" t="s">
        <v>9841</v>
      </c>
      <c r="N2514" s="2" t="s">
        <v>9842</v>
      </c>
      <c r="S2514" s="1" t="s">
        <v>49</v>
      </c>
      <c r="T2514" s="1" t="s">
        <v>139</v>
      </c>
      <c r="W2514" s="1" t="s">
        <v>92</v>
      </c>
      <c r="X2514" s="1" t="s">
        <v>10086</v>
      </c>
      <c r="Y2514" s="1" t="s">
        <v>222</v>
      </c>
      <c r="Z2514" s="1" t="s">
        <v>5059</v>
      </c>
      <c r="AC2514" s="1">
        <v>55</v>
      </c>
      <c r="AD2514" s="1" t="s">
        <v>155</v>
      </c>
      <c r="AE2514" s="1" t="s">
        <v>6303</v>
      </c>
      <c r="AJ2514" s="1" t="s">
        <v>140</v>
      </c>
      <c r="AK2514" s="1" t="s">
        <v>6367</v>
      </c>
      <c r="AL2514" s="1" t="s">
        <v>165</v>
      </c>
      <c r="AM2514" s="1" t="s">
        <v>6379</v>
      </c>
      <c r="AT2514" s="1" t="s">
        <v>148</v>
      </c>
      <c r="AU2514" s="1" t="s">
        <v>4891</v>
      </c>
      <c r="AV2514" s="1" t="s">
        <v>4057</v>
      </c>
      <c r="AW2514" s="1" t="s">
        <v>6598</v>
      </c>
      <c r="BG2514" s="1" t="s">
        <v>4058</v>
      </c>
      <c r="BH2514" s="1" t="s">
        <v>7065</v>
      </c>
      <c r="BI2514" s="1" t="s">
        <v>391</v>
      </c>
      <c r="BJ2514" s="1" t="s">
        <v>7179</v>
      </c>
      <c r="BK2514" s="1" t="s">
        <v>148</v>
      </c>
      <c r="BL2514" s="1" t="s">
        <v>4891</v>
      </c>
      <c r="BM2514" s="1" t="s">
        <v>4059</v>
      </c>
      <c r="BN2514" s="1" t="s">
        <v>7639</v>
      </c>
      <c r="BO2514" s="1" t="s">
        <v>729</v>
      </c>
      <c r="BP2514" s="1" t="s">
        <v>4977</v>
      </c>
      <c r="BQ2514" s="1" t="s">
        <v>4060</v>
      </c>
      <c r="BR2514" s="1" t="s">
        <v>8990</v>
      </c>
      <c r="BS2514" s="1" t="s">
        <v>41</v>
      </c>
      <c r="BT2514" s="1" t="s">
        <v>8826</v>
      </c>
    </row>
    <row r="2515" spans="1:72" ht="13.5" customHeight="1">
      <c r="A2515" s="3" t="str">
        <f>HYPERLINK("http://kyu.snu.ac.kr/sdhj/index.jsp?type=hj/GK14648_00IH_0001_0035.jpg","1798_각북면_35")</f>
        <v>1798_각북면_35</v>
      </c>
      <c r="B2515" s="2">
        <v>1798</v>
      </c>
      <c r="C2515" s="2" t="s">
        <v>8653</v>
      </c>
      <c r="D2515" s="2" t="s">
        <v>8654</v>
      </c>
      <c r="E2515" s="2">
        <v>2514</v>
      </c>
      <c r="F2515" s="1">
        <v>13</v>
      </c>
      <c r="G2515" s="1" t="s">
        <v>3937</v>
      </c>
      <c r="H2515" s="1" t="s">
        <v>4735</v>
      </c>
      <c r="I2515" s="1">
        <v>3</v>
      </c>
      <c r="L2515" s="1">
        <v>4</v>
      </c>
      <c r="M2515" s="2" t="s">
        <v>9841</v>
      </c>
      <c r="N2515" s="2" t="s">
        <v>9842</v>
      </c>
      <c r="T2515" s="1" t="s">
        <v>10087</v>
      </c>
      <c r="U2515" s="1" t="s">
        <v>195</v>
      </c>
      <c r="V2515" s="1" t="s">
        <v>4873</v>
      </c>
      <c r="Y2515" s="1" t="s">
        <v>198</v>
      </c>
      <c r="Z2515" s="1" t="s">
        <v>5049</v>
      </c>
      <c r="AC2515" s="1">
        <v>24</v>
      </c>
      <c r="AD2515" s="1" t="s">
        <v>440</v>
      </c>
      <c r="AE2515" s="1" t="s">
        <v>6309</v>
      </c>
    </row>
    <row r="2516" spans="1:72" ht="13.5" customHeight="1">
      <c r="A2516" s="3" t="str">
        <f>HYPERLINK("http://kyu.snu.ac.kr/sdhj/index.jsp?type=hj/GK14648_00IH_0001_0035.jpg","1798_각북면_35")</f>
        <v>1798_각북면_35</v>
      </c>
      <c r="B2516" s="2">
        <v>1798</v>
      </c>
      <c r="C2516" s="2" t="s">
        <v>8653</v>
      </c>
      <c r="D2516" s="2" t="s">
        <v>8654</v>
      </c>
      <c r="E2516" s="2">
        <v>2515</v>
      </c>
      <c r="F2516" s="1">
        <v>13</v>
      </c>
      <c r="G2516" s="1" t="s">
        <v>3937</v>
      </c>
      <c r="H2516" s="1" t="s">
        <v>4735</v>
      </c>
      <c r="I2516" s="1">
        <v>3</v>
      </c>
      <c r="L2516" s="1">
        <v>5</v>
      </c>
      <c r="M2516" s="2" t="s">
        <v>9843</v>
      </c>
      <c r="N2516" s="2" t="s">
        <v>9844</v>
      </c>
      <c r="T2516" s="1" t="s">
        <v>10715</v>
      </c>
      <c r="U2516" s="1" t="s">
        <v>138</v>
      </c>
      <c r="V2516" s="1" t="s">
        <v>4880</v>
      </c>
      <c r="W2516" s="1" t="s">
        <v>130</v>
      </c>
      <c r="X2516" s="1" t="s">
        <v>5004</v>
      </c>
      <c r="Y2516" s="1" t="s">
        <v>4061</v>
      </c>
      <c r="Z2516" s="1" t="s">
        <v>5317</v>
      </c>
      <c r="AA2516" s="1" t="s">
        <v>4062</v>
      </c>
      <c r="AB2516" s="1" t="s">
        <v>6229</v>
      </c>
      <c r="AC2516" s="1">
        <v>35</v>
      </c>
      <c r="AD2516" s="1" t="s">
        <v>337</v>
      </c>
      <c r="AE2516" s="1" t="s">
        <v>6277</v>
      </c>
      <c r="AJ2516" s="1" t="s">
        <v>17</v>
      </c>
      <c r="AK2516" s="1" t="s">
        <v>6366</v>
      </c>
      <c r="AL2516" s="1" t="s">
        <v>83</v>
      </c>
      <c r="AM2516" s="1" t="s">
        <v>6343</v>
      </c>
      <c r="AT2516" s="1" t="s">
        <v>148</v>
      </c>
      <c r="AU2516" s="1" t="s">
        <v>4891</v>
      </c>
      <c r="AV2516" s="1" t="s">
        <v>1669</v>
      </c>
      <c r="AW2516" s="1" t="s">
        <v>6597</v>
      </c>
      <c r="BG2516" s="1" t="s">
        <v>729</v>
      </c>
      <c r="BH2516" s="1" t="s">
        <v>4977</v>
      </c>
      <c r="BI2516" s="1" t="s">
        <v>4063</v>
      </c>
      <c r="BJ2516" s="1" t="s">
        <v>7176</v>
      </c>
      <c r="BK2516" s="1" t="s">
        <v>148</v>
      </c>
      <c r="BL2516" s="1" t="s">
        <v>4891</v>
      </c>
      <c r="BM2516" s="1" t="s">
        <v>1872</v>
      </c>
      <c r="BN2516" s="1" t="s">
        <v>5446</v>
      </c>
      <c r="BO2516" s="1" t="s">
        <v>148</v>
      </c>
      <c r="BP2516" s="1" t="s">
        <v>4891</v>
      </c>
      <c r="BQ2516" s="1" t="s">
        <v>4064</v>
      </c>
      <c r="BR2516" s="1" t="s">
        <v>8060</v>
      </c>
      <c r="BS2516" s="1" t="s">
        <v>150</v>
      </c>
      <c r="BT2516" s="1" t="s">
        <v>6353</v>
      </c>
    </row>
    <row r="2517" spans="1:72" ht="13.5" customHeight="1">
      <c r="A2517" s="3" t="str">
        <f>HYPERLINK("http://kyu.snu.ac.kr/sdhj/index.jsp?type=hj/GK14648_00IH_0001_0035.jpg","1798_각북면_35")</f>
        <v>1798_각북면_35</v>
      </c>
      <c r="B2517" s="2">
        <v>1798</v>
      </c>
      <c r="C2517" s="2" t="s">
        <v>8653</v>
      </c>
      <c r="D2517" s="2" t="s">
        <v>8654</v>
      </c>
      <c r="E2517" s="2">
        <v>2516</v>
      </c>
      <c r="F2517" s="1">
        <v>13</v>
      </c>
      <c r="G2517" s="1" t="s">
        <v>3937</v>
      </c>
      <c r="H2517" s="1" t="s">
        <v>4735</v>
      </c>
      <c r="I2517" s="1">
        <v>3</v>
      </c>
      <c r="L2517" s="1">
        <v>5</v>
      </c>
      <c r="M2517" s="2" t="s">
        <v>9843</v>
      </c>
      <c r="N2517" s="2" t="s">
        <v>9844</v>
      </c>
      <c r="S2517" s="1" t="s">
        <v>166</v>
      </c>
      <c r="T2517" s="1" t="s">
        <v>4836</v>
      </c>
      <c r="W2517" s="1" t="s">
        <v>1242</v>
      </c>
      <c r="X2517" s="1" t="s">
        <v>5029</v>
      </c>
      <c r="Y2517" s="1" t="s">
        <v>222</v>
      </c>
      <c r="Z2517" s="1" t="s">
        <v>5059</v>
      </c>
      <c r="AC2517" s="1">
        <v>73</v>
      </c>
      <c r="AD2517" s="1" t="s">
        <v>50</v>
      </c>
      <c r="AE2517" s="1" t="s">
        <v>6282</v>
      </c>
    </row>
    <row r="2518" spans="1:72" ht="13.5" customHeight="1">
      <c r="A2518" s="3" t="str">
        <f>HYPERLINK("http://kyu.snu.ac.kr/sdhj/index.jsp?type=hj/GK14648_00IH_0001_0035.jpg","1798_각북면_35")</f>
        <v>1798_각북면_35</v>
      </c>
      <c r="B2518" s="2">
        <v>1798</v>
      </c>
      <c r="C2518" s="2" t="s">
        <v>8653</v>
      </c>
      <c r="D2518" s="2" t="s">
        <v>8654</v>
      </c>
      <c r="E2518" s="2">
        <v>2517</v>
      </c>
      <c r="F2518" s="1">
        <v>13</v>
      </c>
      <c r="G2518" s="1" t="s">
        <v>3937</v>
      </c>
      <c r="H2518" s="1" t="s">
        <v>4735</v>
      </c>
      <c r="I2518" s="1">
        <v>3</v>
      </c>
      <c r="L2518" s="1">
        <v>5</v>
      </c>
      <c r="M2518" s="2" t="s">
        <v>9843</v>
      </c>
      <c r="N2518" s="2" t="s">
        <v>9844</v>
      </c>
      <c r="S2518" s="1" t="s">
        <v>49</v>
      </c>
      <c r="T2518" s="1" t="s">
        <v>139</v>
      </c>
      <c r="W2518" s="1" t="s">
        <v>38</v>
      </c>
      <c r="X2518" s="1" t="s">
        <v>10716</v>
      </c>
      <c r="Y2518" s="1" t="s">
        <v>222</v>
      </c>
      <c r="Z2518" s="1" t="s">
        <v>5059</v>
      </c>
      <c r="AC2518" s="1">
        <v>32</v>
      </c>
      <c r="AD2518" s="1" t="s">
        <v>113</v>
      </c>
      <c r="AE2518" s="1" t="s">
        <v>6259</v>
      </c>
      <c r="AJ2518" s="1" t="s">
        <v>140</v>
      </c>
      <c r="AK2518" s="1" t="s">
        <v>6367</v>
      </c>
      <c r="AL2518" s="1" t="s">
        <v>673</v>
      </c>
      <c r="AM2518" s="1" t="s">
        <v>6350</v>
      </c>
      <c r="AT2518" s="1" t="s">
        <v>148</v>
      </c>
      <c r="AU2518" s="1" t="s">
        <v>4891</v>
      </c>
      <c r="AV2518" s="1" t="s">
        <v>4065</v>
      </c>
      <c r="AW2518" s="1" t="s">
        <v>8699</v>
      </c>
      <c r="BG2518" s="1" t="s">
        <v>148</v>
      </c>
      <c r="BH2518" s="1" t="s">
        <v>4891</v>
      </c>
      <c r="BI2518" s="1" t="s">
        <v>4066</v>
      </c>
      <c r="BJ2518" s="1" t="s">
        <v>7178</v>
      </c>
      <c r="BK2518" s="1" t="s">
        <v>148</v>
      </c>
      <c r="BL2518" s="1" t="s">
        <v>4891</v>
      </c>
      <c r="BM2518" s="1" t="s">
        <v>4067</v>
      </c>
      <c r="BN2518" s="1" t="s">
        <v>7638</v>
      </c>
      <c r="BO2518" s="1" t="s">
        <v>148</v>
      </c>
      <c r="BP2518" s="1" t="s">
        <v>4891</v>
      </c>
      <c r="BQ2518" s="1" t="s">
        <v>4068</v>
      </c>
      <c r="BR2518" s="1" t="s">
        <v>8059</v>
      </c>
      <c r="BS2518" s="1" t="s">
        <v>51</v>
      </c>
      <c r="BT2518" s="1" t="s">
        <v>6370</v>
      </c>
    </row>
    <row r="2519" spans="1:72" ht="13.5" customHeight="1">
      <c r="A2519" s="3" t="str">
        <f>HYPERLINK("http://kyu.snu.ac.kr/sdhj/index.jsp?type=hj/GK14648_00IH_0001_0035.jpg","1798_각북면_35")</f>
        <v>1798_각북면_35</v>
      </c>
      <c r="B2519" s="2">
        <v>1798</v>
      </c>
      <c r="C2519" s="2" t="s">
        <v>8653</v>
      </c>
      <c r="D2519" s="2" t="s">
        <v>8654</v>
      </c>
      <c r="E2519" s="2">
        <v>2518</v>
      </c>
      <c r="F2519" s="1">
        <v>13</v>
      </c>
      <c r="G2519" s="1" t="s">
        <v>3937</v>
      </c>
      <c r="H2519" s="1" t="s">
        <v>4735</v>
      </c>
      <c r="I2519" s="1">
        <v>3</v>
      </c>
      <c r="L2519" s="1">
        <v>5</v>
      </c>
      <c r="M2519" s="2" t="s">
        <v>9843</v>
      </c>
      <c r="N2519" s="2" t="s">
        <v>9844</v>
      </c>
      <c r="T2519" s="1" t="s">
        <v>10717</v>
      </c>
      <c r="U2519" s="1" t="s">
        <v>458</v>
      </c>
      <c r="V2519" s="1" t="s">
        <v>4879</v>
      </c>
      <c r="Y2519" s="1" t="s">
        <v>4069</v>
      </c>
      <c r="Z2519" s="1" t="s">
        <v>5316</v>
      </c>
      <c r="AC2519" s="1">
        <v>87</v>
      </c>
      <c r="AD2519" s="1" t="s">
        <v>108</v>
      </c>
      <c r="AE2519" s="1" t="s">
        <v>6279</v>
      </c>
    </row>
    <row r="2520" spans="1:72" ht="13.5" customHeight="1">
      <c r="A2520" s="3" t="str">
        <f>HYPERLINK("http://kyu.snu.ac.kr/sdhj/index.jsp?type=hj/GK14648_00IH_0001_0035.jpg","1798_각북면_35")</f>
        <v>1798_각북면_35</v>
      </c>
      <c r="B2520" s="2">
        <v>1798</v>
      </c>
      <c r="C2520" s="2" t="s">
        <v>8653</v>
      </c>
      <c r="D2520" s="2" t="s">
        <v>8654</v>
      </c>
      <c r="E2520" s="2">
        <v>2519</v>
      </c>
      <c r="F2520" s="1">
        <v>13</v>
      </c>
      <c r="G2520" s="1" t="s">
        <v>3937</v>
      </c>
      <c r="H2520" s="1" t="s">
        <v>4735</v>
      </c>
      <c r="I2520" s="1">
        <v>3</v>
      </c>
      <c r="L2520" s="1">
        <v>5</v>
      </c>
      <c r="M2520" s="2" t="s">
        <v>9843</v>
      </c>
      <c r="N2520" s="2" t="s">
        <v>9844</v>
      </c>
      <c r="T2520" s="1" t="s">
        <v>10717</v>
      </c>
      <c r="U2520" s="1" t="s">
        <v>195</v>
      </c>
      <c r="V2520" s="1" t="s">
        <v>4873</v>
      </c>
      <c r="Y2520" s="1" t="s">
        <v>1188</v>
      </c>
      <c r="Z2520" s="1" t="s">
        <v>5302</v>
      </c>
      <c r="AC2520" s="1">
        <v>50</v>
      </c>
      <c r="AD2520" s="1" t="s">
        <v>254</v>
      </c>
      <c r="AE2520" s="1" t="s">
        <v>6310</v>
      </c>
    </row>
    <row r="2521" spans="1:72" ht="13.5" customHeight="1">
      <c r="A2521" s="3" t="str">
        <f>HYPERLINK("http://kyu.snu.ac.kr/sdhj/index.jsp?type=hj/GK14648_00IH_0001_0035.jpg","1798_각북면_35")</f>
        <v>1798_각북면_35</v>
      </c>
      <c r="B2521" s="2">
        <v>1798</v>
      </c>
      <c r="C2521" s="2" t="s">
        <v>8653</v>
      </c>
      <c r="D2521" s="2" t="s">
        <v>8654</v>
      </c>
      <c r="E2521" s="2">
        <v>2520</v>
      </c>
      <c r="F2521" s="1">
        <v>13</v>
      </c>
      <c r="G2521" s="1" t="s">
        <v>3937</v>
      </c>
      <c r="H2521" s="1" t="s">
        <v>4735</v>
      </c>
      <c r="I2521" s="1">
        <v>3</v>
      </c>
      <c r="L2521" s="1">
        <v>5</v>
      </c>
      <c r="M2521" s="2" t="s">
        <v>9843</v>
      </c>
      <c r="N2521" s="2" t="s">
        <v>9844</v>
      </c>
      <c r="T2521" s="1" t="s">
        <v>10717</v>
      </c>
      <c r="U2521" s="1" t="s">
        <v>195</v>
      </c>
      <c r="V2521" s="1" t="s">
        <v>4873</v>
      </c>
      <c r="Y2521" s="1" t="s">
        <v>198</v>
      </c>
      <c r="Z2521" s="1" t="s">
        <v>5049</v>
      </c>
      <c r="AC2521" s="1">
        <v>20</v>
      </c>
      <c r="AD2521" s="1" t="s">
        <v>311</v>
      </c>
      <c r="AE2521" s="1" t="s">
        <v>6307</v>
      </c>
    </row>
    <row r="2522" spans="1:72" ht="13.5" customHeight="1">
      <c r="A2522" s="3" t="str">
        <f>HYPERLINK("http://kyu.snu.ac.kr/sdhj/index.jsp?type=hj/GK14648_00IH_0001_0035.jpg","1798_각북면_35")</f>
        <v>1798_각북면_35</v>
      </c>
      <c r="B2522" s="2">
        <v>1798</v>
      </c>
      <c r="C2522" s="2" t="s">
        <v>8653</v>
      </c>
      <c r="D2522" s="2" t="s">
        <v>8654</v>
      </c>
      <c r="E2522" s="2">
        <v>2521</v>
      </c>
      <c r="F2522" s="1">
        <v>13</v>
      </c>
      <c r="G2522" s="1" t="s">
        <v>3937</v>
      </c>
      <c r="H2522" s="1" t="s">
        <v>4735</v>
      </c>
      <c r="I2522" s="1">
        <v>4</v>
      </c>
      <c r="J2522" s="1" t="s">
        <v>4070</v>
      </c>
      <c r="K2522" s="1" t="s">
        <v>10718</v>
      </c>
      <c r="L2522" s="1">
        <v>1</v>
      </c>
      <c r="M2522" s="2" t="s">
        <v>4070</v>
      </c>
      <c r="N2522" s="2" t="s">
        <v>9845</v>
      </c>
      <c r="T2522" s="1" t="s">
        <v>10005</v>
      </c>
      <c r="U2522" s="1" t="s">
        <v>138</v>
      </c>
      <c r="V2522" s="1" t="s">
        <v>4880</v>
      </c>
      <c r="W2522" s="1" t="s">
        <v>1242</v>
      </c>
      <c r="X2522" s="1" t="s">
        <v>5029</v>
      </c>
      <c r="Y2522" s="1" t="s">
        <v>4071</v>
      </c>
      <c r="Z2522" s="1" t="s">
        <v>8762</v>
      </c>
      <c r="AC2522" s="1">
        <v>51</v>
      </c>
      <c r="AD2522" s="1" t="s">
        <v>285</v>
      </c>
      <c r="AE2522" s="1" t="s">
        <v>5135</v>
      </c>
      <c r="AJ2522" s="1" t="s">
        <v>17</v>
      </c>
      <c r="AK2522" s="1" t="s">
        <v>6366</v>
      </c>
      <c r="AL2522" s="1" t="s">
        <v>150</v>
      </c>
      <c r="AM2522" s="1" t="s">
        <v>6353</v>
      </c>
      <c r="AT2522" s="1" t="s">
        <v>148</v>
      </c>
      <c r="AU2522" s="1" t="s">
        <v>4891</v>
      </c>
      <c r="AV2522" s="1" t="s">
        <v>725</v>
      </c>
      <c r="AW2522" s="1" t="s">
        <v>6596</v>
      </c>
      <c r="BG2522" s="1" t="s">
        <v>148</v>
      </c>
      <c r="BH2522" s="1" t="s">
        <v>4891</v>
      </c>
      <c r="BI2522" s="1" t="s">
        <v>2679</v>
      </c>
      <c r="BJ2522" s="1" t="s">
        <v>7177</v>
      </c>
      <c r="BK2522" s="1" t="s">
        <v>148</v>
      </c>
      <c r="BL2522" s="1" t="s">
        <v>4891</v>
      </c>
      <c r="BM2522" s="1" t="s">
        <v>4072</v>
      </c>
      <c r="BN2522" s="1" t="s">
        <v>7637</v>
      </c>
      <c r="BO2522" s="1" t="s">
        <v>2252</v>
      </c>
      <c r="BP2522" s="1" t="s">
        <v>7543</v>
      </c>
      <c r="BQ2522" s="1" t="s">
        <v>4073</v>
      </c>
      <c r="BR2522" s="1" t="s">
        <v>8058</v>
      </c>
      <c r="BS2522" s="1" t="s">
        <v>2798</v>
      </c>
      <c r="BT2522" s="1" t="s">
        <v>6426</v>
      </c>
    </row>
    <row r="2523" spans="1:72" ht="13.5" customHeight="1">
      <c r="A2523" s="3" t="str">
        <f>HYPERLINK("http://kyu.snu.ac.kr/sdhj/index.jsp?type=hj/GK14648_00IH_0001_0035.jpg","1798_각북면_35")</f>
        <v>1798_각북면_35</v>
      </c>
      <c r="B2523" s="2">
        <v>1798</v>
      </c>
      <c r="C2523" s="2" t="s">
        <v>8653</v>
      </c>
      <c r="D2523" s="2" t="s">
        <v>8654</v>
      </c>
      <c r="E2523" s="2">
        <v>2522</v>
      </c>
      <c r="F2523" s="1">
        <v>13</v>
      </c>
      <c r="G2523" s="1" t="s">
        <v>3937</v>
      </c>
      <c r="H2523" s="1" t="s">
        <v>4735</v>
      </c>
      <c r="I2523" s="1">
        <v>4</v>
      </c>
      <c r="L2523" s="1">
        <v>1</v>
      </c>
      <c r="M2523" s="2" t="s">
        <v>4070</v>
      </c>
      <c r="N2523" s="2" t="s">
        <v>9845</v>
      </c>
      <c r="S2523" s="1" t="s">
        <v>49</v>
      </c>
      <c r="T2523" s="1" t="s">
        <v>139</v>
      </c>
      <c r="W2523" s="1" t="s">
        <v>92</v>
      </c>
      <c r="X2523" s="1" t="s">
        <v>10436</v>
      </c>
      <c r="Y2523" s="1" t="s">
        <v>222</v>
      </c>
      <c r="Z2523" s="1" t="s">
        <v>5059</v>
      </c>
      <c r="AC2523" s="1">
        <v>39</v>
      </c>
      <c r="AD2523" s="1" t="s">
        <v>237</v>
      </c>
      <c r="AE2523" s="1" t="s">
        <v>6295</v>
      </c>
      <c r="AJ2523" s="1" t="s">
        <v>140</v>
      </c>
      <c r="AK2523" s="1" t="s">
        <v>6367</v>
      </c>
      <c r="AL2523" s="1" t="s">
        <v>165</v>
      </c>
      <c r="AM2523" s="1" t="s">
        <v>6379</v>
      </c>
      <c r="AT2523" s="1" t="s">
        <v>138</v>
      </c>
      <c r="AU2523" s="1" t="s">
        <v>4880</v>
      </c>
      <c r="AV2523" s="1" t="s">
        <v>4074</v>
      </c>
      <c r="AW2523" s="1" t="s">
        <v>6595</v>
      </c>
      <c r="BG2523" s="1" t="s">
        <v>148</v>
      </c>
      <c r="BH2523" s="1" t="s">
        <v>4891</v>
      </c>
      <c r="BI2523" s="1" t="s">
        <v>4075</v>
      </c>
      <c r="BJ2523" s="1" t="s">
        <v>6598</v>
      </c>
      <c r="BK2523" s="1" t="s">
        <v>148</v>
      </c>
      <c r="BL2523" s="1" t="s">
        <v>4891</v>
      </c>
      <c r="BM2523" s="1" t="s">
        <v>391</v>
      </c>
      <c r="BN2523" s="1" t="s">
        <v>7179</v>
      </c>
      <c r="BO2523" s="1" t="s">
        <v>148</v>
      </c>
      <c r="BP2523" s="1" t="s">
        <v>4891</v>
      </c>
      <c r="BQ2523" s="1" t="s">
        <v>4076</v>
      </c>
      <c r="BR2523" s="1" t="s">
        <v>9027</v>
      </c>
      <c r="BS2523" s="1" t="s">
        <v>2249</v>
      </c>
      <c r="BT2523" s="1" t="s">
        <v>8835</v>
      </c>
    </row>
    <row r="2524" spans="1:72" ht="13.5" customHeight="1">
      <c r="A2524" s="3" t="str">
        <f>HYPERLINK("http://kyu.snu.ac.kr/sdhj/index.jsp?type=hj/GK14648_00IH_0001_0035.jpg","1798_각북면_35")</f>
        <v>1798_각북면_35</v>
      </c>
      <c r="B2524" s="2">
        <v>1798</v>
      </c>
      <c r="C2524" s="2" t="s">
        <v>8653</v>
      </c>
      <c r="D2524" s="2" t="s">
        <v>8654</v>
      </c>
      <c r="E2524" s="2">
        <v>2523</v>
      </c>
      <c r="F2524" s="1">
        <v>13</v>
      </c>
      <c r="G2524" s="1" t="s">
        <v>3937</v>
      </c>
      <c r="H2524" s="1" t="s">
        <v>4735</v>
      </c>
      <c r="I2524" s="1">
        <v>4</v>
      </c>
      <c r="L2524" s="1">
        <v>1</v>
      </c>
      <c r="M2524" s="2" t="s">
        <v>4070</v>
      </c>
      <c r="N2524" s="2" t="s">
        <v>9845</v>
      </c>
      <c r="T2524" s="1" t="s">
        <v>10170</v>
      </c>
      <c r="U2524" s="1" t="s">
        <v>195</v>
      </c>
      <c r="V2524" s="1" t="s">
        <v>4873</v>
      </c>
      <c r="Y2524" s="1" t="s">
        <v>4077</v>
      </c>
      <c r="Z2524" s="1" t="s">
        <v>5315</v>
      </c>
      <c r="AC2524" s="1">
        <v>78</v>
      </c>
      <c r="AD2524" s="1" t="s">
        <v>170</v>
      </c>
      <c r="AE2524" s="1" t="s">
        <v>6266</v>
      </c>
    </row>
    <row r="2525" spans="1:72" ht="13.5" customHeight="1">
      <c r="A2525" s="3" t="str">
        <f>HYPERLINK("http://kyu.snu.ac.kr/sdhj/index.jsp?type=hj/GK14648_00IH_0001_0035.jpg","1798_각북면_35")</f>
        <v>1798_각북면_35</v>
      </c>
      <c r="B2525" s="2">
        <v>1798</v>
      </c>
      <c r="C2525" s="2" t="s">
        <v>8653</v>
      </c>
      <c r="D2525" s="2" t="s">
        <v>8654</v>
      </c>
      <c r="E2525" s="2">
        <v>2524</v>
      </c>
      <c r="F2525" s="1">
        <v>13</v>
      </c>
      <c r="G2525" s="1" t="s">
        <v>3937</v>
      </c>
      <c r="H2525" s="1" t="s">
        <v>4735</v>
      </c>
      <c r="I2525" s="1">
        <v>4</v>
      </c>
      <c r="L2525" s="1">
        <v>1</v>
      </c>
      <c r="M2525" s="2" t="s">
        <v>4070</v>
      </c>
      <c r="N2525" s="2" t="s">
        <v>9845</v>
      </c>
      <c r="T2525" s="1" t="s">
        <v>10170</v>
      </c>
      <c r="U2525" s="1" t="s">
        <v>195</v>
      </c>
      <c r="V2525" s="1" t="s">
        <v>4873</v>
      </c>
      <c r="Y2525" s="1" t="s">
        <v>4078</v>
      </c>
      <c r="Z2525" s="1" t="s">
        <v>5134</v>
      </c>
      <c r="AC2525" s="1">
        <v>15</v>
      </c>
      <c r="AD2525" s="1" t="s">
        <v>234</v>
      </c>
      <c r="AE2525" s="1" t="s">
        <v>6268</v>
      </c>
    </row>
    <row r="2526" spans="1:72" ht="13.5" customHeight="1">
      <c r="A2526" s="3" t="str">
        <f>HYPERLINK("http://kyu.snu.ac.kr/sdhj/index.jsp?type=hj/GK14648_00IH_0001_0035.jpg","1798_각북면_35")</f>
        <v>1798_각북면_35</v>
      </c>
      <c r="B2526" s="2">
        <v>1798</v>
      </c>
      <c r="C2526" s="2" t="s">
        <v>8653</v>
      </c>
      <c r="D2526" s="2" t="s">
        <v>8654</v>
      </c>
      <c r="E2526" s="2">
        <v>2525</v>
      </c>
      <c r="F2526" s="1">
        <v>13</v>
      </c>
      <c r="G2526" s="1" t="s">
        <v>3937</v>
      </c>
      <c r="H2526" s="1" t="s">
        <v>4735</v>
      </c>
      <c r="I2526" s="1">
        <v>4</v>
      </c>
      <c r="L2526" s="1">
        <v>1</v>
      </c>
      <c r="M2526" s="2" t="s">
        <v>4070</v>
      </c>
      <c r="N2526" s="2" t="s">
        <v>9845</v>
      </c>
      <c r="T2526" s="1" t="s">
        <v>10170</v>
      </c>
      <c r="U2526" s="1" t="s">
        <v>195</v>
      </c>
      <c r="V2526" s="1" t="s">
        <v>4873</v>
      </c>
      <c r="Y2526" s="1" t="s">
        <v>4079</v>
      </c>
      <c r="Z2526" s="1" t="s">
        <v>5314</v>
      </c>
      <c r="AC2526" s="1">
        <v>21</v>
      </c>
      <c r="AD2526" s="1" t="s">
        <v>233</v>
      </c>
      <c r="AE2526" s="1" t="s">
        <v>6264</v>
      </c>
    </row>
    <row r="2527" spans="1:72" ht="13.5" customHeight="1">
      <c r="A2527" s="3" t="str">
        <f>HYPERLINK("http://kyu.snu.ac.kr/sdhj/index.jsp?type=hj/GK14648_00IH_0001_0035.jpg","1798_각북면_35")</f>
        <v>1798_각북면_35</v>
      </c>
      <c r="B2527" s="2">
        <v>1798</v>
      </c>
      <c r="C2527" s="2" t="s">
        <v>8653</v>
      </c>
      <c r="D2527" s="2" t="s">
        <v>8654</v>
      </c>
      <c r="E2527" s="2">
        <v>2526</v>
      </c>
      <c r="F2527" s="1">
        <v>13</v>
      </c>
      <c r="G2527" s="1" t="s">
        <v>3937</v>
      </c>
      <c r="H2527" s="1" t="s">
        <v>4735</v>
      </c>
      <c r="I2527" s="1">
        <v>4</v>
      </c>
      <c r="L2527" s="1">
        <v>2</v>
      </c>
      <c r="M2527" s="2" t="s">
        <v>9846</v>
      </c>
      <c r="N2527" s="2" t="s">
        <v>9847</v>
      </c>
      <c r="T2527" s="1" t="s">
        <v>10238</v>
      </c>
      <c r="U2527" s="1" t="s">
        <v>3990</v>
      </c>
      <c r="V2527" s="1" t="s">
        <v>4920</v>
      </c>
      <c r="W2527" s="1" t="s">
        <v>389</v>
      </c>
      <c r="X2527" s="1" t="s">
        <v>5018</v>
      </c>
      <c r="Y2527" s="1" t="s">
        <v>1276</v>
      </c>
      <c r="Z2527" s="1" t="s">
        <v>5278</v>
      </c>
      <c r="AC2527" s="1">
        <v>88</v>
      </c>
      <c r="AD2527" s="1" t="s">
        <v>136</v>
      </c>
      <c r="AE2527" s="1" t="s">
        <v>6302</v>
      </c>
      <c r="AJ2527" s="1" t="s">
        <v>17</v>
      </c>
      <c r="AK2527" s="1" t="s">
        <v>6366</v>
      </c>
      <c r="AL2527" s="1" t="s">
        <v>390</v>
      </c>
      <c r="AM2527" s="1" t="s">
        <v>6356</v>
      </c>
      <c r="AT2527" s="1" t="s">
        <v>3272</v>
      </c>
      <c r="AU2527" s="1" t="s">
        <v>6458</v>
      </c>
      <c r="AV2527" s="1" t="s">
        <v>3991</v>
      </c>
      <c r="AW2527" s="1" t="s">
        <v>6594</v>
      </c>
      <c r="BG2527" s="1" t="s">
        <v>2511</v>
      </c>
      <c r="BH2527" s="1" t="s">
        <v>7064</v>
      </c>
      <c r="BI2527" s="1" t="s">
        <v>3720</v>
      </c>
      <c r="BJ2527" s="1" t="s">
        <v>6355</v>
      </c>
      <c r="BK2527" s="1" t="s">
        <v>4080</v>
      </c>
      <c r="BL2527" s="1" t="s">
        <v>7550</v>
      </c>
      <c r="BM2527" s="1" t="s">
        <v>45</v>
      </c>
      <c r="BN2527" s="1" t="s">
        <v>7478</v>
      </c>
      <c r="BO2527" s="1" t="s">
        <v>148</v>
      </c>
      <c r="BP2527" s="1" t="s">
        <v>4891</v>
      </c>
      <c r="BQ2527" s="1" t="s">
        <v>4081</v>
      </c>
      <c r="BR2527" s="1" t="s">
        <v>8057</v>
      </c>
      <c r="BS2527" s="1" t="s">
        <v>83</v>
      </c>
      <c r="BT2527" s="1" t="s">
        <v>6343</v>
      </c>
    </row>
    <row r="2528" spans="1:72" ht="13.5" customHeight="1">
      <c r="A2528" s="3" t="str">
        <f>HYPERLINK("http://kyu.snu.ac.kr/sdhj/index.jsp?type=hj/GK14648_00IH_0001_0035.jpg","1798_각북면_35")</f>
        <v>1798_각북면_35</v>
      </c>
      <c r="B2528" s="2">
        <v>1798</v>
      </c>
      <c r="C2528" s="2" t="s">
        <v>8653</v>
      </c>
      <c r="D2528" s="2" t="s">
        <v>8654</v>
      </c>
      <c r="E2528" s="2">
        <v>2527</v>
      </c>
      <c r="F2528" s="1">
        <v>13</v>
      </c>
      <c r="G2528" s="1" t="s">
        <v>3937</v>
      </c>
      <c r="H2528" s="1" t="s">
        <v>4735</v>
      </c>
      <c r="I2528" s="1">
        <v>4</v>
      </c>
      <c r="L2528" s="1">
        <v>2</v>
      </c>
      <c r="M2528" s="2" t="s">
        <v>9846</v>
      </c>
      <c r="N2528" s="2" t="s">
        <v>9847</v>
      </c>
      <c r="S2528" s="1" t="s">
        <v>62</v>
      </c>
      <c r="T2528" s="1" t="s">
        <v>4838</v>
      </c>
      <c r="W2528" s="1" t="s">
        <v>92</v>
      </c>
      <c r="X2528" s="1" t="s">
        <v>10239</v>
      </c>
      <c r="Y2528" s="1" t="s">
        <v>222</v>
      </c>
      <c r="Z2528" s="1" t="s">
        <v>5059</v>
      </c>
      <c r="AC2528" s="1">
        <v>40</v>
      </c>
      <c r="AD2528" s="1" t="s">
        <v>324</v>
      </c>
      <c r="AE2528" s="1" t="s">
        <v>6269</v>
      </c>
    </row>
    <row r="2529" spans="1:33" ht="13.5" customHeight="1">
      <c r="A2529" s="3" t="str">
        <f>HYPERLINK("http://kyu.snu.ac.kr/sdhj/index.jsp?type=hj/GK14648_00IH_0001_0035.jpg","1798_각북면_35")</f>
        <v>1798_각북면_35</v>
      </c>
      <c r="B2529" s="2">
        <v>1798</v>
      </c>
      <c r="C2529" s="2" t="s">
        <v>8653</v>
      </c>
      <c r="D2529" s="2" t="s">
        <v>8654</v>
      </c>
      <c r="E2529" s="2">
        <v>2528</v>
      </c>
      <c r="F2529" s="1">
        <v>13</v>
      </c>
      <c r="G2529" s="1" t="s">
        <v>3937</v>
      </c>
      <c r="H2529" s="1" t="s">
        <v>4735</v>
      </c>
      <c r="I2529" s="1">
        <v>4</v>
      </c>
      <c r="L2529" s="1">
        <v>2</v>
      </c>
      <c r="M2529" s="2" t="s">
        <v>9846</v>
      </c>
      <c r="N2529" s="2" t="s">
        <v>9847</v>
      </c>
      <c r="S2529" s="1" t="s">
        <v>58</v>
      </c>
      <c r="T2529" s="1" t="s">
        <v>4833</v>
      </c>
      <c r="Y2529" s="1" t="s">
        <v>1901</v>
      </c>
      <c r="Z2529" s="1" t="s">
        <v>8764</v>
      </c>
      <c r="AC2529" s="1">
        <v>22</v>
      </c>
      <c r="AD2529" s="1" t="s">
        <v>482</v>
      </c>
      <c r="AE2529" s="1" t="s">
        <v>6292</v>
      </c>
    </row>
    <row r="2530" spans="1:33" ht="13.5" customHeight="1">
      <c r="A2530" s="3" t="str">
        <f>HYPERLINK("http://kyu.snu.ac.kr/sdhj/index.jsp?type=hj/GK14648_00IH_0001_0035.jpg","1798_각북면_35")</f>
        <v>1798_각북면_35</v>
      </c>
      <c r="B2530" s="2">
        <v>1798</v>
      </c>
      <c r="C2530" s="2" t="s">
        <v>8653</v>
      </c>
      <c r="D2530" s="2" t="s">
        <v>8654</v>
      </c>
      <c r="E2530" s="2">
        <v>2529</v>
      </c>
      <c r="F2530" s="1">
        <v>13</v>
      </c>
      <c r="G2530" s="1" t="s">
        <v>3937</v>
      </c>
      <c r="H2530" s="1" t="s">
        <v>4735</v>
      </c>
      <c r="I2530" s="1">
        <v>4</v>
      </c>
      <c r="L2530" s="1">
        <v>2</v>
      </c>
      <c r="M2530" s="2" t="s">
        <v>9846</v>
      </c>
      <c r="N2530" s="2" t="s">
        <v>9847</v>
      </c>
      <c r="S2530" s="1" t="s">
        <v>62</v>
      </c>
      <c r="T2530" s="1" t="s">
        <v>4838</v>
      </c>
      <c r="W2530" s="1" t="s">
        <v>494</v>
      </c>
      <c r="X2530" s="1" t="s">
        <v>4869</v>
      </c>
      <c r="Y2530" s="1" t="s">
        <v>222</v>
      </c>
      <c r="Z2530" s="1" t="s">
        <v>5059</v>
      </c>
      <c r="AC2530" s="1">
        <v>28</v>
      </c>
      <c r="AD2530" s="1" t="s">
        <v>136</v>
      </c>
      <c r="AE2530" s="1" t="s">
        <v>6302</v>
      </c>
    </row>
    <row r="2531" spans="1:33" ht="13.5" customHeight="1">
      <c r="A2531" s="3" t="str">
        <f>HYPERLINK("http://kyu.snu.ac.kr/sdhj/index.jsp?type=hj/GK14648_00IH_0001_0035.jpg","1798_각북면_35")</f>
        <v>1798_각북면_35</v>
      </c>
      <c r="B2531" s="2">
        <v>1798</v>
      </c>
      <c r="C2531" s="2" t="s">
        <v>8653</v>
      </c>
      <c r="D2531" s="2" t="s">
        <v>8654</v>
      </c>
      <c r="E2531" s="2">
        <v>2530</v>
      </c>
      <c r="F2531" s="1">
        <v>13</v>
      </c>
      <c r="G2531" s="1" t="s">
        <v>3937</v>
      </c>
      <c r="H2531" s="1" t="s">
        <v>4735</v>
      </c>
      <c r="I2531" s="1">
        <v>4</v>
      </c>
      <c r="L2531" s="1">
        <v>2</v>
      </c>
      <c r="M2531" s="2" t="s">
        <v>9846</v>
      </c>
      <c r="N2531" s="2" t="s">
        <v>9847</v>
      </c>
      <c r="S2531" s="1" t="s">
        <v>58</v>
      </c>
      <c r="T2531" s="1" t="s">
        <v>4833</v>
      </c>
      <c r="U2531" s="1" t="s">
        <v>138</v>
      </c>
      <c r="V2531" s="1" t="s">
        <v>4880</v>
      </c>
      <c r="Y2531" s="1" t="s">
        <v>4082</v>
      </c>
      <c r="Z2531" s="1" t="s">
        <v>5189</v>
      </c>
      <c r="AC2531" s="1">
        <v>18</v>
      </c>
      <c r="AD2531" s="1" t="s">
        <v>170</v>
      </c>
      <c r="AE2531" s="1" t="s">
        <v>6266</v>
      </c>
    </row>
    <row r="2532" spans="1:33" ht="13.5" customHeight="1">
      <c r="A2532" s="3" t="str">
        <f>HYPERLINK("http://kyu.snu.ac.kr/sdhj/index.jsp?type=hj/GK14648_00IH_0001_0035.jpg","1798_각북면_35")</f>
        <v>1798_각북면_35</v>
      </c>
      <c r="B2532" s="2">
        <v>1798</v>
      </c>
      <c r="C2532" s="2" t="s">
        <v>8653</v>
      </c>
      <c r="D2532" s="2" t="s">
        <v>8654</v>
      </c>
      <c r="E2532" s="2">
        <v>2531</v>
      </c>
      <c r="F2532" s="1">
        <v>13</v>
      </c>
      <c r="G2532" s="1" t="s">
        <v>3937</v>
      </c>
      <c r="H2532" s="1" t="s">
        <v>4735</v>
      </c>
      <c r="I2532" s="1">
        <v>4</v>
      </c>
      <c r="L2532" s="1">
        <v>2</v>
      </c>
      <c r="M2532" s="2" t="s">
        <v>9846</v>
      </c>
      <c r="N2532" s="2" t="s">
        <v>9847</v>
      </c>
      <c r="S2532" s="1" t="s">
        <v>62</v>
      </c>
      <c r="T2532" s="1" t="s">
        <v>4838</v>
      </c>
      <c r="W2532" s="1" t="s">
        <v>494</v>
      </c>
      <c r="X2532" s="1" t="s">
        <v>4869</v>
      </c>
      <c r="Y2532" s="1" t="s">
        <v>222</v>
      </c>
      <c r="Z2532" s="1" t="s">
        <v>5059</v>
      </c>
      <c r="AC2532" s="1">
        <v>22</v>
      </c>
      <c r="AD2532" s="1" t="s">
        <v>482</v>
      </c>
      <c r="AE2532" s="1" t="s">
        <v>6292</v>
      </c>
    </row>
    <row r="2533" spans="1:33" ht="13.5" customHeight="1">
      <c r="A2533" s="3" t="str">
        <f>HYPERLINK("http://kyu.snu.ac.kr/sdhj/index.jsp?type=hj/GK14648_00IH_0001_0035.jpg","1798_각북면_35")</f>
        <v>1798_각북면_35</v>
      </c>
      <c r="B2533" s="2">
        <v>1798</v>
      </c>
      <c r="C2533" s="2" t="s">
        <v>8653</v>
      </c>
      <c r="D2533" s="2" t="s">
        <v>8654</v>
      </c>
      <c r="E2533" s="2">
        <v>2532</v>
      </c>
      <c r="F2533" s="1">
        <v>13</v>
      </c>
      <c r="G2533" s="1" t="s">
        <v>3937</v>
      </c>
      <c r="H2533" s="1" t="s">
        <v>4735</v>
      </c>
      <c r="I2533" s="1">
        <v>4</v>
      </c>
      <c r="L2533" s="1">
        <v>2</v>
      </c>
      <c r="M2533" s="2" t="s">
        <v>9846</v>
      </c>
      <c r="N2533" s="2" t="s">
        <v>9847</v>
      </c>
      <c r="S2533" s="1" t="s">
        <v>513</v>
      </c>
      <c r="T2533" s="1" t="s">
        <v>4839</v>
      </c>
      <c r="U2533" s="1" t="s">
        <v>138</v>
      </c>
      <c r="V2533" s="1" t="s">
        <v>4880</v>
      </c>
      <c r="Y2533" s="1" t="s">
        <v>4083</v>
      </c>
      <c r="Z2533" s="1" t="s">
        <v>5313</v>
      </c>
      <c r="AC2533" s="1">
        <v>15</v>
      </c>
      <c r="AD2533" s="1" t="s">
        <v>234</v>
      </c>
      <c r="AE2533" s="1" t="s">
        <v>6268</v>
      </c>
    </row>
    <row r="2534" spans="1:33" ht="13.5" customHeight="1">
      <c r="A2534" s="3" t="str">
        <f>HYPERLINK("http://kyu.snu.ac.kr/sdhj/index.jsp?type=hj/GK14648_00IH_0001_0035.jpg","1798_각북면_35")</f>
        <v>1798_각북면_35</v>
      </c>
      <c r="B2534" s="2">
        <v>1798</v>
      </c>
      <c r="C2534" s="2" t="s">
        <v>8653</v>
      </c>
      <c r="D2534" s="2" t="s">
        <v>8654</v>
      </c>
      <c r="E2534" s="2">
        <v>2533</v>
      </c>
      <c r="F2534" s="1">
        <v>13</v>
      </c>
      <c r="G2534" s="1" t="s">
        <v>3937</v>
      </c>
      <c r="H2534" s="1" t="s">
        <v>4735</v>
      </c>
      <c r="I2534" s="1">
        <v>4</v>
      </c>
      <c r="L2534" s="1">
        <v>2</v>
      </c>
      <c r="M2534" s="2" t="s">
        <v>9846</v>
      </c>
      <c r="N2534" s="2" t="s">
        <v>9847</v>
      </c>
      <c r="S2534" s="1" t="s">
        <v>4084</v>
      </c>
      <c r="T2534" s="1" t="s">
        <v>4854</v>
      </c>
      <c r="W2534" s="1" t="s">
        <v>1753</v>
      </c>
      <c r="X2534" s="1" t="s">
        <v>5024</v>
      </c>
      <c r="Y2534" s="1" t="s">
        <v>222</v>
      </c>
      <c r="Z2534" s="1" t="s">
        <v>5059</v>
      </c>
      <c r="AC2534" s="1">
        <v>22</v>
      </c>
      <c r="AD2534" s="1" t="s">
        <v>482</v>
      </c>
      <c r="AE2534" s="1" t="s">
        <v>6292</v>
      </c>
    </row>
    <row r="2535" spans="1:33" ht="13.5" customHeight="1">
      <c r="A2535" s="3" t="str">
        <f>HYPERLINK("http://kyu.snu.ac.kr/sdhj/index.jsp?type=hj/GK14648_00IH_0001_0035.jpg","1798_각북면_35")</f>
        <v>1798_각북면_35</v>
      </c>
      <c r="B2535" s="2">
        <v>1798</v>
      </c>
      <c r="C2535" s="2" t="s">
        <v>8653</v>
      </c>
      <c r="D2535" s="2" t="s">
        <v>8654</v>
      </c>
      <c r="E2535" s="2">
        <v>2534</v>
      </c>
      <c r="F2535" s="1">
        <v>13</v>
      </c>
      <c r="G2535" s="1" t="s">
        <v>3937</v>
      </c>
      <c r="H2535" s="1" t="s">
        <v>4735</v>
      </c>
      <c r="I2535" s="1">
        <v>4</v>
      </c>
      <c r="L2535" s="1">
        <v>2</v>
      </c>
      <c r="M2535" s="2" t="s">
        <v>9846</v>
      </c>
      <c r="N2535" s="2" t="s">
        <v>9847</v>
      </c>
      <c r="T2535" s="1" t="s">
        <v>10408</v>
      </c>
      <c r="U2535" s="1" t="s">
        <v>458</v>
      </c>
      <c r="V2535" s="1" t="s">
        <v>4879</v>
      </c>
      <c r="Y2535" s="1" t="s">
        <v>1745</v>
      </c>
      <c r="Z2535" s="1" t="s">
        <v>5312</v>
      </c>
      <c r="AC2535" s="1">
        <v>66</v>
      </c>
      <c r="AD2535" s="1" t="s">
        <v>171</v>
      </c>
      <c r="AE2535" s="1" t="s">
        <v>6315</v>
      </c>
    </row>
    <row r="2536" spans="1:33" ht="13.5" customHeight="1">
      <c r="A2536" s="3" t="str">
        <f>HYPERLINK("http://kyu.snu.ac.kr/sdhj/index.jsp?type=hj/GK14648_00IH_0001_0035.jpg","1798_각북면_35")</f>
        <v>1798_각북면_35</v>
      </c>
      <c r="B2536" s="2">
        <v>1798</v>
      </c>
      <c r="C2536" s="2" t="s">
        <v>8653</v>
      </c>
      <c r="D2536" s="2" t="s">
        <v>8654</v>
      </c>
      <c r="E2536" s="2">
        <v>2535</v>
      </c>
      <c r="F2536" s="1">
        <v>13</v>
      </c>
      <c r="G2536" s="1" t="s">
        <v>3937</v>
      </c>
      <c r="H2536" s="1" t="s">
        <v>4735</v>
      </c>
      <c r="I2536" s="1">
        <v>4</v>
      </c>
      <c r="L2536" s="1">
        <v>2</v>
      </c>
      <c r="M2536" s="2" t="s">
        <v>9846</v>
      </c>
      <c r="N2536" s="2" t="s">
        <v>9847</v>
      </c>
      <c r="T2536" s="1" t="s">
        <v>10408</v>
      </c>
      <c r="U2536" s="1" t="s">
        <v>195</v>
      </c>
      <c r="V2536" s="1" t="s">
        <v>4873</v>
      </c>
      <c r="Y2536" s="1" t="s">
        <v>4085</v>
      </c>
      <c r="Z2536" s="1" t="s">
        <v>5311</v>
      </c>
      <c r="AF2536" s="1" t="s">
        <v>126</v>
      </c>
      <c r="AG2536" s="1" t="s">
        <v>6329</v>
      </c>
    </row>
    <row r="2537" spans="1:33" ht="13.5" customHeight="1">
      <c r="A2537" s="3" t="str">
        <f>HYPERLINK("http://kyu.snu.ac.kr/sdhj/index.jsp?type=hj/GK14648_00IH_0001_0035.jpg","1798_각북면_35")</f>
        <v>1798_각북면_35</v>
      </c>
      <c r="B2537" s="2">
        <v>1798</v>
      </c>
      <c r="C2537" s="2" t="s">
        <v>8653</v>
      </c>
      <c r="D2537" s="2" t="s">
        <v>8654</v>
      </c>
      <c r="E2537" s="2">
        <v>2536</v>
      </c>
      <c r="F2537" s="1">
        <v>13</v>
      </c>
      <c r="G2537" s="1" t="s">
        <v>3937</v>
      </c>
      <c r="H2537" s="1" t="s">
        <v>4735</v>
      </c>
      <c r="I2537" s="1">
        <v>4</v>
      </c>
      <c r="L2537" s="1">
        <v>2</v>
      </c>
      <c r="M2537" s="2" t="s">
        <v>9846</v>
      </c>
      <c r="N2537" s="2" t="s">
        <v>9847</v>
      </c>
      <c r="T2537" s="1" t="s">
        <v>10408</v>
      </c>
      <c r="U2537" s="1" t="s">
        <v>195</v>
      </c>
      <c r="V2537" s="1" t="s">
        <v>4873</v>
      </c>
      <c r="Y2537" s="1" t="s">
        <v>4086</v>
      </c>
      <c r="Z2537" s="1" t="s">
        <v>5310</v>
      </c>
      <c r="AF2537" s="1" t="s">
        <v>167</v>
      </c>
      <c r="AG2537" s="1" t="s">
        <v>4835</v>
      </c>
    </row>
    <row r="2538" spans="1:33" ht="13.5" customHeight="1">
      <c r="A2538" s="3" t="str">
        <f>HYPERLINK("http://kyu.snu.ac.kr/sdhj/index.jsp?type=hj/GK14648_00IH_0001_0035.jpg","1798_각북면_35")</f>
        <v>1798_각북면_35</v>
      </c>
      <c r="B2538" s="2">
        <v>1798</v>
      </c>
      <c r="C2538" s="2" t="s">
        <v>8653</v>
      </c>
      <c r="D2538" s="2" t="s">
        <v>8654</v>
      </c>
      <c r="E2538" s="2">
        <v>2537</v>
      </c>
      <c r="F2538" s="1">
        <v>13</v>
      </c>
      <c r="G2538" s="1" t="s">
        <v>3937</v>
      </c>
      <c r="H2538" s="1" t="s">
        <v>4735</v>
      </c>
      <c r="I2538" s="1">
        <v>4</v>
      </c>
      <c r="L2538" s="1">
        <v>2</v>
      </c>
      <c r="M2538" s="2" t="s">
        <v>9846</v>
      </c>
      <c r="N2538" s="2" t="s">
        <v>9847</v>
      </c>
      <c r="T2538" s="1" t="s">
        <v>10408</v>
      </c>
      <c r="U2538" s="1" t="s">
        <v>1793</v>
      </c>
      <c r="V2538" s="1" t="s">
        <v>4919</v>
      </c>
      <c r="Y2538" s="1" t="s">
        <v>3069</v>
      </c>
      <c r="Z2538" s="1" t="s">
        <v>5309</v>
      </c>
      <c r="AC2538" s="1">
        <v>61</v>
      </c>
      <c r="AD2538" s="1" t="s">
        <v>223</v>
      </c>
      <c r="AE2538" s="1" t="s">
        <v>6286</v>
      </c>
    </row>
    <row r="2539" spans="1:33" ht="13.5" customHeight="1">
      <c r="A2539" s="3" t="str">
        <f>HYPERLINK("http://kyu.snu.ac.kr/sdhj/index.jsp?type=hj/GK14648_00IH_0001_0035.jpg","1798_각북면_35")</f>
        <v>1798_각북면_35</v>
      </c>
      <c r="B2539" s="2">
        <v>1798</v>
      </c>
      <c r="C2539" s="2" t="s">
        <v>8653</v>
      </c>
      <c r="D2539" s="2" t="s">
        <v>8654</v>
      </c>
      <c r="E2539" s="2">
        <v>2538</v>
      </c>
      <c r="F2539" s="1">
        <v>13</v>
      </c>
      <c r="G2539" s="1" t="s">
        <v>3937</v>
      </c>
      <c r="H2539" s="1" t="s">
        <v>4735</v>
      </c>
      <c r="I2539" s="1">
        <v>4</v>
      </c>
      <c r="L2539" s="1">
        <v>2</v>
      </c>
      <c r="M2539" s="2" t="s">
        <v>9846</v>
      </c>
      <c r="N2539" s="2" t="s">
        <v>9847</v>
      </c>
      <c r="T2539" s="1" t="s">
        <v>10408</v>
      </c>
      <c r="U2539" s="1" t="s">
        <v>195</v>
      </c>
      <c r="V2539" s="1" t="s">
        <v>4873</v>
      </c>
      <c r="Y2539" s="1" t="s">
        <v>4087</v>
      </c>
      <c r="Z2539" s="1" t="s">
        <v>5254</v>
      </c>
      <c r="AC2539" s="1">
        <v>31</v>
      </c>
      <c r="AD2539" s="1" t="s">
        <v>292</v>
      </c>
      <c r="AE2539" s="1" t="s">
        <v>6283</v>
      </c>
    </row>
    <row r="2540" spans="1:33" ht="13.5" customHeight="1">
      <c r="A2540" s="3" t="str">
        <f>HYPERLINK("http://kyu.snu.ac.kr/sdhj/index.jsp?type=hj/GK14648_00IH_0001_0035.jpg","1798_각북면_35")</f>
        <v>1798_각북면_35</v>
      </c>
      <c r="B2540" s="2">
        <v>1798</v>
      </c>
      <c r="C2540" s="2" t="s">
        <v>8653</v>
      </c>
      <c r="D2540" s="2" t="s">
        <v>8654</v>
      </c>
      <c r="E2540" s="2">
        <v>2539</v>
      </c>
      <c r="F2540" s="1">
        <v>13</v>
      </c>
      <c r="G2540" s="1" t="s">
        <v>3937</v>
      </c>
      <c r="H2540" s="1" t="s">
        <v>4735</v>
      </c>
      <c r="I2540" s="1">
        <v>4</v>
      </c>
      <c r="L2540" s="1">
        <v>2</v>
      </c>
      <c r="M2540" s="2" t="s">
        <v>9846</v>
      </c>
      <c r="N2540" s="2" t="s">
        <v>9847</v>
      </c>
      <c r="T2540" s="1" t="s">
        <v>10408</v>
      </c>
      <c r="U2540" s="1" t="s">
        <v>195</v>
      </c>
      <c r="V2540" s="1" t="s">
        <v>4873</v>
      </c>
      <c r="Y2540" s="1" t="s">
        <v>1262</v>
      </c>
      <c r="Z2540" s="1" t="s">
        <v>5308</v>
      </c>
      <c r="AC2540" s="1">
        <v>21</v>
      </c>
      <c r="AD2540" s="1" t="s">
        <v>233</v>
      </c>
      <c r="AE2540" s="1" t="s">
        <v>6264</v>
      </c>
    </row>
    <row r="2541" spans="1:33" ht="13.5" customHeight="1">
      <c r="A2541" s="3" t="str">
        <f>HYPERLINK("http://kyu.snu.ac.kr/sdhj/index.jsp?type=hj/GK14648_00IH_0001_0035.jpg","1798_각북면_35")</f>
        <v>1798_각북면_35</v>
      </c>
      <c r="B2541" s="2">
        <v>1798</v>
      </c>
      <c r="C2541" s="2" t="s">
        <v>8653</v>
      </c>
      <c r="D2541" s="2" t="s">
        <v>8654</v>
      </c>
      <c r="E2541" s="2">
        <v>2540</v>
      </c>
      <c r="F2541" s="1">
        <v>13</v>
      </c>
      <c r="G2541" s="1" t="s">
        <v>3937</v>
      </c>
      <c r="H2541" s="1" t="s">
        <v>4735</v>
      </c>
      <c r="I2541" s="1">
        <v>4</v>
      </c>
      <c r="L2541" s="1">
        <v>2</v>
      </c>
      <c r="M2541" s="2" t="s">
        <v>9846</v>
      </c>
      <c r="N2541" s="2" t="s">
        <v>9847</v>
      </c>
      <c r="T2541" s="1" t="s">
        <v>10408</v>
      </c>
      <c r="U2541" s="1" t="s">
        <v>1793</v>
      </c>
      <c r="V2541" s="1" t="s">
        <v>4919</v>
      </c>
      <c r="Y2541" s="1" t="s">
        <v>198</v>
      </c>
      <c r="Z2541" s="1" t="s">
        <v>5049</v>
      </c>
      <c r="AC2541" s="1">
        <v>31</v>
      </c>
      <c r="AD2541" s="1" t="s">
        <v>292</v>
      </c>
      <c r="AE2541" s="1" t="s">
        <v>6283</v>
      </c>
    </row>
    <row r="2542" spans="1:33" ht="13.5" customHeight="1">
      <c r="A2542" s="3" t="str">
        <f>HYPERLINK("http://kyu.snu.ac.kr/sdhj/index.jsp?type=hj/GK14648_00IH_0001_0035.jpg","1798_각북면_35")</f>
        <v>1798_각북면_35</v>
      </c>
      <c r="B2542" s="2">
        <v>1798</v>
      </c>
      <c r="C2542" s="2" t="s">
        <v>8653</v>
      </c>
      <c r="D2542" s="2" t="s">
        <v>8654</v>
      </c>
      <c r="E2542" s="2">
        <v>2541</v>
      </c>
      <c r="F2542" s="1">
        <v>13</v>
      </c>
      <c r="G2542" s="1" t="s">
        <v>3937</v>
      </c>
      <c r="H2542" s="1" t="s">
        <v>4735</v>
      </c>
      <c r="I2542" s="1">
        <v>4</v>
      </c>
      <c r="L2542" s="1">
        <v>2</v>
      </c>
      <c r="M2542" s="2" t="s">
        <v>9846</v>
      </c>
      <c r="N2542" s="2" t="s">
        <v>9847</v>
      </c>
      <c r="T2542" s="1" t="s">
        <v>10408</v>
      </c>
      <c r="U2542" s="1" t="s">
        <v>195</v>
      </c>
      <c r="V2542" s="1" t="s">
        <v>4873</v>
      </c>
      <c r="Y2542" s="1" t="s">
        <v>198</v>
      </c>
      <c r="Z2542" s="1" t="s">
        <v>5049</v>
      </c>
      <c r="AC2542" s="1">
        <v>19</v>
      </c>
      <c r="AD2542" s="1" t="s">
        <v>216</v>
      </c>
      <c r="AE2542" s="1" t="s">
        <v>6276</v>
      </c>
    </row>
    <row r="2543" spans="1:33" ht="13.5" customHeight="1">
      <c r="A2543" s="3" t="str">
        <f>HYPERLINK("http://kyu.snu.ac.kr/sdhj/index.jsp?type=hj/GK14648_00IH_0001_0035.jpg","1798_각북면_35")</f>
        <v>1798_각북면_35</v>
      </c>
      <c r="B2543" s="2">
        <v>1798</v>
      </c>
      <c r="C2543" s="2" t="s">
        <v>8653</v>
      </c>
      <c r="D2543" s="2" t="s">
        <v>8654</v>
      </c>
      <c r="E2543" s="2">
        <v>2542</v>
      </c>
      <c r="F2543" s="1">
        <v>13</v>
      </c>
      <c r="G2543" s="1" t="s">
        <v>3937</v>
      </c>
      <c r="H2543" s="1" t="s">
        <v>4735</v>
      </c>
      <c r="I2543" s="1">
        <v>4</v>
      </c>
      <c r="L2543" s="1">
        <v>2</v>
      </c>
      <c r="M2543" s="2" t="s">
        <v>9846</v>
      </c>
      <c r="N2543" s="2" t="s">
        <v>9847</v>
      </c>
      <c r="T2543" s="1" t="s">
        <v>10408</v>
      </c>
      <c r="U2543" s="1" t="s">
        <v>195</v>
      </c>
      <c r="V2543" s="1" t="s">
        <v>4873</v>
      </c>
      <c r="Y2543" s="1" t="s">
        <v>198</v>
      </c>
      <c r="Z2543" s="1" t="s">
        <v>5049</v>
      </c>
      <c r="AC2543" s="1">
        <v>18</v>
      </c>
      <c r="AD2543" s="1" t="s">
        <v>170</v>
      </c>
      <c r="AE2543" s="1" t="s">
        <v>6266</v>
      </c>
    </row>
    <row r="2544" spans="1:33" ht="13.5" customHeight="1">
      <c r="A2544" s="3" t="str">
        <f>HYPERLINK("http://kyu.snu.ac.kr/sdhj/index.jsp?type=hj/GK14648_00IH_0001_0035.jpg","1798_각북면_35")</f>
        <v>1798_각북면_35</v>
      </c>
      <c r="B2544" s="2">
        <v>1798</v>
      </c>
      <c r="C2544" s="2" t="s">
        <v>8653</v>
      </c>
      <c r="D2544" s="2" t="s">
        <v>8654</v>
      </c>
      <c r="E2544" s="2">
        <v>2543</v>
      </c>
      <c r="F2544" s="1">
        <v>13</v>
      </c>
      <c r="G2544" s="1" t="s">
        <v>3937</v>
      </c>
      <c r="H2544" s="1" t="s">
        <v>4735</v>
      </c>
      <c r="I2544" s="1">
        <v>4</v>
      </c>
      <c r="L2544" s="1">
        <v>2</v>
      </c>
      <c r="M2544" s="2" t="s">
        <v>9846</v>
      </c>
      <c r="N2544" s="2" t="s">
        <v>9847</v>
      </c>
      <c r="T2544" s="1" t="s">
        <v>10408</v>
      </c>
      <c r="U2544" s="1" t="s">
        <v>195</v>
      </c>
      <c r="V2544" s="1" t="s">
        <v>4873</v>
      </c>
      <c r="Y2544" s="1" t="s">
        <v>497</v>
      </c>
      <c r="Z2544" s="1" t="s">
        <v>5085</v>
      </c>
      <c r="AC2544" s="1">
        <v>21</v>
      </c>
      <c r="AD2544" s="1" t="s">
        <v>233</v>
      </c>
      <c r="AE2544" s="1" t="s">
        <v>6264</v>
      </c>
    </row>
    <row r="2545" spans="1:72" ht="13.5" customHeight="1">
      <c r="A2545" s="3" t="str">
        <f>HYPERLINK("http://kyu.snu.ac.kr/sdhj/index.jsp?type=hj/GK14648_00IH_0001_0035.jpg","1798_각북면_35")</f>
        <v>1798_각북면_35</v>
      </c>
      <c r="B2545" s="2">
        <v>1798</v>
      </c>
      <c r="C2545" s="2" t="s">
        <v>8653</v>
      </c>
      <c r="D2545" s="2" t="s">
        <v>8654</v>
      </c>
      <c r="E2545" s="2">
        <v>2544</v>
      </c>
      <c r="F2545" s="1">
        <v>13</v>
      </c>
      <c r="G2545" s="1" t="s">
        <v>3937</v>
      </c>
      <c r="H2545" s="1" t="s">
        <v>4735</v>
      </c>
      <c r="I2545" s="1">
        <v>4</v>
      </c>
      <c r="L2545" s="1">
        <v>2</v>
      </c>
      <c r="M2545" s="2" t="s">
        <v>9846</v>
      </c>
      <c r="N2545" s="2" t="s">
        <v>9847</v>
      </c>
      <c r="T2545" s="1" t="s">
        <v>10408</v>
      </c>
      <c r="U2545" s="1" t="s">
        <v>195</v>
      </c>
      <c r="V2545" s="1" t="s">
        <v>4873</v>
      </c>
      <c r="Y2545" s="1" t="s">
        <v>3843</v>
      </c>
      <c r="Z2545" s="1" t="s">
        <v>5307</v>
      </c>
      <c r="AC2545" s="1">
        <v>28</v>
      </c>
      <c r="AD2545" s="1" t="s">
        <v>136</v>
      </c>
      <c r="AE2545" s="1" t="s">
        <v>6302</v>
      </c>
    </row>
    <row r="2546" spans="1:72" ht="13.5" customHeight="1">
      <c r="A2546" s="3" t="str">
        <f>HYPERLINK("http://kyu.snu.ac.kr/sdhj/index.jsp?type=hj/GK14648_00IH_0001_0035.jpg","1798_각북면_35")</f>
        <v>1798_각북면_35</v>
      </c>
      <c r="B2546" s="2">
        <v>1798</v>
      </c>
      <c r="C2546" s="2" t="s">
        <v>8653</v>
      </c>
      <c r="D2546" s="2" t="s">
        <v>8654</v>
      </c>
      <c r="E2546" s="2">
        <v>2545</v>
      </c>
      <c r="F2546" s="1">
        <v>13</v>
      </c>
      <c r="G2546" s="1" t="s">
        <v>3937</v>
      </c>
      <c r="H2546" s="1" t="s">
        <v>4735</v>
      </c>
      <c r="I2546" s="1">
        <v>4</v>
      </c>
      <c r="L2546" s="1">
        <v>2</v>
      </c>
      <c r="M2546" s="2" t="s">
        <v>9846</v>
      </c>
      <c r="N2546" s="2" t="s">
        <v>9847</v>
      </c>
      <c r="T2546" s="1" t="s">
        <v>10408</v>
      </c>
      <c r="U2546" s="1" t="s">
        <v>195</v>
      </c>
      <c r="V2546" s="1" t="s">
        <v>4873</v>
      </c>
      <c r="Y2546" s="1" t="s">
        <v>4088</v>
      </c>
      <c r="Z2546" s="1" t="s">
        <v>5306</v>
      </c>
      <c r="AC2546" s="1">
        <v>24</v>
      </c>
      <c r="AD2546" s="1" t="s">
        <v>440</v>
      </c>
      <c r="AE2546" s="1" t="s">
        <v>6309</v>
      </c>
    </row>
    <row r="2547" spans="1:72" ht="13.5" customHeight="1">
      <c r="A2547" s="3" t="str">
        <f>HYPERLINK("http://kyu.snu.ac.kr/sdhj/index.jsp?type=hj/GK14648_00IH_0001_0035.jpg","1798_각북면_35")</f>
        <v>1798_각북면_35</v>
      </c>
      <c r="B2547" s="2">
        <v>1798</v>
      </c>
      <c r="C2547" s="2" t="s">
        <v>8653</v>
      </c>
      <c r="D2547" s="2" t="s">
        <v>8654</v>
      </c>
      <c r="E2547" s="2">
        <v>2546</v>
      </c>
      <c r="F2547" s="1">
        <v>13</v>
      </c>
      <c r="G2547" s="1" t="s">
        <v>3937</v>
      </c>
      <c r="H2547" s="1" t="s">
        <v>4735</v>
      </c>
      <c r="I2547" s="1">
        <v>4</v>
      </c>
      <c r="L2547" s="1">
        <v>2</v>
      </c>
      <c r="M2547" s="2" t="s">
        <v>9846</v>
      </c>
      <c r="N2547" s="2" t="s">
        <v>9847</v>
      </c>
      <c r="T2547" s="1" t="s">
        <v>10408</v>
      </c>
      <c r="U2547" s="1" t="s">
        <v>195</v>
      </c>
      <c r="V2547" s="1" t="s">
        <v>4873</v>
      </c>
      <c r="Y2547" s="1" t="s">
        <v>8648</v>
      </c>
      <c r="Z2547" s="1" t="s">
        <v>5305</v>
      </c>
      <c r="AC2547" s="1">
        <v>34</v>
      </c>
      <c r="AD2547" s="1" t="s">
        <v>385</v>
      </c>
      <c r="AE2547" s="1" t="s">
        <v>6296</v>
      </c>
    </row>
    <row r="2548" spans="1:72" ht="13.5" customHeight="1">
      <c r="A2548" s="3" t="str">
        <f>HYPERLINK("http://kyu.snu.ac.kr/sdhj/index.jsp?type=hj/GK14648_00IH_0001_0035.jpg","1798_각북면_35")</f>
        <v>1798_각북면_35</v>
      </c>
      <c r="B2548" s="2">
        <v>1798</v>
      </c>
      <c r="C2548" s="2" t="s">
        <v>8653</v>
      </c>
      <c r="D2548" s="2" t="s">
        <v>8654</v>
      </c>
      <c r="E2548" s="2">
        <v>2547</v>
      </c>
      <c r="F2548" s="1">
        <v>13</v>
      </c>
      <c r="G2548" s="1" t="s">
        <v>3937</v>
      </c>
      <c r="H2548" s="1" t="s">
        <v>4735</v>
      </c>
      <c r="I2548" s="1">
        <v>4</v>
      </c>
      <c r="L2548" s="1">
        <v>3</v>
      </c>
      <c r="M2548" s="2" t="s">
        <v>9848</v>
      </c>
      <c r="N2548" s="2" t="s">
        <v>9849</v>
      </c>
      <c r="T2548" s="1" t="s">
        <v>10171</v>
      </c>
      <c r="U2548" s="1" t="s">
        <v>138</v>
      </c>
      <c r="V2548" s="1" t="s">
        <v>4880</v>
      </c>
      <c r="W2548" s="1" t="s">
        <v>130</v>
      </c>
      <c r="X2548" s="1" t="s">
        <v>5004</v>
      </c>
      <c r="Y2548" s="1" t="s">
        <v>4089</v>
      </c>
      <c r="Z2548" s="1" t="s">
        <v>5304</v>
      </c>
      <c r="AC2548" s="1">
        <v>50</v>
      </c>
      <c r="AD2548" s="1" t="s">
        <v>254</v>
      </c>
      <c r="AE2548" s="1" t="s">
        <v>6310</v>
      </c>
      <c r="AJ2548" s="1" t="s">
        <v>17</v>
      </c>
      <c r="AK2548" s="1" t="s">
        <v>6366</v>
      </c>
      <c r="AL2548" s="1" t="s">
        <v>83</v>
      </c>
      <c r="AM2548" s="1" t="s">
        <v>6343</v>
      </c>
      <c r="AT2548" s="1" t="s">
        <v>148</v>
      </c>
      <c r="AU2548" s="1" t="s">
        <v>4891</v>
      </c>
      <c r="AV2548" s="1" t="s">
        <v>4090</v>
      </c>
      <c r="AW2548" s="1" t="s">
        <v>6593</v>
      </c>
      <c r="BG2548" s="1" t="s">
        <v>729</v>
      </c>
      <c r="BH2548" s="1" t="s">
        <v>4977</v>
      </c>
      <c r="BI2548" s="1" t="s">
        <v>4063</v>
      </c>
      <c r="BJ2548" s="1" t="s">
        <v>7176</v>
      </c>
      <c r="BK2548" s="1" t="s">
        <v>148</v>
      </c>
      <c r="BL2548" s="1" t="s">
        <v>4891</v>
      </c>
      <c r="BM2548" s="1" t="s">
        <v>1872</v>
      </c>
      <c r="BN2548" s="1" t="s">
        <v>5446</v>
      </c>
      <c r="BO2548" s="1" t="s">
        <v>148</v>
      </c>
      <c r="BP2548" s="1" t="s">
        <v>4891</v>
      </c>
      <c r="BQ2548" s="1" t="s">
        <v>4091</v>
      </c>
      <c r="BR2548" s="1" t="s">
        <v>8056</v>
      </c>
      <c r="BS2548" s="1" t="s">
        <v>264</v>
      </c>
      <c r="BT2548" s="1" t="s">
        <v>6420</v>
      </c>
    </row>
    <row r="2549" spans="1:72" ht="13.5" customHeight="1">
      <c r="A2549" s="3" t="str">
        <f>HYPERLINK("http://kyu.snu.ac.kr/sdhj/index.jsp?type=hj/GK14648_00IH_0001_0035.jpg","1798_각북면_35")</f>
        <v>1798_각북면_35</v>
      </c>
      <c r="B2549" s="2">
        <v>1798</v>
      </c>
      <c r="C2549" s="2" t="s">
        <v>8653</v>
      </c>
      <c r="D2549" s="2" t="s">
        <v>8654</v>
      </c>
      <c r="E2549" s="2">
        <v>2548</v>
      </c>
      <c r="F2549" s="1">
        <v>13</v>
      </c>
      <c r="G2549" s="1" t="s">
        <v>3937</v>
      </c>
      <c r="H2549" s="1" t="s">
        <v>4735</v>
      </c>
      <c r="I2549" s="1">
        <v>4</v>
      </c>
      <c r="L2549" s="1">
        <v>3</v>
      </c>
      <c r="M2549" s="2" t="s">
        <v>9848</v>
      </c>
      <c r="N2549" s="2" t="s">
        <v>9849</v>
      </c>
      <c r="S2549" s="1" t="s">
        <v>49</v>
      </c>
      <c r="T2549" s="1" t="s">
        <v>139</v>
      </c>
      <c r="W2549" s="1" t="s">
        <v>38</v>
      </c>
      <c r="X2549" s="1" t="s">
        <v>10172</v>
      </c>
      <c r="Y2549" s="1" t="s">
        <v>222</v>
      </c>
      <c r="Z2549" s="1" t="s">
        <v>5059</v>
      </c>
      <c r="AC2549" s="1">
        <v>53</v>
      </c>
      <c r="AD2549" s="1" t="s">
        <v>270</v>
      </c>
      <c r="AE2549" s="1" t="s">
        <v>4949</v>
      </c>
      <c r="AJ2549" s="1" t="s">
        <v>140</v>
      </c>
      <c r="AK2549" s="1" t="s">
        <v>6367</v>
      </c>
      <c r="AL2549" s="1" t="s">
        <v>3048</v>
      </c>
      <c r="AM2549" s="1" t="s">
        <v>6398</v>
      </c>
      <c r="AT2549" s="1" t="s">
        <v>148</v>
      </c>
      <c r="AU2549" s="1" t="s">
        <v>4891</v>
      </c>
      <c r="AV2549" s="1" t="s">
        <v>476</v>
      </c>
      <c r="AW2549" s="1" t="s">
        <v>6592</v>
      </c>
      <c r="BG2549" s="1" t="s">
        <v>148</v>
      </c>
      <c r="BH2549" s="1" t="s">
        <v>4891</v>
      </c>
      <c r="BI2549" s="1" t="s">
        <v>4092</v>
      </c>
      <c r="BJ2549" s="1" t="s">
        <v>7175</v>
      </c>
      <c r="BK2549" s="1" t="s">
        <v>148</v>
      </c>
      <c r="BL2549" s="1" t="s">
        <v>4891</v>
      </c>
      <c r="BM2549" s="1" t="s">
        <v>4093</v>
      </c>
      <c r="BN2549" s="1" t="s">
        <v>7636</v>
      </c>
      <c r="BO2549" s="1" t="s">
        <v>148</v>
      </c>
      <c r="BP2549" s="1" t="s">
        <v>4891</v>
      </c>
      <c r="BQ2549" s="1" t="s">
        <v>4094</v>
      </c>
      <c r="BR2549" s="1" t="s">
        <v>8055</v>
      </c>
      <c r="BS2549" s="1" t="s">
        <v>83</v>
      </c>
      <c r="BT2549" s="1" t="s">
        <v>6343</v>
      </c>
    </row>
    <row r="2550" spans="1:72" ht="13.5" customHeight="1">
      <c r="A2550" s="3" t="str">
        <f>HYPERLINK("http://kyu.snu.ac.kr/sdhj/index.jsp?type=hj/GK14648_00IH_0001_0035.jpg","1798_각북면_35")</f>
        <v>1798_각북면_35</v>
      </c>
      <c r="B2550" s="2">
        <v>1798</v>
      </c>
      <c r="C2550" s="2" t="s">
        <v>8653</v>
      </c>
      <c r="D2550" s="2" t="s">
        <v>8654</v>
      </c>
      <c r="E2550" s="2">
        <v>2549</v>
      </c>
      <c r="F2550" s="1">
        <v>13</v>
      </c>
      <c r="G2550" s="1" t="s">
        <v>3937</v>
      </c>
      <c r="H2550" s="1" t="s">
        <v>4735</v>
      </c>
      <c r="I2550" s="1">
        <v>4</v>
      </c>
      <c r="L2550" s="1">
        <v>3</v>
      </c>
      <c r="M2550" s="2" t="s">
        <v>9848</v>
      </c>
      <c r="N2550" s="2" t="s">
        <v>9849</v>
      </c>
      <c r="S2550" s="1" t="s">
        <v>58</v>
      </c>
      <c r="T2550" s="1" t="s">
        <v>4833</v>
      </c>
      <c r="U2550" s="1" t="s">
        <v>138</v>
      </c>
      <c r="V2550" s="1" t="s">
        <v>4880</v>
      </c>
      <c r="Y2550" s="1" t="s">
        <v>4095</v>
      </c>
      <c r="Z2550" s="1" t="s">
        <v>5303</v>
      </c>
      <c r="AC2550" s="1">
        <v>24</v>
      </c>
      <c r="AD2550" s="1" t="s">
        <v>440</v>
      </c>
      <c r="AE2550" s="1" t="s">
        <v>6309</v>
      </c>
    </row>
    <row r="2551" spans="1:72" ht="13.5" customHeight="1">
      <c r="A2551" s="3" t="str">
        <f>HYPERLINK("http://kyu.snu.ac.kr/sdhj/index.jsp?type=hj/GK14648_00IH_0001_0035.jpg","1798_각북면_35")</f>
        <v>1798_각북면_35</v>
      </c>
      <c r="B2551" s="2">
        <v>1798</v>
      </c>
      <c r="C2551" s="2" t="s">
        <v>8653</v>
      </c>
      <c r="D2551" s="2" t="s">
        <v>8654</v>
      </c>
      <c r="E2551" s="2">
        <v>2550</v>
      </c>
      <c r="F2551" s="1">
        <v>13</v>
      </c>
      <c r="G2551" s="1" t="s">
        <v>3937</v>
      </c>
      <c r="H2551" s="1" t="s">
        <v>4735</v>
      </c>
      <c r="I2551" s="1">
        <v>4</v>
      </c>
      <c r="L2551" s="1">
        <v>3</v>
      </c>
      <c r="M2551" s="2" t="s">
        <v>9848</v>
      </c>
      <c r="N2551" s="2" t="s">
        <v>9849</v>
      </c>
      <c r="S2551" s="1" t="s">
        <v>62</v>
      </c>
      <c r="T2551" s="1" t="s">
        <v>4838</v>
      </c>
      <c r="W2551" s="1" t="s">
        <v>352</v>
      </c>
      <c r="X2551" s="1" t="s">
        <v>5017</v>
      </c>
      <c r="Y2551" s="1" t="s">
        <v>222</v>
      </c>
      <c r="Z2551" s="1" t="s">
        <v>5059</v>
      </c>
      <c r="AC2551" s="1">
        <v>23</v>
      </c>
      <c r="AD2551" s="1" t="s">
        <v>180</v>
      </c>
      <c r="AE2551" s="1" t="s">
        <v>6290</v>
      </c>
    </row>
    <row r="2552" spans="1:72" ht="13.5" customHeight="1">
      <c r="A2552" s="3" t="str">
        <f>HYPERLINK("http://kyu.snu.ac.kr/sdhj/index.jsp?type=hj/GK14648_00IH_0001_0035.jpg","1798_각북면_35")</f>
        <v>1798_각북면_35</v>
      </c>
      <c r="B2552" s="2">
        <v>1798</v>
      </c>
      <c r="C2552" s="2" t="s">
        <v>8653</v>
      </c>
      <c r="D2552" s="2" t="s">
        <v>8654</v>
      </c>
      <c r="E2552" s="2">
        <v>2551</v>
      </c>
      <c r="F2552" s="1">
        <v>13</v>
      </c>
      <c r="G2552" s="1" t="s">
        <v>3937</v>
      </c>
      <c r="H2552" s="1" t="s">
        <v>4735</v>
      </c>
      <c r="I2552" s="1">
        <v>4</v>
      </c>
      <c r="L2552" s="1">
        <v>3</v>
      </c>
      <c r="M2552" s="2" t="s">
        <v>9848</v>
      </c>
      <c r="N2552" s="2" t="s">
        <v>9849</v>
      </c>
      <c r="T2552" s="1" t="s">
        <v>10173</v>
      </c>
      <c r="U2552" s="1" t="s">
        <v>195</v>
      </c>
      <c r="V2552" s="1" t="s">
        <v>4873</v>
      </c>
      <c r="Y2552" s="1" t="s">
        <v>1188</v>
      </c>
      <c r="Z2552" s="1" t="s">
        <v>5302</v>
      </c>
      <c r="AC2552" s="1">
        <v>38</v>
      </c>
      <c r="AD2552" s="1" t="s">
        <v>206</v>
      </c>
      <c r="AE2552" s="1" t="s">
        <v>6314</v>
      </c>
    </row>
    <row r="2553" spans="1:72" ht="13.5" customHeight="1">
      <c r="A2553" s="3" t="str">
        <f>HYPERLINK("http://kyu.snu.ac.kr/sdhj/index.jsp?type=hj/GK14648_00IH_0001_0035.jpg","1798_각북면_35")</f>
        <v>1798_각북면_35</v>
      </c>
      <c r="B2553" s="2">
        <v>1798</v>
      </c>
      <c r="C2553" s="2" t="s">
        <v>8653</v>
      </c>
      <c r="D2553" s="2" t="s">
        <v>8654</v>
      </c>
      <c r="E2553" s="2">
        <v>2552</v>
      </c>
      <c r="F2553" s="1">
        <v>13</v>
      </c>
      <c r="G2553" s="1" t="s">
        <v>3937</v>
      </c>
      <c r="H2553" s="1" t="s">
        <v>4735</v>
      </c>
      <c r="I2553" s="1">
        <v>4</v>
      </c>
      <c r="L2553" s="1">
        <v>3</v>
      </c>
      <c r="M2553" s="2" t="s">
        <v>9848</v>
      </c>
      <c r="N2553" s="2" t="s">
        <v>9849</v>
      </c>
      <c r="T2553" s="1" t="s">
        <v>10173</v>
      </c>
      <c r="U2553" s="1" t="s">
        <v>195</v>
      </c>
      <c r="V2553" s="1" t="s">
        <v>4873</v>
      </c>
      <c r="Y2553" s="1" t="s">
        <v>4096</v>
      </c>
      <c r="Z2553" s="1" t="s">
        <v>5301</v>
      </c>
      <c r="AC2553" s="1">
        <v>45</v>
      </c>
      <c r="AD2553" s="1" t="s">
        <v>414</v>
      </c>
      <c r="AE2553" s="1" t="s">
        <v>6300</v>
      </c>
    </row>
    <row r="2554" spans="1:72" ht="13.5" customHeight="1">
      <c r="A2554" s="3" t="str">
        <f>HYPERLINK("http://kyu.snu.ac.kr/sdhj/index.jsp?type=hj/GK14648_00IH_0001_0035.jpg","1798_각북면_35")</f>
        <v>1798_각북면_35</v>
      </c>
      <c r="B2554" s="2">
        <v>1798</v>
      </c>
      <c r="C2554" s="2" t="s">
        <v>8653</v>
      </c>
      <c r="D2554" s="2" t="s">
        <v>8654</v>
      </c>
      <c r="E2554" s="2">
        <v>2553</v>
      </c>
      <c r="F2554" s="1">
        <v>13</v>
      </c>
      <c r="G2554" s="1" t="s">
        <v>3937</v>
      </c>
      <c r="H2554" s="1" t="s">
        <v>4735</v>
      </c>
      <c r="I2554" s="1">
        <v>4</v>
      </c>
      <c r="L2554" s="1">
        <v>3</v>
      </c>
      <c r="M2554" s="2" t="s">
        <v>9848</v>
      </c>
      <c r="N2554" s="2" t="s">
        <v>9849</v>
      </c>
      <c r="T2554" s="1" t="s">
        <v>10173</v>
      </c>
      <c r="U2554" s="1" t="s">
        <v>195</v>
      </c>
      <c r="V2554" s="1" t="s">
        <v>4873</v>
      </c>
      <c r="Y2554" s="1" t="s">
        <v>4026</v>
      </c>
      <c r="Z2554" s="1" t="s">
        <v>5300</v>
      </c>
      <c r="AC2554" s="1">
        <v>18</v>
      </c>
      <c r="AD2554" s="1" t="s">
        <v>170</v>
      </c>
      <c r="AE2554" s="1" t="s">
        <v>6266</v>
      </c>
    </row>
    <row r="2555" spans="1:72" ht="13.5" customHeight="1">
      <c r="A2555" s="3" t="str">
        <f>HYPERLINK("http://kyu.snu.ac.kr/sdhj/index.jsp?type=hj/GK14648_00IH_0001_0035.jpg","1798_각북면_35")</f>
        <v>1798_각북면_35</v>
      </c>
      <c r="B2555" s="2">
        <v>1798</v>
      </c>
      <c r="C2555" s="2" t="s">
        <v>8653</v>
      </c>
      <c r="D2555" s="2" t="s">
        <v>8654</v>
      </c>
      <c r="E2555" s="2">
        <v>2554</v>
      </c>
      <c r="F2555" s="1">
        <v>13</v>
      </c>
      <c r="G2555" s="1" t="s">
        <v>3937</v>
      </c>
      <c r="H2555" s="1" t="s">
        <v>4735</v>
      </c>
      <c r="I2555" s="1">
        <v>4</v>
      </c>
      <c r="L2555" s="1">
        <v>4</v>
      </c>
      <c r="M2555" s="2" t="s">
        <v>9850</v>
      </c>
      <c r="N2555" s="2" t="s">
        <v>9851</v>
      </c>
      <c r="T2555" s="1" t="s">
        <v>10218</v>
      </c>
      <c r="U2555" s="1" t="s">
        <v>138</v>
      </c>
      <c r="V2555" s="1" t="s">
        <v>4880</v>
      </c>
      <c r="W2555" s="1" t="s">
        <v>352</v>
      </c>
      <c r="X2555" s="1" t="s">
        <v>5017</v>
      </c>
      <c r="Y2555" s="1" t="s">
        <v>4097</v>
      </c>
      <c r="Z2555" s="1" t="s">
        <v>5299</v>
      </c>
      <c r="AC2555" s="1">
        <v>74</v>
      </c>
      <c r="AD2555" s="1" t="s">
        <v>128</v>
      </c>
      <c r="AE2555" s="1" t="s">
        <v>6275</v>
      </c>
      <c r="AJ2555" s="1" t="s">
        <v>17</v>
      </c>
      <c r="AK2555" s="1" t="s">
        <v>6366</v>
      </c>
      <c r="AL2555" s="1" t="s">
        <v>363</v>
      </c>
      <c r="AM2555" s="1" t="s">
        <v>6406</v>
      </c>
      <c r="AT2555" s="1" t="s">
        <v>148</v>
      </c>
      <c r="AU2555" s="1" t="s">
        <v>4891</v>
      </c>
      <c r="AV2555" s="1" t="s">
        <v>3255</v>
      </c>
      <c r="AW2555" s="1" t="s">
        <v>6591</v>
      </c>
      <c r="BG2555" s="1" t="s">
        <v>148</v>
      </c>
      <c r="BH2555" s="1" t="s">
        <v>4891</v>
      </c>
      <c r="BI2555" s="1" t="s">
        <v>3256</v>
      </c>
      <c r="BJ2555" s="1" t="s">
        <v>6706</v>
      </c>
      <c r="BK2555" s="1" t="s">
        <v>148</v>
      </c>
      <c r="BL2555" s="1" t="s">
        <v>4891</v>
      </c>
      <c r="BM2555" s="1" t="s">
        <v>1298</v>
      </c>
      <c r="BN2555" s="1" t="s">
        <v>7458</v>
      </c>
      <c r="BO2555" s="1" t="s">
        <v>148</v>
      </c>
      <c r="BP2555" s="1" t="s">
        <v>4891</v>
      </c>
      <c r="BQ2555" s="1" t="s">
        <v>4098</v>
      </c>
      <c r="BR2555" s="1" t="s">
        <v>10719</v>
      </c>
      <c r="BS2555" s="1" t="s">
        <v>626</v>
      </c>
      <c r="BT2555" s="1" t="s">
        <v>6380</v>
      </c>
    </row>
    <row r="2556" spans="1:72" ht="13.5" customHeight="1">
      <c r="A2556" s="3" t="str">
        <f>HYPERLINK("http://kyu.snu.ac.kr/sdhj/index.jsp?type=hj/GK14648_00IH_0001_0035.jpg","1798_각북면_35")</f>
        <v>1798_각북면_35</v>
      </c>
      <c r="B2556" s="2">
        <v>1798</v>
      </c>
      <c r="C2556" s="2" t="s">
        <v>8653</v>
      </c>
      <c r="D2556" s="2" t="s">
        <v>8654</v>
      </c>
      <c r="E2556" s="2">
        <v>2555</v>
      </c>
      <c r="F2556" s="1">
        <v>13</v>
      </c>
      <c r="G2556" s="1" t="s">
        <v>3937</v>
      </c>
      <c r="H2556" s="1" t="s">
        <v>4735</v>
      </c>
      <c r="I2556" s="1">
        <v>4</v>
      </c>
      <c r="L2556" s="1">
        <v>4</v>
      </c>
      <c r="M2556" s="2" t="s">
        <v>9850</v>
      </c>
      <c r="N2556" s="2" t="s">
        <v>9851</v>
      </c>
      <c r="S2556" s="1" t="s">
        <v>58</v>
      </c>
      <c r="T2556" s="1" t="s">
        <v>4833</v>
      </c>
      <c r="U2556" s="1" t="s">
        <v>138</v>
      </c>
      <c r="V2556" s="1" t="s">
        <v>4880</v>
      </c>
      <c r="Y2556" s="1" t="s">
        <v>4099</v>
      </c>
      <c r="Z2556" s="1" t="s">
        <v>5298</v>
      </c>
      <c r="AC2556" s="1">
        <v>29</v>
      </c>
      <c r="AD2556" s="1" t="s">
        <v>194</v>
      </c>
      <c r="AE2556" s="1" t="s">
        <v>6304</v>
      </c>
    </row>
    <row r="2557" spans="1:72" ht="13.5" customHeight="1">
      <c r="A2557" s="3" t="str">
        <f>HYPERLINK("http://kyu.snu.ac.kr/sdhj/index.jsp?type=hj/GK14648_00IH_0001_0035.jpg","1798_각북면_35")</f>
        <v>1798_각북면_35</v>
      </c>
      <c r="B2557" s="2">
        <v>1798</v>
      </c>
      <c r="C2557" s="2" t="s">
        <v>8653</v>
      </c>
      <c r="D2557" s="2" t="s">
        <v>8654</v>
      </c>
      <c r="E2557" s="2">
        <v>2556</v>
      </c>
      <c r="F2557" s="1">
        <v>13</v>
      </c>
      <c r="G2557" s="1" t="s">
        <v>3937</v>
      </c>
      <c r="H2557" s="1" t="s">
        <v>4735</v>
      </c>
      <c r="I2557" s="1">
        <v>4</v>
      </c>
      <c r="L2557" s="1">
        <v>4</v>
      </c>
      <c r="M2557" s="2" t="s">
        <v>9850</v>
      </c>
      <c r="N2557" s="2" t="s">
        <v>9851</v>
      </c>
      <c r="S2557" s="1" t="s">
        <v>62</v>
      </c>
      <c r="T2557" s="1" t="s">
        <v>4838</v>
      </c>
      <c r="W2557" s="1" t="s">
        <v>130</v>
      </c>
      <c r="X2557" s="1" t="s">
        <v>5004</v>
      </c>
      <c r="Y2557" s="1" t="s">
        <v>222</v>
      </c>
      <c r="Z2557" s="1" t="s">
        <v>5059</v>
      </c>
      <c r="AC2557" s="1">
        <v>18</v>
      </c>
      <c r="AD2557" s="1" t="s">
        <v>170</v>
      </c>
      <c r="AE2557" s="1" t="s">
        <v>6266</v>
      </c>
    </row>
    <row r="2558" spans="1:72" ht="13.5" customHeight="1">
      <c r="A2558" s="3" t="str">
        <f>HYPERLINK("http://kyu.snu.ac.kr/sdhj/index.jsp?type=hj/GK14648_00IH_0001_0035.jpg","1798_각북면_35")</f>
        <v>1798_각북면_35</v>
      </c>
      <c r="B2558" s="2">
        <v>1798</v>
      </c>
      <c r="C2558" s="2" t="s">
        <v>8653</v>
      </c>
      <c r="D2558" s="2" t="s">
        <v>8654</v>
      </c>
      <c r="E2558" s="2">
        <v>2557</v>
      </c>
      <c r="F2558" s="1">
        <v>13</v>
      </c>
      <c r="G2558" s="1" t="s">
        <v>3937</v>
      </c>
      <c r="H2558" s="1" t="s">
        <v>4735</v>
      </c>
      <c r="I2558" s="1">
        <v>4</v>
      </c>
      <c r="L2558" s="1">
        <v>4</v>
      </c>
      <c r="M2558" s="2" t="s">
        <v>9850</v>
      </c>
      <c r="N2558" s="2" t="s">
        <v>9851</v>
      </c>
      <c r="T2558" s="1" t="s">
        <v>10223</v>
      </c>
      <c r="U2558" s="1" t="s">
        <v>195</v>
      </c>
      <c r="V2558" s="1" t="s">
        <v>4873</v>
      </c>
      <c r="Y2558" s="1" t="s">
        <v>3062</v>
      </c>
      <c r="Z2558" s="1" t="s">
        <v>5297</v>
      </c>
      <c r="AC2558" s="1">
        <v>21</v>
      </c>
      <c r="AD2558" s="1" t="s">
        <v>233</v>
      </c>
      <c r="AE2558" s="1" t="s">
        <v>6264</v>
      </c>
    </row>
    <row r="2559" spans="1:72" ht="13.5" customHeight="1">
      <c r="A2559" s="3" t="str">
        <f>HYPERLINK("http://kyu.snu.ac.kr/sdhj/index.jsp?type=hj/GK14648_00IH_0001_0035.jpg","1798_각북면_35")</f>
        <v>1798_각북면_35</v>
      </c>
      <c r="B2559" s="2">
        <v>1798</v>
      </c>
      <c r="C2559" s="2" t="s">
        <v>8653</v>
      </c>
      <c r="D2559" s="2" t="s">
        <v>8654</v>
      </c>
      <c r="E2559" s="2">
        <v>2558</v>
      </c>
      <c r="F2559" s="1">
        <v>13</v>
      </c>
      <c r="G2559" s="1" t="s">
        <v>3937</v>
      </c>
      <c r="H2559" s="1" t="s">
        <v>4735</v>
      </c>
      <c r="I2559" s="1">
        <v>4</v>
      </c>
      <c r="L2559" s="1">
        <v>5</v>
      </c>
      <c r="M2559" s="2" t="s">
        <v>9852</v>
      </c>
      <c r="N2559" s="2" t="s">
        <v>9853</v>
      </c>
      <c r="T2559" s="1" t="s">
        <v>10720</v>
      </c>
      <c r="U2559" s="1" t="s">
        <v>138</v>
      </c>
      <c r="V2559" s="1" t="s">
        <v>4880</v>
      </c>
      <c r="W2559" s="1" t="s">
        <v>111</v>
      </c>
      <c r="X2559" s="1" t="s">
        <v>5020</v>
      </c>
      <c r="Y2559" s="1" t="s">
        <v>4100</v>
      </c>
      <c r="Z2559" s="1" t="s">
        <v>8763</v>
      </c>
      <c r="AC2559" s="1">
        <v>38</v>
      </c>
      <c r="AD2559" s="1" t="s">
        <v>206</v>
      </c>
      <c r="AE2559" s="1" t="s">
        <v>6314</v>
      </c>
      <c r="AJ2559" s="1" t="s">
        <v>17</v>
      </c>
      <c r="AK2559" s="1" t="s">
        <v>6366</v>
      </c>
      <c r="AL2559" s="1" t="s">
        <v>608</v>
      </c>
      <c r="AM2559" s="1" t="s">
        <v>6407</v>
      </c>
      <c r="AT2559" s="1" t="s">
        <v>148</v>
      </c>
      <c r="AU2559" s="1" t="s">
        <v>4891</v>
      </c>
      <c r="AV2559" s="1" t="s">
        <v>4101</v>
      </c>
      <c r="AW2559" s="1" t="s">
        <v>6590</v>
      </c>
      <c r="BG2559" s="1" t="s">
        <v>148</v>
      </c>
      <c r="BH2559" s="1" t="s">
        <v>4891</v>
      </c>
      <c r="BI2559" s="1" t="s">
        <v>3748</v>
      </c>
      <c r="BJ2559" s="1" t="s">
        <v>7174</v>
      </c>
      <c r="BK2559" s="1" t="s">
        <v>4102</v>
      </c>
      <c r="BL2559" s="1" t="s">
        <v>7549</v>
      </c>
      <c r="BM2559" s="1" t="s">
        <v>10868</v>
      </c>
      <c r="BN2559" s="1" t="s">
        <v>10721</v>
      </c>
      <c r="BO2559" s="1" t="s">
        <v>148</v>
      </c>
      <c r="BP2559" s="1" t="s">
        <v>4891</v>
      </c>
      <c r="BQ2559" s="1" t="s">
        <v>4103</v>
      </c>
      <c r="BR2559" s="1" t="s">
        <v>8054</v>
      </c>
      <c r="BS2559" s="1" t="s">
        <v>41</v>
      </c>
      <c r="BT2559" s="1" t="s">
        <v>8826</v>
      </c>
    </row>
    <row r="2560" spans="1:72" ht="13.5" customHeight="1">
      <c r="A2560" s="3" t="str">
        <f>HYPERLINK("http://kyu.snu.ac.kr/sdhj/index.jsp?type=hj/GK14648_00IH_0001_0035.jpg","1798_각북면_35")</f>
        <v>1798_각북면_35</v>
      </c>
      <c r="B2560" s="2">
        <v>1798</v>
      </c>
      <c r="C2560" s="2" t="s">
        <v>8653</v>
      </c>
      <c r="D2560" s="2" t="s">
        <v>8654</v>
      </c>
      <c r="E2560" s="2">
        <v>2559</v>
      </c>
      <c r="F2560" s="1">
        <v>13</v>
      </c>
      <c r="G2560" s="1" t="s">
        <v>3937</v>
      </c>
      <c r="H2560" s="1" t="s">
        <v>4735</v>
      </c>
      <c r="I2560" s="1">
        <v>4</v>
      </c>
      <c r="L2560" s="1">
        <v>5</v>
      </c>
      <c r="M2560" s="2" t="s">
        <v>9852</v>
      </c>
      <c r="N2560" s="2" t="s">
        <v>9853</v>
      </c>
      <c r="S2560" s="1" t="s">
        <v>49</v>
      </c>
      <c r="T2560" s="1" t="s">
        <v>139</v>
      </c>
      <c r="W2560" s="1" t="s">
        <v>1242</v>
      </c>
      <c r="X2560" s="1" t="s">
        <v>5029</v>
      </c>
      <c r="Y2560" s="1" t="s">
        <v>222</v>
      </c>
      <c r="Z2560" s="1" t="s">
        <v>5059</v>
      </c>
      <c r="AC2560" s="1">
        <v>39</v>
      </c>
      <c r="AD2560" s="1" t="s">
        <v>237</v>
      </c>
      <c r="AE2560" s="1" t="s">
        <v>6295</v>
      </c>
      <c r="AJ2560" s="1" t="s">
        <v>140</v>
      </c>
      <c r="AK2560" s="1" t="s">
        <v>6367</v>
      </c>
      <c r="AL2560" s="1" t="s">
        <v>150</v>
      </c>
      <c r="AM2560" s="1" t="s">
        <v>6353</v>
      </c>
      <c r="AT2560" s="1" t="s">
        <v>148</v>
      </c>
      <c r="AU2560" s="1" t="s">
        <v>4891</v>
      </c>
      <c r="AV2560" s="1" t="s">
        <v>4104</v>
      </c>
      <c r="AW2560" s="1" t="s">
        <v>8761</v>
      </c>
      <c r="BG2560" s="1" t="s">
        <v>148</v>
      </c>
      <c r="BH2560" s="1" t="s">
        <v>4891</v>
      </c>
      <c r="BI2560" s="1" t="s">
        <v>4105</v>
      </c>
      <c r="BJ2560" s="1" t="s">
        <v>7173</v>
      </c>
      <c r="BK2560" s="1" t="s">
        <v>148</v>
      </c>
      <c r="BL2560" s="1" t="s">
        <v>4891</v>
      </c>
      <c r="BM2560" s="1" t="s">
        <v>4106</v>
      </c>
      <c r="BN2560" s="1" t="s">
        <v>7635</v>
      </c>
      <c r="BO2560" s="1" t="s">
        <v>148</v>
      </c>
      <c r="BP2560" s="1" t="s">
        <v>4891</v>
      </c>
      <c r="BQ2560" s="1" t="s">
        <v>4107</v>
      </c>
      <c r="BR2560" s="1" t="s">
        <v>8053</v>
      </c>
      <c r="BS2560" s="1" t="s">
        <v>284</v>
      </c>
      <c r="BT2560" s="1" t="s">
        <v>6404</v>
      </c>
    </row>
    <row r="2561" spans="1:72" ht="13.5" customHeight="1">
      <c r="A2561" s="3" t="str">
        <f>HYPERLINK("http://kyu.snu.ac.kr/sdhj/index.jsp?type=hj/GK14648_00IH_0001_0035.jpg","1798_각북면_35")</f>
        <v>1798_각북면_35</v>
      </c>
      <c r="B2561" s="2">
        <v>1798</v>
      </c>
      <c r="C2561" s="2" t="s">
        <v>8653</v>
      </c>
      <c r="D2561" s="2" t="s">
        <v>8654</v>
      </c>
      <c r="E2561" s="2">
        <v>2560</v>
      </c>
      <c r="F2561" s="1">
        <v>13</v>
      </c>
      <c r="G2561" s="1" t="s">
        <v>3937</v>
      </c>
      <c r="H2561" s="1" t="s">
        <v>4735</v>
      </c>
      <c r="I2561" s="1">
        <v>4</v>
      </c>
      <c r="L2561" s="1">
        <v>5</v>
      </c>
      <c r="M2561" s="2" t="s">
        <v>9852</v>
      </c>
      <c r="N2561" s="2" t="s">
        <v>9853</v>
      </c>
      <c r="S2561" s="1" t="s">
        <v>4717</v>
      </c>
      <c r="T2561" s="1" t="s">
        <v>4853</v>
      </c>
      <c r="W2561" s="1" t="s">
        <v>1242</v>
      </c>
      <c r="X2561" s="1" t="s">
        <v>5029</v>
      </c>
      <c r="Y2561" s="1" t="s">
        <v>1683</v>
      </c>
      <c r="Z2561" s="1" t="s">
        <v>5296</v>
      </c>
      <c r="AF2561" s="1" t="s">
        <v>126</v>
      </c>
      <c r="AG2561" s="1" t="s">
        <v>6329</v>
      </c>
    </row>
    <row r="2562" spans="1:72" ht="13.5" customHeight="1">
      <c r="A2562" s="3" t="str">
        <f>HYPERLINK("http://kyu.snu.ac.kr/sdhj/index.jsp?type=hj/GK14648_00IH_0001_0035.jpg","1798_각북면_35")</f>
        <v>1798_각북면_35</v>
      </c>
      <c r="B2562" s="2">
        <v>1798</v>
      </c>
      <c r="C2562" s="2" t="s">
        <v>8653</v>
      </c>
      <c r="D2562" s="2" t="s">
        <v>8654</v>
      </c>
      <c r="E2562" s="2">
        <v>2561</v>
      </c>
      <c r="F2562" s="1">
        <v>13</v>
      </c>
      <c r="G2562" s="1" t="s">
        <v>3937</v>
      </c>
      <c r="H2562" s="1" t="s">
        <v>4735</v>
      </c>
      <c r="I2562" s="1">
        <v>4</v>
      </c>
      <c r="L2562" s="1">
        <v>5</v>
      </c>
      <c r="M2562" s="2" t="s">
        <v>9852</v>
      </c>
      <c r="N2562" s="2" t="s">
        <v>9853</v>
      </c>
      <c r="S2562" s="1" t="s">
        <v>4717</v>
      </c>
      <c r="T2562" s="1" t="s">
        <v>4853</v>
      </c>
      <c r="W2562" s="1" t="s">
        <v>1242</v>
      </c>
      <c r="X2562" s="1" t="s">
        <v>5029</v>
      </c>
      <c r="Y2562" s="1" t="s">
        <v>4108</v>
      </c>
      <c r="Z2562" s="1" t="s">
        <v>5295</v>
      </c>
      <c r="AC2562" s="1">
        <v>19</v>
      </c>
      <c r="AD2562" s="1" t="s">
        <v>216</v>
      </c>
      <c r="AE2562" s="1" t="s">
        <v>6276</v>
      </c>
    </row>
    <row r="2563" spans="1:72" ht="13.5" customHeight="1">
      <c r="A2563" s="3" t="str">
        <f>HYPERLINK("http://kyu.snu.ac.kr/sdhj/index.jsp?type=hj/GK14648_00IH_0001_0035.jpg","1798_각북면_35")</f>
        <v>1798_각북면_35</v>
      </c>
      <c r="B2563" s="2">
        <v>1798</v>
      </c>
      <c r="C2563" s="2" t="s">
        <v>8653</v>
      </c>
      <c r="D2563" s="2" t="s">
        <v>8654</v>
      </c>
      <c r="E2563" s="2">
        <v>2562</v>
      </c>
      <c r="F2563" s="1">
        <v>13</v>
      </c>
      <c r="G2563" s="1" t="s">
        <v>3937</v>
      </c>
      <c r="H2563" s="1" t="s">
        <v>4735</v>
      </c>
      <c r="I2563" s="1">
        <v>4</v>
      </c>
      <c r="L2563" s="1">
        <v>5</v>
      </c>
      <c r="M2563" s="2" t="s">
        <v>9852</v>
      </c>
      <c r="N2563" s="2" t="s">
        <v>9853</v>
      </c>
      <c r="T2563" s="1" t="s">
        <v>10722</v>
      </c>
      <c r="U2563" s="1" t="s">
        <v>195</v>
      </c>
      <c r="V2563" s="1" t="s">
        <v>4873</v>
      </c>
      <c r="Y2563" s="1" t="s">
        <v>4109</v>
      </c>
      <c r="Z2563" s="1" t="s">
        <v>5294</v>
      </c>
      <c r="AC2563" s="1">
        <v>48</v>
      </c>
      <c r="AD2563" s="1" t="s">
        <v>402</v>
      </c>
      <c r="AE2563" s="1" t="s">
        <v>6291</v>
      </c>
    </row>
    <row r="2564" spans="1:72" ht="13.5" customHeight="1">
      <c r="A2564" s="3" t="str">
        <f>HYPERLINK("http://kyu.snu.ac.kr/sdhj/index.jsp?type=hj/GK14648_00IH_0001_0035.jpg","1798_각북면_35")</f>
        <v>1798_각북면_35</v>
      </c>
      <c r="B2564" s="2">
        <v>1798</v>
      </c>
      <c r="C2564" s="2" t="s">
        <v>8653</v>
      </c>
      <c r="D2564" s="2" t="s">
        <v>8654</v>
      </c>
      <c r="E2564" s="2">
        <v>2563</v>
      </c>
      <c r="F2564" s="1">
        <v>13</v>
      </c>
      <c r="G2564" s="1" t="s">
        <v>3937</v>
      </c>
      <c r="H2564" s="1" t="s">
        <v>4735</v>
      </c>
      <c r="I2564" s="1">
        <v>4</v>
      </c>
      <c r="L2564" s="1">
        <v>5</v>
      </c>
      <c r="M2564" s="2" t="s">
        <v>9852</v>
      </c>
      <c r="N2564" s="2" t="s">
        <v>9853</v>
      </c>
      <c r="T2564" s="1" t="s">
        <v>10722</v>
      </c>
      <c r="U2564" s="1" t="s">
        <v>195</v>
      </c>
      <c r="V2564" s="1" t="s">
        <v>4873</v>
      </c>
      <c r="Y2564" s="1" t="s">
        <v>4110</v>
      </c>
      <c r="Z2564" s="1" t="s">
        <v>10723</v>
      </c>
      <c r="AF2564" s="1" t="s">
        <v>167</v>
      </c>
      <c r="AG2564" s="1" t="s">
        <v>4835</v>
      </c>
    </row>
    <row r="2565" spans="1:72" ht="13.5" customHeight="1">
      <c r="A2565" s="3" t="str">
        <f>HYPERLINK("http://kyu.snu.ac.kr/sdhj/index.jsp?type=hj/GK14648_00IH_0001_0035.jpg","1798_각북면_35")</f>
        <v>1798_각북면_35</v>
      </c>
      <c r="B2565" s="2">
        <v>1798</v>
      </c>
      <c r="C2565" s="2" t="s">
        <v>8653</v>
      </c>
      <c r="D2565" s="2" t="s">
        <v>8654</v>
      </c>
      <c r="E2565" s="2">
        <v>2564</v>
      </c>
      <c r="F2565" s="1">
        <v>13</v>
      </c>
      <c r="G2565" s="1" t="s">
        <v>3937</v>
      </c>
      <c r="H2565" s="1" t="s">
        <v>4735</v>
      </c>
      <c r="I2565" s="1">
        <v>5</v>
      </c>
      <c r="J2565" s="1" t="s">
        <v>4111</v>
      </c>
      <c r="K2565" s="1" t="s">
        <v>10724</v>
      </c>
      <c r="L2565" s="1">
        <v>1</v>
      </c>
      <c r="M2565" s="2" t="s">
        <v>4111</v>
      </c>
      <c r="N2565" s="2" t="s">
        <v>9854</v>
      </c>
      <c r="T2565" s="1" t="s">
        <v>10304</v>
      </c>
      <c r="U2565" s="1" t="s">
        <v>688</v>
      </c>
      <c r="V2565" s="1" t="s">
        <v>4904</v>
      </c>
      <c r="W2565" s="1" t="s">
        <v>389</v>
      </c>
      <c r="X2565" s="1" t="s">
        <v>5018</v>
      </c>
      <c r="Y2565" s="1" t="s">
        <v>3752</v>
      </c>
      <c r="Z2565" s="1" t="s">
        <v>10672</v>
      </c>
      <c r="AC2565" s="1">
        <v>70</v>
      </c>
      <c r="AD2565" s="1" t="s">
        <v>182</v>
      </c>
      <c r="AE2565" s="1" t="s">
        <v>6258</v>
      </c>
      <c r="AJ2565" s="1" t="s">
        <v>17</v>
      </c>
      <c r="AK2565" s="1" t="s">
        <v>6366</v>
      </c>
      <c r="AL2565" s="1" t="s">
        <v>390</v>
      </c>
      <c r="AM2565" s="1" t="s">
        <v>6356</v>
      </c>
      <c r="AT2565" s="1" t="s">
        <v>148</v>
      </c>
      <c r="AU2565" s="1" t="s">
        <v>4891</v>
      </c>
      <c r="AV2565" s="1" t="s">
        <v>4112</v>
      </c>
      <c r="AW2565" s="1" t="s">
        <v>6589</v>
      </c>
      <c r="BG2565" s="1" t="s">
        <v>148</v>
      </c>
      <c r="BH2565" s="1" t="s">
        <v>4891</v>
      </c>
      <c r="BI2565" s="1" t="s">
        <v>4113</v>
      </c>
      <c r="BJ2565" s="1" t="s">
        <v>7107</v>
      </c>
      <c r="BK2565" s="1" t="s">
        <v>148</v>
      </c>
      <c r="BL2565" s="1" t="s">
        <v>4891</v>
      </c>
      <c r="BM2565" s="1" t="s">
        <v>2775</v>
      </c>
      <c r="BN2565" s="1" t="s">
        <v>7634</v>
      </c>
      <c r="BO2565" s="1" t="s">
        <v>148</v>
      </c>
      <c r="BP2565" s="1" t="s">
        <v>4891</v>
      </c>
      <c r="BQ2565" s="1" t="s">
        <v>4114</v>
      </c>
      <c r="BR2565" s="1" t="s">
        <v>9059</v>
      </c>
      <c r="BS2565" s="1" t="s">
        <v>795</v>
      </c>
      <c r="BT2565" s="1" t="s">
        <v>6402</v>
      </c>
    </row>
    <row r="2566" spans="1:72" ht="13.5" customHeight="1">
      <c r="A2566" s="3" t="str">
        <f>HYPERLINK("http://kyu.snu.ac.kr/sdhj/index.jsp?type=hj/GK14648_00IH_0001_0035.jpg","1798_각북면_35")</f>
        <v>1798_각북면_35</v>
      </c>
      <c r="B2566" s="2">
        <v>1798</v>
      </c>
      <c r="C2566" s="2" t="s">
        <v>8653</v>
      </c>
      <c r="D2566" s="2" t="s">
        <v>8654</v>
      </c>
      <c r="E2566" s="2">
        <v>2565</v>
      </c>
      <c r="F2566" s="1">
        <v>13</v>
      </c>
      <c r="G2566" s="1" t="s">
        <v>3937</v>
      </c>
      <c r="H2566" s="1" t="s">
        <v>4735</v>
      </c>
      <c r="I2566" s="1">
        <v>5</v>
      </c>
      <c r="L2566" s="1">
        <v>1</v>
      </c>
      <c r="M2566" s="2" t="s">
        <v>4111</v>
      </c>
      <c r="N2566" s="2" t="s">
        <v>9854</v>
      </c>
      <c r="S2566" s="1" t="s">
        <v>49</v>
      </c>
      <c r="T2566" s="1" t="s">
        <v>139</v>
      </c>
      <c r="W2566" s="1" t="s">
        <v>3047</v>
      </c>
      <c r="X2566" s="1" t="s">
        <v>10725</v>
      </c>
      <c r="Y2566" s="1" t="s">
        <v>222</v>
      </c>
      <c r="Z2566" s="1" t="s">
        <v>5059</v>
      </c>
      <c r="AC2566" s="1">
        <v>66</v>
      </c>
      <c r="AD2566" s="1" t="s">
        <v>171</v>
      </c>
      <c r="AE2566" s="1" t="s">
        <v>6315</v>
      </c>
      <c r="AJ2566" s="1" t="s">
        <v>140</v>
      </c>
      <c r="AK2566" s="1" t="s">
        <v>6367</v>
      </c>
      <c r="AL2566" s="1" t="s">
        <v>331</v>
      </c>
      <c r="AM2566" s="1" t="s">
        <v>6398</v>
      </c>
      <c r="AT2566" s="1" t="s">
        <v>148</v>
      </c>
      <c r="AU2566" s="1" t="s">
        <v>4891</v>
      </c>
      <c r="AV2566" s="1" t="s">
        <v>4115</v>
      </c>
      <c r="AW2566" s="1" t="s">
        <v>6588</v>
      </c>
      <c r="BG2566" s="1" t="s">
        <v>148</v>
      </c>
      <c r="BH2566" s="1" t="s">
        <v>4891</v>
      </c>
      <c r="BI2566" s="1" t="s">
        <v>4116</v>
      </c>
      <c r="BJ2566" s="1" t="s">
        <v>7172</v>
      </c>
      <c r="BK2566" s="1" t="s">
        <v>148</v>
      </c>
      <c r="BL2566" s="1" t="s">
        <v>4891</v>
      </c>
      <c r="BM2566" s="1" t="s">
        <v>2775</v>
      </c>
      <c r="BN2566" s="1" t="s">
        <v>7634</v>
      </c>
      <c r="BO2566" s="1" t="s">
        <v>148</v>
      </c>
      <c r="BP2566" s="1" t="s">
        <v>4891</v>
      </c>
      <c r="BQ2566" s="1" t="s">
        <v>4117</v>
      </c>
      <c r="BR2566" s="1" t="s">
        <v>8052</v>
      </c>
      <c r="BS2566" s="1" t="s">
        <v>85</v>
      </c>
      <c r="BT2566" s="1" t="s">
        <v>6384</v>
      </c>
    </row>
    <row r="2567" spans="1:72" ht="13.5" customHeight="1">
      <c r="A2567" s="3" t="str">
        <f>HYPERLINK("http://kyu.snu.ac.kr/sdhj/index.jsp?type=hj/GK14648_00IH_0001_0035.jpg","1798_각북면_35")</f>
        <v>1798_각북면_35</v>
      </c>
      <c r="B2567" s="2">
        <v>1798</v>
      </c>
      <c r="C2567" s="2" t="s">
        <v>8653</v>
      </c>
      <c r="D2567" s="2" t="s">
        <v>8654</v>
      </c>
      <c r="E2567" s="2">
        <v>2566</v>
      </c>
      <c r="F2567" s="1">
        <v>13</v>
      </c>
      <c r="G2567" s="1" t="s">
        <v>3937</v>
      </c>
      <c r="H2567" s="1" t="s">
        <v>4735</v>
      </c>
      <c r="I2567" s="1">
        <v>5</v>
      </c>
      <c r="L2567" s="1">
        <v>1</v>
      </c>
      <c r="M2567" s="2" t="s">
        <v>4111</v>
      </c>
      <c r="N2567" s="2" t="s">
        <v>9854</v>
      </c>
      <c r="S2567" s="1" t="s">
        <v>58</v>
      </c>
      <c r="T2567" s="1" t="s">
        <v>4833</v>
      </c>
      <c r="Y2567" s="1" t="s">
        <v>4118</v>
      </c>
      <c r="Z2567" s="1" t="s">
        <v>5293</v>
      </c>
      <c r="AC2567" s="1">
        <v>42</v>
      </c>
      <c r="AD2567" s="1" t="s">
        <v>132</v>
      </c>
      <c r="AE2567" s="1" t="s">
        <v>6265</v>
      </c>
    </row>
    <row r="2568" spans="1:72" ht="13.5" customHeight="1">
      <c r="A2568" s="3" t="str">
        <f>HYPERLINK("http://kyu.snu.ac.kr/sdhj/index.jsp?type=hj/GK14648_00IH_0001_0035.jpg","1798_각북면_35")</f>
        <v>1798_각북면_35</v>
      </c>
      <c r="B2568" s="2">
        <v>1798</v>
      </c>
      <c r="C2568" s="2" t="s">
        <v>8653</v>
      </c>
      <c r="D2568" s="2" t="s">
        <v>8654</v>
      </c>
      <c r="E2568" s="2">
        <v>2567</v>
      </c>
      <c r="F2568" s="1">
        <v>13</v>
      </c>
      <c r="G2568" s="1" t="s">
        <v>3937</v>
      </c>
      <c r="H2568" s="1" t="s">
        <v>4735</v>
      </c>
      <c r="I2568" s="1">
        <v>5</v>
      </c>
      <c r="L2568" s="1">
        <v>1</v>
      </c>
      <c r="M2568" s="2" t="s">
        <v>4111</v>
      </c>
      <c r="N2568" s="2" t="s">
        <v>9854</v>
      </c>
      <c r="T2568" s="1" t="s">
        <v>10374</v>
      </c>
      <c r="U2568" s="1" t="s">
        <v>195</v>
      </c>
      <c r="V2568" s="1" t="s">
        <v>4873</v>
      </c>
      <c r="Y2568" s="1" t="s">
        <v>198</v>
      </c>
      <c r="Z2568" s="1" t="s">
        <v>5049</v>
      </c>
      <c r="AC2568" s="1">
        <v>32</v>
      </c>
      <c r="AD2568" s="1" t="s">
        <v>113</v>
      </c>
      <c r="AE2568" s="1" t="s">
        <v>6259</v>
      </c>
    </row>
    <row r="2569" spans="1:72" ht="13.5" customHeight="1">
      <c r="A2569" s="3" t="str">
        <f>HYPERLINK("http://kyu.snu.ac.kr/sdhj/index.jsp?type=hj/GK14648_00IH_0001_0035.jpg","1798_각북면_35")</f>
        <v>1798_각북면_35</v>
      </c>
      <c r="B2569" s="2">
        <v>1798</v>
      </c>
      <c r="C2569" s="2" t="s">
        <v>8653</v>
      </c>
      <c r="D2569" s="2" t="s">
        <v>8654</v>
      </c>
      <c r="E2569" s="2">
        <v>2568</v>
      </c>
      <c r="F2569" s="1">
        <v>13</v>
      </c>
      <c r="G2569" s="1" t="s">
        <v>3937</v>
      </c>
      <c r="H2569" s="1" t="s">
        <v>4735</v>
      </c>
      <c r="I2569" s="1">
        <v>5</v>
      </c>
      <c r="L2569" s="1">
        <v>1</v>
      </c>
      <c r="M2569" s="2" t="s">
        <v>4111</v>
      </c>
      <c r="N2569" s="2" t="s">
        <v>9854</v>
      </c>
      <c r="T2569" s="1" t="s">
        <v>10374</v>
      </c>
      <c r="U2569" s="1" t="s">
        <v>195</v>
      </c>
      <c r="V2569" s="1" t="s">
        <v>4873</v>
      </c>
      <c r="Y2569" s="1" t="s">
        <v>198</v>
      </c>
      <c r="Z2569" s="1" t="s">
        <v>5049</v>
      </c>
      <c r="AC2569" s="1">
        <v>23</v>
      </c>
      <c r="AD2569" s="1" t="s">
        <v>180</v>
      </c>
      <c r="AE2569" s="1" t="s">
        <v>6290</v>
      </c>
    </row>
    <row r="2570" spans="1:72" ht="13.5" customHeight="1">
      <c r="A2570" s="3" t="str">
        <f>HYPERLINK("http://kyu.snu.ac.kr/sdhj/index.jsp?type=hj/GK14648_00IH_0001_0035.jpg","1798_각북면_35")</f>
        <v>1798_각북면_35</v>
      </c>
      <c r="B2570" s="2">
        <v>1798</v>
      </c>
      <c r="C2570" s="2" t="s">
        <v>8653</v>
      </c>
      <c r="D2570" s="2" t="s">
        <v>8654</v>
      </c>
      <c r="E2570" s="2">
        <v>2569</v>
      </c>
      <c r="F2570" s="1">
        <v>13</v>
      </c>
      <c r="G2570" s="1" t="s">
        <v>3937</v>
      </c>
      <c r="H2570" s="1" t="s">
        <v>4735</v>
      </c>
      <c r="I2570" s="1">
        <v>5</v>
      </c>
      <c r="L2570" s="1">
        <v>2</v>
      </c>
      <c r="M2570" s="2" t="s">
        <v>9855</v>
      </c>
      <c r="N2570" s="2" t="s">
        <v>9856</v>
      </c>
      <c r="T2570" s="1" t="s">
        <v>9983</v>
      </c>
      <c r="U2570" s="1" t="s">
        <v>172</v>
      </c>
      <c r="V2570" s="1" t="s">
        <v>4912</v>
      </c>
      <c r="W2570" s="1" t="s">
        <v>92</v>
      </c>
      <c r="X2570" s="1" t="s">
        <v>9984</v>
      </c>
      <c r="Y2570" s="1" t="s">
        <v>4119</v>
      </c>
      <c r="Z2570" s="1" t="s">
        <v>5292</v>
      </c>
      <c r="AC2570" s="1">
        <v>67</v>
      </c>
      <c r="AD2570" s="1" t="s">
        <v>69</v>
      </c>
      <c r="AE2570" s="1" t="s">
        <v>6284</v>
      </c>
      <c r="AJ2570" s="1" t="s">
        <v>17</v>
      </c>
      <c r="AK2570" s="1" t="s">
        <v>6366</v>
      </c>
      <c r="AL2570" s="1" t="s">
        <v>165</v>
      </c>
      <c r="AM2570" s="1" t="s">
        <v>6379</v>
      </c>
      <c r="AT2570" s="1" t="s">
        <v>172</v>
      </c>
      <c r="AU2570" s="1" t="s">
        <v>4912</v>
      </c>
      <c r="AV2570" s="1" t="s">
        <v>4120</v>
      </c>
      <c r="AW2570" s="1" t="s">
        <v>6587</v>
      </c>
      <c r="BG2570" s="1" t="s">
        <v>172</v>
      </c>
      <c r="BH2570" s="1" t="s">
        <v>4912</v>
      </c>
      <c r="BI2570" s="1" t="s">
        <v>4121</v>
      </c>
      <c r="BJ2570" s="1" t="s">
        <v>7171</v>
      </c>
      <c r="BK2570" s="1" t="s">
        <v>172</v>
      </c>
      <c r="BL2570" s="1" t="s">
        <v>4912</v>
      </c>
      <c r="BM2570" s="1" t="s">
        <v>4122</v>
      </c>
      <c r="BN2570" s="1" t="s">
        <v>7633</v>
      </c>
      <c r="BO2570" s="1" t="s">
        <v>359</v>
      </c>
      <c r="BP2570" s="1" t="s">
        <v>6462</v>
      </c>
      <c r="BQ2570" s="1" t="s">
        <v>4123</v>
      </c>
      <c r="BR2570" s="1" t="s">
        <v>10726</v>
      </c>
      <c r="BS2570" s="1" t="s">
        <v>83</v>
      </c>
      <c r="BT2570" s="1" t="s">
        <v>6343</v>
      </c>
    </row>
    <row r="2571" spans="1:72" ht="13.5" customHeight="1">
      <c r="A2571" s="3" t="str">
        <f>HYPERLINK("http://kyu.snu.ac.kr/sdhj/index.jsp?type=hj/GK14648_00IH_0001_0035.jpg","1798_각북면_35")</f>
        <v>1798_각북면_35</v>
      </c>
      <c r="B2571" s="2">
        <v>1798</v>
      </c>
      <c r="C2571" s="2" t="s">
        <v>8653</v>
      </c>
      <c r="D2571" s="2" t="s">
        <v>8654</v>
      </c>
      <c r="E2571" s="2">
        <v>2570</v>
      </c>
      <c r="F2571" s="1">
        <v>13</v>
      </c>
      <c r="G2571" s="1" t="s">
        <v>3937</v>
      </c>
      <c r="H2571" s="1" t="s">
        <v>4735</v>
      </c>
      <c r="I2571" s="1">
        <v>5</v>
      </c>
      <c r="L2571" s="1">
        <v>2</v>
      </c>
      <c r="M2571" s="2" t="s">
        <v>9855</v>
      </c>
      <c r="N2571" s="2" t="s">
        <v>9856</v>
      </c>
      <c r="S2571" s="1" t="s">
        <v>49</v>
      </c>
      <c r="T2571" s="1" t="s">
        <v>139</v>
      </c>
      <c r="U2571" s="1" t="s">
        <v>1200</v>
      </c>
      <c r="V2571" s="1" t="s">
        <v>4899</v>
      </c>
      <c r="Y2571" s="1" t="s">
        <v>198</v>
      </c>
      <c r="Z2571" s="1" t="s">
        <v>5049</v>
      </c>
      <c r="AC2571" s="1">
        <v>62</v>
      </c>
      <c r="AD2571" s="1" t="s">
        <v>395</v>
      </c>
      <c r="AE2571" s="1" t="s">
        <v>6308</v>
      </c>
    </row>
    <row r="2572" spans="1:72" ht="13.5" customHeight="1">
      <c r="A2572" s="3" t="str">
        <f>HYPERLINK("http://kyu.snu.ac.kr/sdhj/index.jsp?type=hj/GK14648_00IH_0001_0035.jpg","1798_각북면_35")</f>
        <v>1798_각북면_35</v>
      </c>
      <c r="B2572" s="2">
        <v>1798</v>
      </c>
      <c r="C2572" s="2" t="s">
        <v>8653</v>
      </c>
      <c r="D2572" s="2" t="s">
        <v>8654</v>
      </c>
      <c r="E2572" s="2">
        <v>2571</v>
      </c>
      <c r="F2572" s="1">
        <v>13</v>
      </c>
      <c r="G2572" s="1" t="s">
        <v>3937</v>
      </c>
      <c r="H2572" s="1" t="s">
        <v>4735</v>
      </c>
      <c r="I2572" s="1">
        <v>5</v>
      </c>
      <c r="L2572" s="1">
        <v>2</v>
      </c>
      <c r="M2572" s="2" t="s">
        <v>9855</v>
      </c>
      <c r="N2572" s="2" t="s">
        <v>9856</v>
      </c>
      <c r="S2572" s="1" t="s">
        <v>4124</v>
      </c>
      <c r="T2572" s="1" t="s">
        <v>4849</v>
      </c>
      <c r="U2572" s="1" t="s">
        <v>172</v>
      </c>
      <c r="V2572" s="1" t="s">
        <v>4912</v>
      </c>
      <c r="W2572" s="1" t="s">
        <v>4125</v>
      </c>
      <c r="X2572" s="1" t="s">
        <v>5031</v>
      </c>
      <c r="Y2572" s="1" t="s">
        <v>727</v>
      </c>
      <c r="Z2572" s="1" t="s">
        <v>5222</v>
      </c>
      <c r="AC2572" s="1">
        <v>35</v>
      </c>
      <c r="AD2572" s="1" t="s">
        <v>337</v>
      </c>
      <c r="AE2572" s="1" t="s">
        <v>6277</v>
      </c>
    </row>
    <row r="2573" spans="1:72" ht="13.5" customHeight="1">
      <c r="A2573" s="3" t="str">
        <f>HYPERLINK("http://kyu.snu.ac.kr/sdhj/index.jsp?type=hj/GK14648_00IH_0001_0035.jpg","1798_각북면_35")</f>
        <v>1798_각북면_35</v>
      </c>
      <c r="B2573" s="2">
        <v>1798</v>
      </c>
      <c r="C2573" s="2" t="s">
        <v>8653</v>
      </c>
      <c r="D2573" s="2" t="s">
        <v>8654</v>
      </c>
      <c r="E2573" s="2">
        <v>2572</v>
      </c>
      <c r="F2573" s="1">
        <v>13</v>
      </c>
      <c r="G2573" s="1" t="s">
        <v>3937</v>
      </c>
      <c r="H2573" s="1" t="s">
        <v>4735</v>
      </c>
      <c r="I2573" s="1">
        <v>5</v>
      </c>
      <c r="L2573" s="1">
        <v>2</v>
      </c>
      <c r="M2573" s="2" t="s">
        <v>9855</v>
      </c>
      <c r="N2573" s="2" t="s">
        <v>9856</v>
      </c>
      <c r="S2573" s="1" t="s">
        <v>4126</v>
      </c>
      <c r="T2573" s="1" t="s">
        <v>4852</v>
      </c>
      <c r="W2573" s="1" t="s">
        <v>84</v>
      </c>
      <c r="X2573" s="1" t="s">
        <v>5011</v>
      </c>
      <c r="Y2573" s="1" t="s">
        <v>497</v>
      </c>
      <c r="Z2573" s="1" t="s">
        <v>5085</v>
      </c>
      <c r="AC2573" s="1">
        <v>30</v>
      </c>
      <c r="AD2573" s="1" t="s">
        <v>231</v>
      </c>
      <c r="AE2573" s="1" t="s">
        <v>6305</v>
      </c>
    </row>
    <row r="2574" spans="1:72" ht="13.5" customHeight="1">
      <c r="A2574" s="3" t="str">
        <f>HYPERLINK("http://kyu.snu.ac.kr/sdhj/index.jsp?type=hj/GK14648_00IH_0001_0035.jpg","1798_각북면_35")</f>
        <v>1798_각북면_35</v>
      </c>
      <c r="B2574" s="2">
        <v>1798</v>
      </c>
      <c r="C2574" s="2" t="s">
        <v>8653</v>
      </c>
      <c r="D2574" s="2" t="s">
        <v>8654</v>
      </c>
      <c r="E2574" s="2">
        <v>2573</v>
      </c>
      <c r="F2574" s="1">
        <v>13</v>
      </c>
      <c r="G2574" s="1" t="s">
        <v>3937</v>
      </c>
      <c r="H2574" s="1" t="s">
        <v>4735</v>
      </c>
      <c r="I2574" s="1">
        <v>5</v>
      </c>
      <c r="L2574" s="1">
        <v>3</v>
      </c>
      <c r="M2574" s="2" t="s">
        <v>9857</v>
      </c>
      <c r="N2574" s="2" t="s">
        <v>9858</v>
      </c>
      <c r="T2574" s="1" t="s">
        <v>9990</v>
      </c>
      <c r="U2574" s="1" t="s">
        <v>138</v>
      </c>
      <c r="V2574" s="1" t="s">
        <v>4880</v>
      </c>
      <c r="W2574" s="1" t="s">
        <v>632</v>
      </c>
      <c r="X2574" s="1" t="s">
        <v>5007</v>
      </c>
      <c r="Y2574" s="1" t="s">
        <v>4127</v>
      </c>
      <c r="Z2574" s="1" t="s">
        <v>5291</v>
      </c>
      <c r="AC2574" s="1">
        <v>39</v>
      </c>
      <c r="AD2574" s="1" t="s">
        <v>237</v>
      </c>
      <c r="AE2574" s="1" t="s">
        <v>6295</v>
      </c>
      <c r="AJ2574" s="1" t="s">
        <v>17</v>
      </c>
      <c r="AK2574" s="1" t="s">
        <v>6366</v>
      </c>
      <c r="AL2574" s="1" t="s">
        <v>548</v>
      </c>
      <c r="AM2574" s="1" t="s">
        <v>6377</v>
      </c>
      <c r="AT2574" s="1" t="s">
        <v>148</v>
      </c>
      <c r="AU2574" s="1" t="s">
        <v>4891</v>
      </c>
      <c r="AV2574" s="1" t="s">
        <v>4128</v>
      </c>
      <c r="AW2574" s="1" t="s">
        <v>6586</v>
      </c>
      <c r="BG2574" s="1" t="s">
        <v>148</v>
      </c>
      <c r="BH2574" s="1" t="s">
        <v>4891</v>
      </c>
      <c r="BI2574" s="1" t="s">
        <v>10869</v>
      </c>
      <c r="BJ2574" s="1" t="s">
        <v>10727</v>
      </c>
      <c r="BK2574" s="1" t="s">
        <v>1246</v>
      </c>
      <c r="BL2574" s="1" t="s">
        <v>7544</v>
      </c>
      <c r="BM2574" s="1" t="s">
        <v>4129</v>
      </c>
      <c r="BN2574" s="1" t="s">
        <v>7632</v>
      </c>
      <c r="BO2574" s="1" t="s">
        <v>446</v>
      </c>
      <c r="BP2574" s="1" t="s">
        <v>4970</v>
      </c>
      <c r="BQ2574" s="1" t="s">
        <v>4130</v>
      </c>
      <c r="BR2574" s="1" t="s">
        <v>8051</v>
      </c>
      <c r="BS2574" s="1" t="s">
        <v>41</v>
      </c>
      <c r="BT2574" s="1" t="s">
        <v>8826</v>
      </c>
    </row>
    <row r="2575" spans="1:72" ht="13.5" customHeight="1">
      <c r="A2575" s="3" t="str">
        <f>HYPERLINK("http://kyu.snu.ac.kr/sdhj/index.jsp?type=hj/GK14648_00IH_0001_0035.jpg","1798_각북면_35")</f>
        <v>1798_각북면_35</v>
      </c>
      <c r="B2575" s="2">
        <v>1798</v>
      </c>
      <c r="C2575" s="2" t="s">
        <v>8653</v>
      </c>
      <c r="D2575" s="2" t="s">
        <v>8654</v>
      </c>
      <c r="E2575" s="2">
        <v>2574</v>
      </c>
      <c r="F2575" s="1">
        <v>13</v>
      </c>
      <c r="G2575" s="1" t="s">
        <v>3937</v>
      </c>
      <c r="H2575" s="1" t="s">
        <v>4735</v>
      </c>
      <c r="I2575" s="1">
        <v>5</v>
      </c>
      <c r="L2575" s="1">
        <v>3</v>
      </c>
      <c r="M2575" s="2" t="s">
        <v>9857</v>
      </c>
      <c r="N2575" s="2" t="s">
        <v>9858</v>
      </c>
      <c r="S2575" s="1" t="s">
        <v>49</v>
      </c>
      <c r="T2575" s="1" t="s">
        <v>139</v>
      </c>
      <c r="W2575" s="1" t="s">
        <v>130</v>
      </c>
      <c r="X2575" s="1" t="s">
        <v>5004</v>
      </c>
      <c r="Y2575" s="1" t="s">
        <v>222</v>
      </c>
      <c r="Z2575" s="1" t="s">
        <v>5059</v>
      </c>
      <c r="AC2575" s="1">
        <v>33</v>
      </c>
      <c r="AD2575" s="1" t="s">
        <v>61</v>
      </c>
      <c r="AE2575" s="1" t="s">
        <v>6278</v>
      </c>
      <c r="AJ2575" s="1" t="s">
        <v>140</v>
      </c>
      <c r="AK2575" s="1" t="s">
        <v>6367</v>
      </c>
      <c r="AL2575" s="1" t="s">
        <v>83</v>
      </c>
      <c r="AM2575" s="1" t="s">
        <v>6343</v>
      </c>
      <c r="AT2575" s="1" t="s">
        <v>148</v>
      </c>
      <c r="AU2575" s="1" t="s">
        <v>4891</v>
      </c>
      <c r="AV2575" s="1" t="s">
        <v>4131</v>
      </c>
      <c r="AW2575" s="1" t="s">
        <v>6585</v>
      </c>
      <c r="BG2575" s="1" t="s">
        <v>148</v>
      </c>
      <c r="BH2575" s="1" t="s">
        <v>4891</v>
      </c>
      <c r="BI2575" s="1" t="s">
        <v>4132</v>
      </c>
      <c r="BJ2575" s="1" t="s">
        <v>5102</v>
      </c>
      <c r="BK2575" s="1" t="s">
        <v>148</v>
      </c>
      <c r="BL2575" s="1" t="s">
        <v>4891</v>
      </c>
      <c r="BM2575" s="1" t="s">
        <v>4133</v>
      </c>
      <c r="BN2575" s="1" t="s">
        <v>10728</v>
      </c>
      <c r="BO2575" s="1" t="s">
        <v>148</v>
      </c>
      <c r="BP2575" s="1" t="s">
        <v>4891</v>
      </c>
      <c r="BQ2575" s="1" t="s">
        <v>4134</v>
      </c>
      <c r="BR2575" s="1" t="s">
        <v>8050</v>
      </c>
      <c r="BS2575" s="1" t="s">
        <v>165</v>
      </c>
      <c r="BT2575" s="1" t="s">
        <v>6379</v>
      </c>
    </row>
    <row r="2576" spans="1:72" ht="13.5" customHeight="1">
      <c r="A2576" s="3" t="str">
        <f>HYPERLINK("http://kyu.snu.ac.kr/sdhj/index.jsp?type=hj/GK14648_00IH_0001_0035.jpg","1798_각북면_35")</f>
        <v>1798_각북면_35</v>
      </c>
      <c r="B2576" s="2">
        <v>1798</v>
      </c>
      <c r="C2576" s="2" t="s">
        <v>8653</v>
      </c>
      <c r="D2576" s="2" t="s">
        <v>8654</v>
      </c>
      <c r="E2576" s="2">
        <v>2575</v>
      </c>
      <c r="F2576" s="1">
        <v>13</v>
      </c>
      <c r="G2576" s="1" t="s">
        <v>3937</v>
      </c>
      <c r="H2576" s="1" t="s">
        <v>4735</v>
      </c>
      <c r="I2576" s="1">
        <v>5</v>
      </c>
      <c r="L2576" s="1">
        <v>3</v>
      </c>
      <c r="M2576" s="2" t="s">
        <v>9857</v>
      </c>
      <c r="N2576" s="2" t="s">
        <v>9858</v>
      </c>
      <c r="S2576" s="1" t="s">
        <v>58</v>
      </c>
      <c r="T2576" s="1" t="s">
        <v>4833</v>
      </c>
      <c r="U2576" s="1" t="s">
        <v>138</v>
      </c>
      <c r="V2576" s="1" t="s">
        <v>4880</v>
      </c>
      <c r="Y2576" s="1" t="s">
        <v>4135</v>
      </c>
      <c r="Z2576" s="1" t="s">
        <v>5290</v>
      </c>
      <c r="AC2576" s="1">
        <v>18</v>
      </c>
      <c r="AD2576" s="1" t="s">
        <v>170</v>
      </c>
      <c r="AE2576" s="1" t="s">
        <v>6266</v>
      </c>
    </row>
    <row r="2577" spans="1:72" ht="13.5" customHeight="1">
      <c r="A2577" s="3" t="str">
        <f>HYPERLINK("http://kyu.snu.ac.kr/sdhj/index.jsp?type=hj/GK14648_00IH_0001_0035.jpg","1798_각북면_35")</f>
        <v>1798_각북면_35</v>
      </c>
      <c r="B2577" s="2">
        <v>1798</v>
      </c>
      <c r="C2577" s="2" t="s">
        <v>8653</v>
      </c>
      <c r="D2577" s="2" t="s">
        <v>8654</v>
      </c>
      <c r="E2577" s="2">
        <v>2576</v>
      </c>
      <c r="F2577" s="1">
        <v>13</v>
      </c>
      <c r="G2577" s="1" t="s">
        <v>3937</v>
      </c>
      <c r="H2577" s="1" t="s">
        <v>4735</v>
      </c>
      <c r="I2577" s="1">
        <v>5</v>
      </c>
      <c r="L2577" s="1">
        <v>3</v>
      </c>
      <c r="M2577" s="2" t="s">
        <v>9857</v>
      </c>
      <c r="N2577" s="2" t="s">
        <v>9858</v>
      </c>
      <c r="T2577" s="1" t="s">
        <v>10049</v>
      </c>
      <c r="U2577" s="1" t="s">
        <v>458</v>
      </c>
      <c r="V2577" s="1" t="s">
        <v>4879</v>
      </c>
      <c r="Y2577" s="1" t="s">
        <v>4136</v>
      </c>
      <c r="Z2577" s="1" t="s">
        <v>5289</v>
      </c>
      <c r="AC2577" s="1">
        <v>71</v>
      </c>
      <c r="AD2577" s="1" t="s">
        <v>66</v>
      </c>
      <c r="AE2577" s="1" t="s">
        <v>6262</v>
      </c>
    </row>
    <row r="2578" spans="1:72" ht="13.5" customHeight="1">
      <c r="A2578" s="3" t="str">
        <f>HYPERLINK("http://kyu.snu.ac.kr/sdhj/index.jsp?type=hj/GK14648_00IH_0001_0035.jpg","1798_각북면_35")</f>
        <v>1798_각북면_35</v>
      </c>
      <c r="B2578" s="2">
        <v>1798</v>
      </c>
      <c r="C2578" s="2" t="s">
        <v>8653</v>
      </c>
      <c r="D2578" s="2" t="s">
        <v>8654</v>
      </c>
      <c r="E2578" s="2">
        <v>2577</v>
      </c>
      <c r="F2578" s="1">
        <v>13</v>
      </c>
      <c r="G2578" s="1" t="s">
        <v>3937</v>
      </c>
      <c r="H2578" s="1" t="s">
        <v>4735</v>
      </c>
      <c r="I2578" s="1">
        <v>5</v>
      </c>
      <c r="L2578" s="1">
        <v>3</v>
      </c>
      <c r="M2578" s="2" t="s">
        <v>9857</v>
      </c>
      <c r="N2578" s="2" t="s">
        <v>9858</v>
      </c>
      <c r="T2578" s="1" t="s">
        <v>10049</v>
      </c>
      <c r="U2578" s="1" t="s">
        <v>195</v>
      </c>
      <c r="V2578" s="1" t="s">
        <v>4873</v>
      </c>
      <c r="Y2578" s="1" t="s">
        <v>198</v>
      </c>
      <c r="Z2578" s="1" t="s">
        <v>5049</v>
      </c>
      <c r="AF2578" s="1" t="s">
        <v>167</v>
      </c>
      <c r="AG2578" s="1" t="s">
        <v>4835</v>
      </c>
    </row>
    <row r="2579" spans="1:72" ht="13.5" customHeight="1">
      <c r="A2579" s="3" t="str">
        <f>HYPERLINK("http://kyu.snu.ac.kr/sdhj/index.jsp?type=hj/GK14648_00IH_0001_0035.jpg","1798_각북면_35")</f>
        <v>1798_각북면_35</v>
      </c>
      <c r="B2579" s="2">
        <v>1798</v>
      </c>
      <c r="C2579" s="2" t="s">
        <v>8653</v>
      </c>
      <c r="D2579" s="2" t="s">
        <v>8654</v>
      </c>
      <c r="E2579" s="2">
        <v>2578</v>
      </c>
      <c r="F2579" s="1">
        <v>13</v>
      </c>
      <c r="G2579" s="1" t="s">
        <v>3937</v>
      </c>
      <c r="H2579" s="1" t="s">
        <v>4735</v>
      </c>
      <c r="I2579" s="1">
        <v>5</v>
      </c>
      <c r="L2579" s="1">
        <v>3</v>
      </c>
      <c r="M2579" s="2" t="s">
        <v>9857</v>
      </c>
      <c r="N2579" s="2" t="s">
        <v>9858</v>
      </c>
      <c r="T2579" s="1" t="s">
        <v>10049</v>
      </c>
      <c r="U2579" s="1" t="s">
        <v>195</v>
      </c>
      <c r="V2579" s="1" t="s">
        <v>4873</v>
      </c>
      <c r="Y2579" s="1" t="s">
        <v>4137</v>
      </c>
      <c r="Z2579" s="1" t="s">
        <v>5288</v>
      </c>
      <c r="AC2579" s="1">
        <v>16</v>
      </c>
      <c r="AD2579" s="1" t="s">
        <v>503</v>
      </c>
      <c r="AE2579" s="1" t="s">
        <v>6261</v>
      </c>
    </row>
    <row r="2580" spans="1:72" ht="13.5" customHeight="1">
      <c r="A2580" s="3" t="str">
        <f>HYPERLINK("http://kyu.snu.ac.kr/sdhj/index.jsp?type=hj/GK14648_00IH_0001_0035.jpg","1798_각북면_35")</f>
        <v>1798_각북면_35</v>
      </c>
      <c r="B2580" s="2">
        <v>1798</v>
      </c>
      <c r="C2580" s="2" t="s">
        <v>8653</v>
      </c>
      <c r="D2580" s="2" t="s">
        <v>8654</v>
      </c>
      <c r="E2580" s="2">
        <v>2579</v>
      </c>
      <c r="F2580" s="1">
        <v>13</v>
      </c>
      <c r="G2580" s="1" t="s">
        <v>3937</v>
      </c>
      <c r="H2580" s="1" t="s">
        <v>4735</v>
      </c>
      <c r="I2580" s="1">
        <v>5</v>
      </c>
      <c r="L2580" s="1">
        <v>4</v>
      </c>
      <c r="M2580" s="2" t="s">
        <v>9272</v>
      </c>
      <c r="N2580" s="2" t="s">
        <v>9273</v>
      </c>
      <c r="T2580" s="1" t="s">
        <v>9990</v>
      </c>
      <c r="U2580" s="1" t="s">
        <v>849</v>
      </c>
      <c r="V2580" s="1" t="s">
        <v>4886</v>
      </c>
      <c r="W2580" s="1" t="s">
        <v>92</v>
      </c>
      <c r="X2580" s="1" t="s">
        <v>9992</v>
      </c>
      <c r="Y2580" s="1" t="s">
        <v>222</v>
      </c>
      <c r="Z2580" s="1" t="s">
        <v>5059</v>
      </c>
      <c r="AC2580" s="1">
        <v>57</v>
      </c>
      <c r="AD2580" s="1" t="s">
        <v>365</v>
      </c>
      <c r="AE2580" s="1" t="s">
        <v>6293</v>
      </c>
      <c r="AJ2580" s="1" t="s">
        <v>140</v>
      </c>
      <c r="AK2580" s="1" t="s">
        <v>6367</v>
      </c>
      <c r="AL2580" s="1" t="s">
        <v>795</v>
      </c>
      <c r="AM2580" s="1" t="s">
        <v>6402</v>
      </c>
      <c r="AT2580" s="1" t="s">
        <v>148</v>
      </c>
      <c r="AU2580" s="1" t="s">
        <v>4891</v>
      </c>
      <c r="AV2580" s="1" t="s">
        <v>4138</v>
      </c>
      <c r="AW2580" s="1" t="s">
        <v>6584</v>
      </c>
      <c r="BG2580" s="1" t="s">
        <v>148</v>
      </c>
      <c r="BH2580" s="1" t="s">
        <v>4891</v>
      </c>
      <c r="BI2580" s="1" t="s">
        <v>4139</v>
      </c>
      <c r="BJ2580" s="1" t="s">
        <v>7170</v>
      </c>
      <c r="BK2580" s="1" t="s">
        <v>148</v>
      </c>
      <c r="BL2580" s="1" t="s">
        <v>4891</v>
      </c>
      <c r="BM2580" s="1" t="s">
        <v>4140</v>
      </c>
      <c r="BN2580" s="1" t="s">
        <v>7631</v>
      </c>
      <c r="BO2580" s="1" t="s">
        <v>148</v>
      </c>
      <c r="BP2580" s="1" t="s">
        <v>4891</v>
      </c>
      <c r="BQ2580" s="1" t="s">
        <v>4141</v>
      </c>
      <c r="BR2580" s="1" t="s">
        <v>8049</v>
      </c>
      <c r="BS2580" s="1" t="s">
        <v>411</v>
      </c>
      <c r="BT2580" s="1" t="s">
        <v>6375</v>
      </c>
    </row>
    <row r="2581" spans="1:72" ht="13.5" customHeight="1">
      <c r="A2581" s="3" t="str">
        <f>HYPERLINK("http://kyu.snu.ac.kr/sdhj/index.jsp?type=hj/GK14648_00IH_0001_0035.jpg","1798_각북면_35")</f>
        <v>1798_각북면_35</v>
      </c>
      <c r="B2581" s="2">
        <v>1798</v>
      </c>
      <c r="C2581" s="2" t="s">
        <v>8653</v>
      </c>
      <c r="D2581" s="2" t="s">
        <v>8654</v>
      </c>
      <c r="E2581" s="2">
        <v>2580</v>
      </c>
      <c r="F2581" s="1">
        <v>13</v>
      </c>
      <c r="G2581" s="1" t="s">
        <v>3937</v>
      </c>
      <c r="H2581" s="1" t="s">
        <v>4735</v>
      </c>
      <c r="I2581" s="1">
        <v>5</v>
      </c>
      <c r="L2581" s="1">
        <v>4</v>
      </c>
      <c r="M2581" s="2" t="s">
        <v>9272</v>
      </c>
      <c r="N2581" s="2" t="s">
        <v>9273</v>
      </c>
      <c r="S2581" s="1" t="s">
        <v>58</v>
      </c>
      <c r="T2581" s="1" t="s">
        <v>4833</v>
      </c>
      <c r="U2581" s="1" t="s">
        <v>4142</v>
      </c>
      <c r="V2581" s="1" t="s">
        <v>4918</v>
      </c>
      <c r="W2581" s="1" t="s">
        <v>389</v>
      </c>
      <c r="X2581" s="1" t="s">
        <v>5018</v>
      </c>
      <c r="Y2581" s="1" t="s">
        <v>4143</v>
      </c>
      <c r="Z2581" s="1" t="s">
        <v>5287</v>
      </c>
      <c r="AC2581" s="1">
        <v>24</v>
      </c>
      <c r="AD2581" s="1" t="s">
        <v>440</v>
      </c>
      <c r="AE2581" s="1" t="s">
        <v>6309</v>
      </c>
    </row>
    <row r="2582" spans="1:72" ht="13.5" customHeight="1">
      <c r="A2582" s="3" t="str">
        <f>HYPERLINK("http://kyu.snu.ac.kr/sdhj/index.jsp?type=hj/GK14648_00IH_0001_0035.jpg","1798_각북면_35")</f>
        <v>1798_각북면_35</v>
      </c>
      <c r="B2582" s="2">
        <v>1798</v>
      </c>
      <c r="C2582" s="2" t="s">
        <v>8653</v>
      </c>
      <c r="D2582" s="2" t="s">
        <v>8654</v>
      </c>
      <c r="E2582" s="2">
        <v>2581</v>
      </c>
      <c r="F2582" s="1">
        <v>13</v>
      </c>
      <c r="G2582" s="1" t="s">
        <v>3937</v>
      </c>
      <c r="H2582" s="1" t="s">
        <v>4735</v>
      </c>
      <c r="I2582" s="1">
        <v>5</v>
      </c>
      <c r="L2582" s="1">
        <v>4</v>
      </c>
      <c r="M2582" s="2" t="s">
        <v>9272</v>
      </c>
      <c r="N2582" s="2" t="s">
        <v>9273</v>
      </c>
      <c r="S2582" s="1" t="s">
        <v>62</v>
      </c>
      <c r="T2582" s="1" t="s">
        <v>4838</v>
      </c>
      <c r="W2582" s="1" t="s">
        <v>1928</v>
      </c>
      <c r="X2582" s="1" t="s">
        <v>5030</v>
      </c>
      <c r="Y2582" s="1" t="s">
        <v>222</v>
      </c>
      <c r="Z2582" s="1" t="s">
        <v>5059</v>
      </c>
      <c r="AC2582" s="1">
        <v>22</v>
      </c>
      <c r="AD2582" s="1" t="s">
        <v>482</v>
      </c>
      <c r="AE2582" s="1" t="s">
        <v>6292</v>
      </c>
    </row>
    <row r="2583" spans="1:72" ht="13.5" customHeight="1">
      <c r="A2583" s="3" t="str">
        <f>HYPERLINK("http://kyu.snu.ac.kr/sdhj/index.jsp?type=hj/GK14648_00IH_0001_0035.jpg","1798_각북면_35")</f>
        <v>1798_각북면_35</v>
      </c>
      <c r="B2583" s="2">
        <v>1798</v>
      </c>
      <c r="C2583" s="2" t="s">
        <v>8653</v>
      </c>
      <c r="D2583" s="2" t="s">
        <v>8654</v>
      </c>
      <c r="E2583" s="2">
        <v>2582</v>
      </c>
      <c r="F2583" s="1">
        <v>13</v>
      </c>
      <c r="G2583" s="1" t="s">
        <v>3937</v>
      </c>
      <c r="H2583" s="1" t="s">
        <v>4735</v>
      </c>
      <c r="I2583" s="1">
        <v>5</v>
      </c>
      <c r="L2583" s="1">
        <v>4</v>
      </c>
      <c r="M2583" s="2" t="s">
        <v>9272</v>
      </c>
      <c r="N2583" s="2" t="s">
        <v>9273</v>
      </c>
      <c r="T2583" s="1" t="s">
        <v>10049</v>
      </c>
      <c r="U2583" s="1" t="s">
        <v>195</v>
      </c>
      <c r="V2583" s="1" t="s">
        <v>4873</v>
      </c>
      <c r="Y2583" s="1" t="s">
        <v>2365</v>
      </c>
      <c r="Z2583" s="1" t="s">
        <v>5245</v>
      </c>
      <c r="AG2583" s="1" t="s">
        <v>10451</v>
      </c>
    </row>
    <row r="2584" spans="1:72" ht="13.5" customHeight="1">
      <c r="A2584" s="3" t="str">
        <f>HYPERLINK("http://kyu.snu.ac.kr/sdhj/index.jsp?type=hj/GK14648_00IH_0001_0035.jpg","1798_각북면_35")</f>
        <v>1798_각북면_35</v>
      </c>
      <c r="B2584" s="2">
        <v>1798</v>
      </c>
      <c r="C2584" s="2" t="s">
        <v>8653</v>
      </c>
      <c r="D2584" s="2" t="s">
        <v>8654</v>
      </c>
      <c r="E2584" s="2">
        <v>2583</v>
      </c>
      <c r="F2584" s="1">
        <v>13</v>
      </c>
      <c r="G2584" s="1" t="s">
        <v>3937</v>
      </c>
      <c r="H2584" s="1" t="s">
        <v>4735</v>
      </c>
      <c r="I2584" s="1">
        <v>5</v>
      </c>
      <c r="L2584" s="1">
        <v>4</v>
      </c>
      <c r="M2584" s="2" t="s">
        <v>9272</v>
      </c>
      <c r="N2584" s="2" t="s">
        <v>9273</v>
      </c>
      <c r="T2584" s="1" t="s">
        <v>10049</v>
      </c>
      <c r="U2584" s="1" t="s">
        <v>195</v>
      </c>
      <c r="V2584" s="1" t="s">
        <v>4873</v>
      </c>
      <c r="Y2584" s="1" t="s">
        <v>4144</v>
      </c>
      <c r="Z2584" s="1" t="s">
        <v>5286</v>
      </c>
      <c r="AF2584" s="1" t="s">
        <v>167</v>
      </c>
      <c r="AG2584" s="1" t="s">
        <v>4835</v>
      </c>
    </row>
    <row r="2585" spans="1:72" ht="13.5" customHeight="1">
      <c r="A2585" s="3" t="str">
        <f>HYPERLINK("http://kyu.snu.ac.kr/sdhj/index.jsp?type=hj/GK14648_00IH_0001_0035.jpg","1798_각북면_35")</f>
        <v>1798_각북면_35</v>
      </c>
      <c r="B2585" s="2">
        <v>1798</v>
      </c>
      <c r="C2585" s="2" t="s">
        <v>8653</v>
      </c>
      <c r="D2585" s="2" t="s">
        <v>8654</v>
      </c>
      <c r="E2585" s="2">
        <v>2584</v>
      </c>
      <c r="F2585" s="1">
        <v>13</v>
      </c>
      <c r="G2585" s="1" t="s">
        <v>3937</v>
      </c>
      <c r="H2585" s="1" t="s">
        <v>4735</v>
      </c>
      <c r="I2585" s="1">
        <v>5</v>
      </c>
      <c r="L2585" s="1">
        <v>5</v>
      </c>
      <c r="M2585" s="2" t="s">
        <v>9859</v>
      </c>
      <c r="N2585" s="2" t="s">
        <v>9860</v>
      </c>
      <c r="T2585" s="1" t="s">
        <v>10138</v>
      </c>
      <c r="U2585" s="1" t="s">
        <v>54</v>
      </c>
      <c r="V2585" s="1" t="s">
        <v>4897</v>
      </c>
      <c r="W2585" s="1" t="s">
        <v>389</v>
      </c>
      <c r="X2585" s="1" t="s">
        <v>5018</v>
      </c>
      <c r="Y2585" s="1" t="s">
        <v>3571</v>
      </c>
      <c r="Z2585" s="1" t="s">
        <v>5285</v>
      </c>
      <c r="AC2585" s="1">
        <v>88</v>
      </c>
      <c r="AD2585" s="1" t="s">
        <v>136</v>
      </c>
      <c r="AE2585" s="1" t="s">
        <v>6302</v>
      </c>
      <c r="AJ2585" s="1" t="s">
        <v>17</v>
      </c>
      <c r="AK2585" s="1" t="s">
        <v>6366</v>
      </c>
      <c r="AL2585" s="1" t="s">
        <v>390</v>
      </c>
      <c r="AM2585" s="1" t="s">
        <v>6356</v>
      </c>
      <c r="AT2585" s="1" t="s">
        <v>148</v>
      </c>
      <c r="AU2585" s="1" t="s">
        <v>4891</v>
      </c>
      <c r="AV2585" s="1" t="s">
        <v>1284</v>
      </c>
      <c r="AW2585" s="1" t="s">
        <v>6514</v>
      </c>
      <c r="BG2585" s="1" t="s">
        <v>148</v>
      </c>
      <c r="BH2585" s="1" t="s">
        <v>4891</v>
      </c>
      <c r="BI2585" s="1" t="s">
        <v>4145</v>
      </c>
      <c r="BJ2585" s="1" t="s">
        <v>7169</v>
      </c>
      <c r="BK2585" s="1" t="s">
        <v>3721</v>
      </c>
      <c r="BL2585" s="1" t="s">
        <v>7548</v>
      </c>
      <c r="BM2585" s="1" t="s">
        <v>45</v>
      </c>
      <c r="BN2585" s="1" t="s">
        <v>7478</v>
      </c>
      <c r="BO2585" s="1" t="s">
        <v>148</v>
      </c>
      <c r="BP2585" s="1" t="s">
        <v>4891</v>
      </c>
      <c r="BQ2585" s="1" t="s">
        <v>4146</v>
      </c>
      <c r="BR2585" s="1" t="s">
        <v>8048</v>
      </c>
      <c r="BS2585" s="1" t="s">
        <v>83</v>
      </c>
      <c r="BT2585" s="1" t="s">
        <v>6343</v>
      </c>
    </row>
    <row r="2586" spans="1:72" ht="13.5" customHeight="1">
      <c r="A2586" s="3" t="str">
        <f>HYPERLINK("http://kyu.snu.ac.kr/sdhj/index.jsp?type=hj/GK14648_00IH_0001_0035.jpg","1798_각북면_35")</f>
        <v>1798_각북면_35</v>
      </c>
      <c r="B2586" s="2">
        <v>1798</v>
      </c>
      <c r="C2586" s="2" t="s">
        <v>8653</v>
      </c>
      <c r="D2586" s="2" t="s">
        <v>8654</v>
      </c>
      <c r="E2586" s="2">
        <v>2585</v>
      </c>
      <c r="F2586" s="1">
        <v>13</v>
      </c>
      <c r="G2586" s="1" t="s">
        <v>3937</v>
      </c>
      <c r="H2586" s="1" t="s">
        <v>4735</v>
      </c>
      <c r="I2586" s="1">
        <v>5</v>
      </c>
      <c r="L2586" s="1">
        <v>5</v>
      </c>
      <c r="M2586" s="2" t="s">
        <v>9859</v>
      </c>
      <c r="N2586" s="2" t="s">
        <v>9860</v>
      </c>
      <c r="S2586" s="1" t="s">
        <v>58</v>
      </c>
      <c r="T2586" s="1" t="s">
        <v>4833</v>
      </c>
      <c r="U2586" s="1" t="s">
        <v>138</v>
      </c>
      <c r="V2586" s="1" t="s">
        <v>4880</v>
      </c>
      <c r="Y2586" s="1" t="s">
        <v>4147</v>
      </c>
      <c r="Z2586" s="1" t="s">
        <v>5284</v>
      </c>
      <c r="AC2586" s="1">
        <v>40</v>
      </c>
      <c r="AD2586" s="1" t="s">
        <v>324</v>
      </c>
      <c r="AE2586" s="1" t="s">
        <v>6269</v>
      </c>
    </row>
    <row r="2587" spans="1:72" ht="13.5" customHeight="1">
      <c r="A2587" s="3" t="str">
        <f>HYPERLINK("http://kyu.snu.ac.kr/sdhj/index.jsp?type=hj/GK14648_00IH_0001_0035.jpg","1798_각북면_35")</f>
        <v>1798_각북면_35</v>
      </c>
      <c r="B2587" s="2">
        <v>1798</v>
      </c>
      <c r="C2587" s="2" t="s">
        <v>8653</v>
      </c>
      <c r="D2587" s="2" t="s">
        <v>8654</v>
      </c>
      <c r="E2587" s="2">
        <v>2586</v>
      </c>
      <c r="F2587" s="1">
        <v>13</v>
      </c>
      <c r="G2587" s="1" t="s">
        <v>3937</v>
      </c>
      <c r="H2587" s="1" t="s">
        <v>4735</v>
      </c>
      <c r="I2587" s="1">
        <v>5</v>
      </c>
      <c r="L2587" s="1">
        <v>5</v>
      </c>
      <c r="M2587" s="2" t="s">
        <v>9859</v>
      </c>
      <c r="N2587" s="2" t="s">
        <v>9860</v>
      </c>
      <c r="S2587" s="1" t="s">
        <v>62</v>
      </c>
      <c r="T2587" s="1" t="s">
        <v>4838</v>
      </c>
      <c r="W2587" s="1" t="s">
        <v>229</v>
      </c>
      <c r="X2587" s="1" t="s">
        <v>5001</v>
      </c>
      <c r="Y2587" s="1" t="s">
        <v>222</v>
      </c>
      <c r="Z2587" s="1" t="s">
        <v>5059</v>
      </c>
      <c r="AC2587" s="1">
        <v>39</v>
      </c>
      <c r="AD2587" s="1" t="s">
        <v>237</v>
      </c>
      <c r="AE2587" s="1" t="s">
        <v>6295</v>
      </c>
    </row>
    <row r="2588" spans="1:72" ht="13.5" customHeight="1">
      <c r="A2588" s="3" t="str">
        <f>HYPERLINK("http://kyu.snu.ac.kr/sdhj/index.jsp?type=hj/GK14648_00IH_0001_0035.jpg","1798_각북면_35")</f>
        <v>1798_각북면_35</v>
      </c>
      <c r="B2588" s="2">
        <v>1798</v>
      </c>
      <c r="C2588" s="2" t="s">
        <v>8653</v>
      </c>
      <c r="D2588" s="2" t="s">
        <v>8654</v>
      </c>
      <c r="E2588" s="2">
        <v>2587</v>
      </c>
      <c r="F2588" s="1">
        <v>13</v>
      </c>
      <c r="G2588" s="1" t="s">
        <v>3937</v>
      </c>
      <c r="H2588" s="1" t="s">
        <v>4735</v>
      </c>
      <c r="I2588" s="1">
        <v>5</v>
      </c>
      <c r="L2588" s="1">
        <v>5</v>
      </c>
      <c r="M2588" s="2" t="s">
        <v>9859</v>
      </c>
      <c r="N2588" s="2" t="s">
        <v>9860</v>
      </c>
      <c r="T2588" s="1" t="s">
        <v>10265</v>
      </c>
      <c r="U2588" s="1" t="s">
        <v>458</v>
      </c>
      <c r="V2588" s="1" t="s">
        <v>4879</v>
      </c>
      <c r="Y2588" s="1" t="s">
        <v>2848</v>
      </c>
      <c r="Z2588" s="1" t="s">
        <v>5196</v>
      </c>
      <c r="AC2588" s="1">
        <v>87</v>
      </c>
      <c r="AD2588" s="1" t="s">
        <v>108</v>
      </c>
      <c r="AE2588" s="1" t="s">
        <v>6279</v>
      </c>
    </row>
    <row r="2589" spans="1:72" ht="13.5" customHeight="1">
      <c r="A2589" s="3" t="str">
        <f>HYPERLINK("http://kyu.snu.ac.kr/sdhj/index.jsp?type=hj/GK14648_00IH_0001_0035.jpg","1798_각북면_35")</f>
        <v>1798_각북면_35</v>
      </c>
      <c r="B2589" s="2">
        <v>1798</v>
      </c>
      <c r="C2589" s="2" t="s">
        <v>8653</v>
      </c>
      <c r="D2589" s="2" t="s">
        <v>8654</v>
      </c>
      <c r="E2589" s="2">
        <v>2588</v>
      </c>
      <c r="F2589" s="1">
        <v>13</v>
      </c>
      <c r="G2589" s="1" t="s">
        <v>3937</v>
      </c>
      <c r="H2589" s="1" t="s">
        <v>4735</v>
      </c>
      <c r="I2589" s="1">
        <v>5</v>
      </c>
      <c r="L2589" s="1">
        <v>5</v>
      </c>
      <c r="M2589" s="2" t="s">
        <v>9859</v>
      </c>
      <c r="N2589" s="2" t="s">
        <v>9860</v>
      </c>
      <c r="T2589" s="1" t="s">
        <v>10265</v>
      </c>
      <c r="U2589" s="1" t="s">
        <v>195</v>
      </c>
      <c r="V2589" s="1" t="s">
        <v>4873</v>
      </c>
      <c r="Y2589" s="1" t="s">
        <v>198</v>
      </c>
      <c r="Z2589" s="1" t="s">
        <v>5049</v>
      </c>
      <c r="AF2589" s="1" t="s">
        <v>167</v>
      </c>
      <c r="AG2589" s="1" t="s">
        <v>4835</v>
      </c>
    </row>
    <row r="2590" spans="1:72" ht="13.5" customHeight="1">
      <c r="A2590" s="3" t="str">
        <f>HYPERLINK("http://kyu.snu.ac.kr/sdhj/index.jsp?type=hj/GK14648_00IH_0001_0035.jpg","1798_각북면_35")</f>
        <v>1798_각북면_35</v>
      </c>
      <c r="B2590" s="2">
        <v>1798</v>
      </c>
      <c r="C2590" s="2" t="s">
        <v>8653</v>
      </c>
      <c r="D2590" s="2" t="s">
        <v>8654</v>
      </c>
      <c r="E2590" s="2">
        <v>2589</v>
      </c>
      <c r="F2590" s="1">
        <v>13</v>
      </c>
      <c r="G2590" s="1" t="s">
        <v>3937</v>
      </c>
      <c r="H2590" s="1" t="s">
        <v>4735</v>
      </c>
      <c r="I2590" s="1">
        <v>6</v>
      </c>
      <c r="J2590" s="1" t="s">
        <v>4148</v>
      </c>
      <c r="K2590" s="1" t="s">
        <v>10729</v>
      </c>
      <c r="L2590" s="1">
        <v>1</v>
      </c>
      <c r="M2590" s="2" t="s">
        <v>4148</v>
      </c>
      <c r="N2590" s="2" t="s">
        <v>9861</v>
      </c>
      <c r="T2590" s="1" t="s">
        <v>10005</v>
      </c>
      <c r="U2590" s="1" t="s">
        <v>1366</v>
      </c>
      <c r="V2590" s="1" t="s">
        <v>4917</v>
      </c>
      <c r="W2590" s="1" t="s">
        <v>1242</v>
      </c>
      <c r="X2590" s="1" t="s">
        <v>5029</v>
      </c>
      <c r="Y2590" s="1" t="s">
        <v>4149</v>
      </c>
      <c r="Z2590" s="1" t="s">
        <v>10730</v>
      </c>
      <c r="AC2590" s="1">
        <v>61</v>
      </c>
      <c r="AD2590" s="1" t="s">
        <v>223</v>
      </c>
      <c r="AE2590" s="1" t="s">
        <v>6286</v>
      </c>
      <c r="AJ2590" s="1" t="s">
        <v>17</v>
      </c>
      <c r="AK2590" s="1" t="s">
        <v>6366</v>
      </c>
      <c r="AL2590" s="1" t="s">
        <v>150</v>
      </c>
      <c r="AM2590" s="1" t="s">
        <v>6353</v>
      </c>
      <c r="AT2590" s="1" t="s">
        <v>44</v>
      </c>
      <c r="AU2590" s="1" t="s">
        <v>4878</v>
      </c>
      <c r="AV2590" s="1" t="s">
        <v>3983</v>
      </c>
      <c r="AW2590" s="1" t="s">
        <v>6583</v>
      </c>
      <c r="BG2590" s="1" t="s">
        <v>44</v>
      </c>
      <c r="BH2590" s="1" t="s">
        <v>4878</v>
      </c>
      <c r="BI2590" s="1" t="s">
        <v>1506</v>
      </c>
      <c r="BJ2590" s="1" t="s">
        <v>6507</v>
      </c>
      <c r="BK2590" s="1" t="s">
        <v>44</v>
      </c>
      <c r="BL2590" s="1" t="s">
        <v>4878</v>
      </c>
      <c r="BM2590" s="1" t="s">
        <v>1370</v>
      </c>
      <c r="BN2590" s="1" t="s">
        <v>7630</v>
      </c>
      <c r="BO2590" s="1" t="s">
        <v>44</v>
      </c>
      <c r="BP2590" s="1" t="s">
        <v>4878</v>
      </c>
      <c r="BQ2590" s="1" t="s">
        <v>4150</v>
      </c>
      <c r="BR2590" s="1" t="s">
        <v>8047</v>
      </c>
      <c r="BS2590" s="1" t="s">
        <v>83</v>
      </c>
      <c r="BT2590" s="1" t="s">
        <v>6343</v>
      </c>
    </row>
    <row r="2591" spans="1:72" ht="13.5" customHeight="1">
      <c r="A2591" s="3" t="str">
        <f>HYPERLINK("http://kyu.snu.ac.kr/sdhj/index.jsp?type=hj/GK14648_00IH_0001_0035.jpg","1798_각북면_35")</f>
        <v>1798_각북면_35</v>
      </c>
      <c r="B2591" s="2">
        <v>1798</v>
      </c>
      <c r="C2591" s="2" t="s">
        <v>8653</v>
      </c>
      <c r="D2591" s="2" t="s">
        <v>8654</v>
      </c>
      <c r="E2591" s="2">
        <v>2590</v>
      </c>
      <c r="F2591" s="1">
        <v>13</v>
      </c>
      <c r="G2591" s="1" t="s">
        <v>3937</v>
      </c>
      <c r="H2591" s="1" t="s">
        <v>4735</v>
      </c>
      <c r="I2591" s="1">
        <v>6</v>
      </c>
      <c r="L2591" s="1">
        <v>1</v>
      </c>
      <c r="M2591" s="2" t="s">
        <v>4148</v>
      </c>
      <c r="N2591" s="2" t="s">
        <v>9861</v>
      </c>
      <c r="S2591" s="1" t="s">
        <v>49</v>
      </c>
      <c r="T2591" s="1" t="s">
        <v>139</v>
      </c>
      <c r="W2591" s="1" t="s">
        <v>481</v>
      </c>
      <c r="X2591" s="1" t="s">
        <v>4997</v>
      </c>
      <c r="Y2591" s="1" t="s">
        <v>10</v>
      </c>
      <c r="Z2591" s="1" t="s">
        <v>5029</v>
      </c>
      <c r="AC2591" s="1">
        <v>60</v>
      </c>
      <c r="AD2591" s="1" t="s">
        <v>342</v>
      </c>
      <c r="AE2591" s="1" t="s">
        <v>6288</v>
      </c>
      <c r="AJ2591" s="1" t="s">
        <v>17</v>
      </c>
      <c r="AK2591" s="1" t="s">
        <v>6366</v>
      </c>
      <c r="AL2591" s="1" t="s">
        <v>83</v>
      </c>
      <c r="AM2591" s="1" t="s">
        <v>6343</v>
      </c>
      <c r="AT2591" s="1" t="s">
        <v>44</v>
      </c>
      <c r="AU2591" s="1" t="s">
        <v>4878</v>
      </c>
      <c r="AV2591" s="1" t="s">
        <v>3238</v>
      </c>
      <c r="AW2591" s="1" t="s">
        <v>6582</v>
      </c>
      <c r="BG2591" s="1" t="s">
        <v>44</v>
      </c>
      <c r="BH2591" s="1" t="s">
        <v>4878</v>
      </c>
      <c r="BI2591" s="1" t="s">
        <v>4151</v>
      </c>
      <c r="BJ2591" s="1" t="s">
        <v>7168</v>
      </c>
      <c r="BK2591" s="1" t="s">
        <v>44</v>
      </c>
      <c r="BL2591" s="1" t="s">
        <v>4878</v>
      </c>
      <c r="BM2591" s="1" t="s">
        <v>4152</v>
      </c>
      <c r="BN2591" s="1" t="s">
        <v>7629</v>
      </c>
      <c r="BO2591" s="1" t="s">
        <v>44</v>
      </c>
      <c r="BP2591" s="1" t="s">
        <v>4878</v>
      </c>
      <c r="BQ2591" s="1" t="s">
        <v>4153</v>
      </c>
      <c r="BR2591" s="1" t="s">
        <v>8046</v>
      </c>
      <c r="BS2591" s="1" t="s">
        <v>48</v>
      </c>
      <c r="BT2591" s="1" t="s">
        <v>6378</v>
      </c>
    </row>
    <row r="2592" spans="1:72" ht="13.5" customHeight="1">
      <c r="A2592" s="3" t="str">
        <f>HYPERLINK("http://kyu.snu.ac.kr/sdhj/index.jsp?type=hj/GK14648_00IH_0001_0035.jpg","1798_각북면_35")</f>
        <v>1798_각북면_35</v>
      </c>
      <c r="B2592" s="2">
        <v>1798</v>
      </c>
      <c r="C2592" s="2" t="s">
        <v>8653</v>
      </c>
      <c r="D2592" s="2" t="s">
        <v>8654</v>
      </c>
      <c r="E2592" s="2">
        <v>2591</v>
      </c>
      <c r="F2592" s="1">
        <v>13</v>
      </c>
      <c r="G2592" s="1" t="s">
        <v>3937</v>
      </c>
      <c r="H2592" s="1" t="s">
        <v>4735</v>
      </c>
      <c r="I2592" s="1">
        <v>6</v>
      </c>
      <c r="L2592" s="1">
        <v>1</v>
      </c>
      <c r="M2592" s="2" t="s">
        <v>4148</v>
      </c>
      <c r="N2592" s="2" t="s">
        <v>9861</v>
      </c>
      <c r="S2592" s="1" t="s">
        <v>58</v>
      </c>
      <c r="T2592" s="1" t="s">
        <v>4833</v>
      </c>
      <c r="U2592" s="1" t="s">
        <v>397</v>
      </c>
      <c r="V2592" s="1" t="s">
        <v>4872</v>
      </c>
      <c r="Y2592" s="1" t="s">
        <v>4154</v>
      </c>
      <c r="Z2592" s="1" t="s">
        <v>5283</v>
      </c>
      <c r="AC2592" s="1">
        <v>41</v>
      </c>
      <c r="AD2592" s="1" t="s">
        <v>149</v>
      </c>
      <c r="AE2592" s="1" t="s">
        <v>6270</v>
      </c>
    </row>
    <row r="2593" spans="1:72" ht="13.5" customHeight="1">
      <c r="A2593" s="3" t="str">
        <f>HYPERLINK("http://kyu.snu.ac.kr/sdhj/index.jsp?type=hj/GK14648_00IH_0001_0035.jpg","1798_각북면_35")</f>
        <v>1798_각북면_35</v>
      </c>
      <c r="B2593" s="2">
        <v>1798</v>
      </c>
      <c r="C2593" s="2" t="s">
        <v>8653</v>
      </c>
      <c r="D2593" s="2" t="s">
        <v>8654</v>
      </c>
      <c r="E2593" s="2">
        <v>2592</v>
      </c>
      <c r="F2593" s="1">
        <v>13</v>
      </c>
      <c r="G2593" s="1" t="s">
        <v>3937</v>
      </c>
      <c r="H2593" s="1" t="s">
        <v>4735</v>
      </c>
      <c r="I2593" s="1">
        <v>6</v>
      </c>
      <c r="L2593" s="1">
        <v>1</v>
      </c>
      <c r="M2593" s="2" t="s">
        <v>4148</v>
      </c>
      <c r="N2593" s="2" t="s">
        <v>9861</v>
      </c>
      <c r="S2593" s="1" t="s">
        <v>62</v>
      </c>
      <c r="T2593" s="1" t="s">
        <v>4838</v>
      </c>
      <c r="W2593" s="1" t="s">
        <v>92</v>
      </c>
      <c r="X2593" s="1" t="s">
        <v>10436</v>
      </c>
      <c r="Y2593" s="1" t="s">
        <v>10</v>
      </c>
      <c r="Z2593" s="1" t="s">
        <v>5029</v>
      </c>
      <c r="AC2593" s="1">
        <v>22</v>
      </c>
      <c r="AD2593" s="1" t="s">
        <v>482</v>
      </c>
      <c r="AE2593" s="1" t="s">
        <v>6292</v>
      </c>
    </row>
    <row r="2594" spans="1:72" ht="13.5" customHeight="1">
      <c r="A2594" s="3" t="str">
        <f>HYPERLINK("http://kyu.snu.ac.kr/sdhj/index.jsp?type=hj/GK14648_00IH_0001_0035.jpg","1798_각북면_35")</f>
        <v>1798_각북면_35</v>
      </c>
      <c r="B2594" s="2">
        <v>1798</v>
      </c>
      <c r="C2594" s="2" t="s">
        <v>8653</v>
      </c>
      <c r="D2594" s="2" t="s">
        <v>8654</v>
      </c>
      <c r="E2594" s="2">
        <v>2593</v>
      </c>
      <c r="F2594" s="1">
        <v>13</v>
      </c>
      <c r="G2594" s="1" t="s">
        <v>3937</v>
      </c>
      <c r="H2594" s="1" t="s">
        <v>4735</v>
      </c>
      <c r="I2594" s="1">
        <v>6</v>
      </c>
      <c r="L2594" s="1">
        <v>1</v>
      </c>
      <c r="M2594" s="2" t="s">
        <v>4148</v>
      </c>
      <c r="N2594" s="2" t="s">
        <v>9861</v>
      </c>
      <c r="T2594" s="1" t="s">
        <v>10170</v>
      </c>
      <c r="U2594" s="1" t="s">
        <v>195</v>
      </c>
      <c r="V2594" s="1" t="s">
        <v>4873</v>
      </c>
      <c r="Y2594" s="1" t="s">
        <v>198</v>
      </c>
      <c r="Z2594" s="1" t="s">
        <v>5049</v>
      </c>
      <c r="AF2594" s="1" t="s">
        <v>167</v>
      </c>
      <c r="AG2594" s="1" t="s">
        <v>4835</v>
      </c>
    </row>
    <row r="2595" spans="1:72" ht="13.5" customHeight="1">
      <c r="A2595" s="3" t="str">
        <f>HYPERLINK("http://kyu.snu.ac.kr/sdhj/index.jsp?type=hj/GK14648_00IH_0001_0035.jpg","1798_각북면_35")</f>
        <v>1798_각북면_35</v>
      </c>
      <c r="B2595" s="2">
        <v>1798</v>
      </c>
      <c r="C2595" s="2" t="s">
        <v>8653</v>
      </c>
      <c r="D2595" s="2" t="s">
        <v>8654</v>
      </c>
      <c r="E2595" s="2">
        <v>2594</v>
      </c>
      <c r="F2595" s="1">
        <v>13</v>
      </c>
      <c r="G2595" s="1" t="s">
        <v>3937</v>
      </c>
      <c r="H2595" s="1" t="s">
        <v>4735</v>
      </c>
      <c r="I2595" s="1">
        <v>6</v>
      </c>
      <c r="L2595" s="1">
        <v>1</v>
      </c>
      <c r="M2595" s="2" t="s">
        <v>4148</v>
      </c>
      <c r="N2595" s="2" t="s">
        <v>9861</v>
      </c>
      <c r="T2595" s="1" t="s">
        <v>10170</v>
      </c>
      <c r="U2595" s="1" t="s">
        <v>195</v>
      </c>
      <c r="V2595" s="1" t="s">
        <v>4873</v>
      </c>
      <c r="Y2595" s="1" t="s">
        <v>3072</v>
      </c>
      <c r="Z2595" s="1" t="s">
        <v>5282</v>
      </c>
      <c r="AC2595" s="1">
        <v>36</v>
      </c>
      <c r="AD2595" s="1" t="s">
        <v>734</v>
      </c>
      <c r="AE2595" s="1" t="s">
        <v>6280</v>
      </c>
    </row>
    <row r="2596" spans="1:72" ht="13.5" customHeight="1">
      <c r="A2596" s="3" t="str">
        <f>HYPERLINK("http://kyu.snu.ac.kr/sdhj/index.jsp?type=hj/GK14648_00IH_0001_0035.jpg","1798_각북면_35")</f>
        <v>1798_각북면_35</v>
      </c>
      <c r="B2596" s="2">
        <v>1798</v>
      </c>
      <c r="C2596" s="2" t="s">
        <v>8653</v>
      </c>
      <c r="D2596" s="2" t="s">
        <v>8654</v>
      </c>
      <c r="E2596" s="2">
        <v>2595</v>
      </c>
      <c r="F2596" s="1">
        <v>13</v>
      </c>
      <c r="G2596" s="1" t="s">
        <v>3937</v>
      </c>
      <c r="H2596" s="1" t="s">
        <v>4735</v>
      </c>
      <c r="I2596" s="1">
        <v>6</v>
      </c>
      <c r="L2596" s="1">
        <v>2</v>
      </c>
      <c r="M2596" s="2" t="s">
        <v>9862</v>
      </c>
      <c r="N2596" s="2" t="s">
        <v>9863</v>
      </c>
      <c r="T2596" s="1" t="s">
        <v>10059</v>
      </c>
      <c r="U2596" s="1" t="s">
        <v>688</v>
      </c>
      <c r="V2596" s="1" t="s">
        <v>4904</v>
      </c>
      <c r="W2596" s="1" t="s">
        <v>130</v>
      </c>
      <c r="X2596" s="1" t="s">
        <v>5004</v>
      </c>
      <c r="Y2596" s="1" t="s">
        <v>4155</v>
      </c>
      <c r="Z2596" s="1" t="s">
        <v>5281</v>
      </c>
      <c r="AC2596" s="1">
        <v>64</v>
      </c>
      <c r="AD2596" s="1" t="s">
        <v>353</v>
      </c>
      <c r="AE2596" s="1" t="s">
        <v>6281</v>
      </c>
      <c r="AJ2596" s="1" t="s">
        <v>17</v>
      </c>
      <c r="AK2596" s="1" t="s">
        <v>6366</v>
      </c>
      <c r="AL2596" s="1" t="s">
        <v>83</v>
      </c>
      <c r="AM2596" s="1" t="s">
        <v>6343</v>
      </c>
      <c r="AT2596" s="1" t="s">
        <v>148</v>
      </c>
      <c r="AU2596" s="1" t="s">
        <v>4891</v>
      </c>
      <c r="AV2596" s="1" t="s">
        <v>4156</v>
      </c>
      <c r="AW2596" s="1" t="s">
        <v>6581</v>
      </c>
      <c r="BG2596" s="1" t="s">
        <v>659</v>
      </c>
      <c r="BH2596" s="1" t="s">
        <v>8726</v>
      </c>
      <c r="BI2596" s="1" t="s">
        <v>1871</v>
      </c>
      <c r="BJ2596" s="1" t="s">
        <v>7167</v>
      </c>
      <c r="BK2596" s="1" t="s">
        <v>148</v>
      </c>
      <c r="BL2596" s="1" t="s">
        <v>4891</v>
      </c>
      <c r="BM2596" s="1" t="s">
        <v>1872</v>
      </c>
      <c r="BN2596" s="1" t="s">
        <v>5446</v>
      </c>
      <c r="BO2596" s="1" t="s">
        <v>148</v>
      </c>
      <c r="BP2596" s="1" t="s">
        <v>4891</v>
      </c>
      <c r="BQ2596" s="1" t="s">
        <v>1873</v>
      </c>
      <c r="BR2596" s="1" t="s">
        <v>9050</v>
      </c>
      <c r="BS2596" s="1" t="s">
        <v>165</v>
      </c>
      <c r="BT2596" s="1" t="s">
        <v>6379</v>
      </c>
    </row>
    <row r="2597" spans="1:72" ht="13.5" customHeight="1">
      <c r="A2597" s="3" t="str">
        <f>HYPERLINK("http://kyu.snu.ac.kr/sdhj/index.jsp?type=hj/GK14648_00IH_0001_0035.jpg","1798_각북면_35")</f>
        <v>1798_각북면_35</v>
      </c>
      <c r="B2597" s="2">
        <v>1798</v>
      </c>
      <c r="C2597" s="2" t="s">
        <v>8653</v>
      </c>
      <c r="D2597" s="2" t="s">
        <v>8654</v>
      </c>
      <c r="E2597" s="2">
        <v>2596</v>
      </c>
      <c r="F2597" s="1">
        <v>13</v>
      </c>
      <c r="G2597" s="1" t="s">
        <v>3937</v>
      </c>
      <c r="H2597" s="1" t="s">
        <v>4735</v>
      </c>
      <c r="I2597" s="1">
        <v>6</v>
      </c>
      <c r="L2597" s="1">
        <v>2</v>
      </c>
      <c r="M2597" s="2" t="s">
        <v>9862</v>
      </c>
      <c r="N2597" s="2" t="s">
        <v>9863</v>
      </c>
      <c r="S2597" s="1" t="s">
        <v>49</v>
      </c>
      <c r="T2597" s="1" t="s">
        <v>139</v>
      </c>
      <c r="W2597" s="1" t="s">
        <v>532</v>
      </c>
      <c r="X2597" s="1" t="s">
        <v>5022</v>
      </c>
      <c r="Y2597" s="1" t="s">
        <v>222</v>
      </c>
      <c r="Z2597" s="1" t="s">
        <v>5059</v>
      </c>
      <c r="AC2597" s="1">
        <v>54</v>
      </c>
      <c r="AD2597" s="1" t="s">
        <v>197</v>
      </c>
      <c r="AE2597" s="1" t="s">
        <v>6287</v>
      </c>
      <c r="AJ2597" s="1" t="s">
        <v>17</v>
      </c>
      <c r="AK2597" s="1" t="s">
        <v>6366</v>
      </c>
      <c r="AL2597" s="1" t="s">
        <v>4157</v>
      </c>
      <c r="AM2597" s="1" t="s">
        <v>6408</v>
      </c>
      <c r="AT2597" s="1" t="s">
        <v>148</v>
      </c>
      <c r="AU2597" s="1" t="s">
        <v>4891</v>
      </c>
      <c r="AV2597" s="1" t="s">
        <v>4158</v>
      </c>
      <c r="AW2597" s="1" t="s">
        <v>6580</v>
      </c>
      <c r="BG2597" s="1" t="s">
        <v>148</v>
      </c>
      <c r="BH2597" s="1" t="s">
        <v>4891</v>
      </c>
      <c r="BI2597" s="1" t="s">
        <v>4159</v>
      </c>
      <c r="BJ2597" s="1" t="s">
        <v>7166</v>
      </c>
      <c r="BK2597" s="1" t="s">
        <v>148</v>
      </c>
      <c r="BL2597" s="1" t="s">
        <v>4891</v>
      </c>
      <c r="BM2597" s="1" t="s">
        <v>4160</v>
      </c>
      <c r="BN2597" s="1" t="s">
        <v>7628</v>
      </c>
      <c r="BO2597" s="1" t="s">
        <v>148</v>
      </c>
      <c r="BP2597" s="1" t="s">
        <v>4891</v>
      </c>
      <c r="BQ2597" s="1" t="s">
        <v>4161</v>
      </c>
      <c r="BR2597" s="1" t="s">
        <v>10731</v>
      </c>
      <c r="BS2597" s="1" t="s">
        <v>48</v>
      </c>
      <c r="BT2597" s="1" t="s">
        <v>6378</v>
      </c>
    </row>
    <row r="2598" spans="1:72" ht="13.5" customHeight="1">
      <c r="A2598" s="3" t="str">
        <f>HYPERLINK("http://kyu.snu.ac.kr/sdhj/index.jsp?type=hj/GK14648_00IH_0001_0035.jpg","1798_각북면_35")</f>
        <v>1798_각북면_35</v>
      </c>
      <c r="B2598" s="2">
        <v>1798</v>
      </c>
      <c r="C2598" s="2" t="s">
        <v>8653</v>
      </c>
      <c r="D2598" s="2" t="s">
        <v>8654</v>
      </c>
      <c r="E2598" s="2">
        <v>2597</v>
      </c>
      <c r="F2598" s="1">
        <v>13</v>
      </c>
      <c r="G2598" s="1" t="s">
        <v>3937</v>
      </c>
      <c r="H2598" s="1" t="s">
        <v>4735</v>
      </c>
      <c r="I2598" s="1">
        <v>6</v>
      </c>
      <c r="L2598" s="1">
        <v>2</v>
      </c>
      <c r="M2598" s="2" t="s">
        <v>9862</v>
      </c>
      <c r="N2598" s="2" t="s">
        <v>9863</v>
      </c>
      <c r="S2598" s="1" t="s">
        <v>58</v>
      </c>
      <c r="T2598" s="1" t="s">
        <v>4833</v>
      </c>
      <c r="Y2598" s="1" t="s">
        <v>4162</v>
      </c>
      <c r="Z2598" s="1" t="s">
        <v>5280</v>
      </c>
      <c r="AC2598" s="1">
        <v>20</v>
      </c>
      <c r="AD2598" s="1" t="s">
        <v>311</v>
      </c>
      <c r="AE2598" s="1" t="s">
        <v>6307</v>
      </c>
      <c r="AF2598" s="1" t="s">
        <v>91</v>
      </c>
      <c r="AG2598" s="1" t="s">
        <v>6327</v>
      </c>
    </row>
    <row r="2599" spans="1:72" ht="13.5" customHeight="1">
      <c r="A2599" s="3" t="str">
        <f>HYPERLINK("http://kyu.snu.ac.kr/sdhj/index.jsp?type=hj/GK14648_00IH_0001_0035.jpg","1798_각북면_35")</f>
        <v>1798_각북면_35</v>
      </c>
      <c r="B2599" s="2">
        <v>1798</v>
      </c>
      <c r="C2599" s="2" t="s">
        <v>8653</v>
      </c>
      <c r="D2599" s="2" t="s">
        <v>8654</v>
      </c>
      <c r="E2599" s="2">
        <v>2598</v>
      </c>
      <c r="F2599" s="1">
        <v>13</v>
      </c>
      <c r="G2599" s="1" t="s">
        <v>3937</v>
      </c>
      <c r="H2599" s="1" t="s">
        <v>4735</v>
      </c>
      <c r="I2599" s="1">
        <v>6</v>
      </c>
      <c r="L2599" s="1">
        <v>2</v>
      </c>
      <c r="M2599" s="2" t="s">
        <v>9862</v>
      </c>
      <c r="N2599" s="2" t="s">
        <v>9863</v>
      </c>
      <c r="S2599" s="1" t="s">
        <v>64</v>
      </c>
      <c r="T2599" s="1" t="s">
        <v>4834</v>
      </c>
      <c r="AF2599" s="1" t="s">
        <v>167</v>
      </c>
      <c r="AG2599" s="1" t="s">
        <v>4835</v>
      </c>
    </row>
    <row r="2600" spans="1:72" ht="13.5" customHeight="1">
      <c r="A2600" s="3" t="str">
        <f>HYPERLINK("http://kyu.snu.ac.kr/sdhj/index.jsp?type=hj/GK14648_00IH_0001_0035.jpg","1798_각북면_35")</f>
        <v>1798_각북면_35</v>
      </c>
      <c r="B2600" s="2">
        <v>1798</v>
      </c>
      <c r="C2600" s="2" t="s">
        <v>8653</v>
      </c>
      <c r="D2600" s="2" t="s">
        <v>8654</v>
      </c>
      <c r="E2600" s="2">
        <v>2599</v>
      </c>
      <c r="F2600" s="1">
        <v>13</v>
      </c>
      <c r="G2600" s="1" t="s">
        <v>3937</v>
      </c>
      <c r="H2600" s="1" t="s">
        <v>4735</v>
      </c>
      <c r="I2600" s="1">
        <v>6</v>
      </c>
      <c r="L2600" s="1">
        <v>2</v>
      </c>
      <c r="M2600" s="2" t="s">
        <v>9862</v>
      </c>
      <c r="N2600" s="2" t="s">
        <v>9863</v>
      </c>
      <c r="T2600" s="1" t="s">
        <v>10630</v>
      </c>
      <c r="U2600" s="1" t="s">
        <v>195</v>
      </c>
      <c r="V2600" s="1" t="s">
        <v>4873</v>
      </c>
      <c r="Y2600" s="1" t="s">
        <v>198</v>
      </c>
      <c r="Z2600" s="1" t="s">
        <v>5049</v>
      </c>
      <c r="AF2600" s="1" t="s">
        <v>167</v>
      </c>
      <c r="AG2600" s="1" t="s">
        <v>4835</v>
      </c>
    </row>
    <row r="2601" spans="1:72" ht="13.5" customHeight="1">
      <c r="A2601" s="3" t="str">
        <f>HYPERLINK("http://kyu.snu.ac.kr/sdhj/index.jsp?type=hj/GK14648_00IH_0001_0035.jpg","1798_각북면_35")</f>
        <v>1798_각북면_35</v>
      </c>
      <c r="B2601" s="2">
        <v>1798</v>
      </c>
      <c r="C2601" s="2" t="s">
        <v>8653</v>
      </c>
      <c r="D2601" s="2" t="s">
        <v>8654</v>
      </c>
      <c r="E2601" s="2">
        <v>2600</v>
      </c>
      <c r="F2601" s="1">
        <v>13</v>
      </c>
      <c r="G2601" s="1" t="s">
        <v>3937</v>
      </c>
      <c r="H2601" s="1" t="s">
        <v>4735</v>
      </c>
      <c r="I2601" s="1">
        <v>6</v>
      </c>
      <c r="L2601" s="1">
        <v>3</v>
      </c>
      <c r="M2601" s="2" t="s">
        <v>9864</v>
      </c>
      <c r="N2601" s="2" t="s">
        <v>9865</v>
      </c>
      <c r="O2601" s="1" t="s">
        <v>6</v>
      </c>
      <c r="P2601" s="1" t="s">
        <v>4810</v>
      </c>
      <c r="T2601" s="1" t="s">
        <v>10005</v>
      </c>
      <c r="U2601" s="1" t="s">
        <v>2538</v>
      </c>
      <c r="V2601" s="1" t="s">
        <v>4903</v>
      </c>
      <c r="W2601" s="1" t="s">
        <v>632</v>
      </c>
      <c r="X2601" s="1" t="s">
        <v>5007</v>
      </c>
      <c r="Y2601" s="1" t="s">
        <v>4163</v>
      </c>
      <c r="Z2601" s="1" t="s">
        <v>5279</v>
      </c>
      <c r="AC2601" s="1">
        <v>61</v>
      </c>
      <c r="AD2601" s="1" t="s">
        <v>223</v>
      </c>
      <c r="AE2601" s="1" t="s">
        <v>6286</v>
      </c>
      <c r="AJ2601" s="1" t="s">
        <v>17</v>
      </c>
      <c r="AK2601" s="1" t="s">
        <v>6366</v>
      </c>
      <c r="AL2601" s="1" t="s">
        <v>548</v>
      </c>
      <c r="AM2601" s="1" t="s">
        <v>6377</v>
      </c>
      <c r="AT2601" s="1" t="s">
        <v>148</v>
      </c>
      <c r="AU2601" s="1" t="s">
        <v>4891</v>
      </c>
      <c r="AV2601" s="1" t="s">
        <v>4164</v>
      </c>
      <c r="AW2601" s="1" t="s">
        <v>6579</v>
      </c>
      <c r="BG2601" s="1" t="s">
        <v>729</v>
      </c>
      <c r="BH2601" s="1" t="s">
        <v>4977</v>
      </c>
      <c r="BI2601" s="1" t="s">
        <v>4165</v>
      </c>
      <c r="BJ2601" s="1" t="s">
        <v>7165</v>
      </c>
      <c r="BK2601" s="1" t="s">
        <v>42</v>
      </c>
      <c r="BL2601" s="1" t="s">
        <v>6457</v>
      </c>
      <c r="BM2601" s="1" t="s">
        <v>4166</v>
      </c>
      <c r="BN2601" s="1" t="s">
        <v>7627</v>
      </c>
      <c r="BO2601" s="1" t="s">
        <v>54</v>
      </c>
      <c r="BP2601" s="1" t="s">
        <v>4897</v>
      </c>
      <c r="BQ2601" s="1" t="s">
        <v>4167</v>
      </c>
      <c r="BR2601" s="1" t="s">
        <v>8045</v>
      </c>
      <c r="BS2601" s="1" t="s">
        <v>390</v>
      </c>
      <c r="BT2601" s="1" t="s">
        <v>6356</v>
      </c>
    </row>
    <row r="2602" spans="1:72" ht="13.5" customHeight="1">
      <c r="A2602" s="3" t="str">
        <f>HYPERLINK("http://kyu.snu.ac.kr/sdhj/index.jsp?type=hj/GK14648_00IH_0001_0035.jpg","1798_각북면_35")</f>
        <v>1798_각북면_35</v>
      </c>
      <c r="B2602" s="2">
        <v>1798</v>
      </c>
      <c r="C2602" s="2" t="s">
        <v>8653</v>
      </c>
      <c r="D2602" s="2" t="s">
        <v>8654</v>
      </c>
      <c r="E2602" s="2">
        <v>2601</v>
      </c>
      <c r="F2602" s="1">
        <v>13</v>
      </c>
      <c r="G2602" s="1" t="s">
        <v>3937</v>
      </c>
      <c r="H2602" s="1" t="s">
        <v>4735</v>
      </c>
      <c r="I2602" s="1">
        <v>6</v>
      </c>
      <c r="L2602" s="1">
        <v>3</v>
      </c>
      <c r="M2602" s="2" t="s">
        <v>9864</v>
      </c>
      <c r="N2602" s="2" t="s">
        <v>9865</v>
      </c>
      <c r="S2602" s="1" t="s">
        <v>49</v>
      </c>
      <c r="T2602" s="1" t="s">
        <v>139</v>
      </c>
      <c r="W2602" s="1" t="s">
        <v>1498</v>
      </c>
      <c r="X2602" s="1" t="s">
        <v>5009</v>
      </c>
      <c r="Y2602" s="1" t="s">
        <v>222</v>
      </c>
      <c r="Z2602" s="1" t="s">
        <v>5059</v>
      </c>
      <c r="AC2602" s="1">
        <v>49</v>
      </c>
      <c r="AD2602" s="1" t="s">
        <v>368</v>
      </c>
      <c r="AE2602" s="1" t="s">
        <v>6271</v>
      </c>
      <c r="AJ2602" s="1" t="s">
        <v>17</v>
      </c>
      <c r="AK2602" s="1" t="s">
        <v>6366</v>
      </c>
      <c r="AL2602" s="1" t="s">
        <v>1432</v>
      </c>
      <c r="AM2602" s="1" t="s">
        <v>6399</v>
      </c>
      <c r="AT2602" s="1" t="s">
        <v>148</v>
      </c>
      <c r="AU2602" s="1" t="s">
        <v>4891</v>
      </c>
      <c r="AV2602" s="1" t="s">
        <v>4168</v>
      </c>
      <c r="AW2602" s="1" t="s">
        <v>6578</v>
      </c>
      <c r="BG2602" s="1" t="s">
        <v>148</v>
      </c>
      <c r="BH2602" s="1" t="s">
        <v>4891</v>
      </c>
      <c r="BI2602" s="1" t="s">
        <v>2286</v>
      </c>
      <c r="BJ2602" s="1" t="s">
        <v>7164</v>
      </c>
      <c r="BK2602" s="1" t="s">
        <v>148</v>
      </c>
      <c r="BL2602" s="1" t="s">
        <v>4891</v>
      </c>
      <c r="BM2602" s="1" t="s">
        <v>4169</v>
      </c>
      <c r="BN2602" s="1" t="s">
        <v>6811</v>
      </c>
      <c r="BO2602" s="1" t="s">
        <v>148</v>
      </c>
      <c r="BP2602" s="1" t="s">
        <v>4891</v>
      </c>
      <c r="BQ2602" s="1" t="s">
        <v>4170</v>
      </c>
      <c r="BR2602" s="1" t="s">
        <v>9060</v>
      </c>
      <c r="BS2602" s="1" t="s">
        <v>165</v>
      </c>
      <c r="BT2602" s="1" t="s">
        <v>6379</v>
      </c>
    </row>
    <row r="2603" spans="1:72" ht="13.5" customHeight="1">
      <c r="A2603" s="3" t="str">
        <f>HYPERLINK("http://kyu.snu.ac.kr/sdhj/index.jsp?type=hj/GK14648_00IH_0001_0035.jpg","1798_각북면_35")</f>
        <v>1798_각북면_35</v>
      </c>
      <c r="B2603" s="2">
        <v>1798</v>
      </c>
      <c r="C2603" s="2" t="s">
        <v>8653</v>
      </c>
      <c r="D2603" s="2" t="s">
        <v>8654</v>
      </c>
      <c r="E2603" s="2">
        <v>2602</v>
      </c>
      <c r="F2603" s="1">
        <v>13</v>
      </c>
      <c r="G2603" s="1" t="s">
        <v>3937</v>
      </c>
      <c r="H2603" s="1" t="s">
        <v>4735</v>
      </c>
      <c r="I2603" s="1">
        <v>6</v>
      </c>
      <c r="L2603" s="1">
        <v>4</v>
      </c>
      <c r="M2603" s="2" t="s">
        <v>9866</v>
      </c>
      <c r="N2603" s="2" t="s">
        <v>9867</v>
      </c>
      <c r="O2603" s="1" t="s">
        <v>6</v>
      </c>
      <c r="P2603" s="1" t="s">
        <v>4810</v>
      </c>
      <c r="T2603" s="1" t="s">
        <v>10247</v>
      </c>
      <c r="U2603" s="1" t="s">
        <v>1085</v>
      </c>
      <c r="V2603" s="1" t="s">
        <v>4889</v>
      </c>
      <c r="W2603" s="1" t="s">
        <v>130</v>
      </c>
      <c r="X2603" s="1" t="s">
        <v>5004</v>
      </c>
      <c r="Y2603" s="1" t="s">
        <v>497</v>
      </c>
      <c r="Z2603" s="1" t="s">
        <v>5085</v>
      </c>
      <c r="AC2603" s="1">
        <v>52</v>
      </c>
      <c r="AD2603" s="1" t="s">
        <v>319</v>
      </c>
      <c r="AE2603" s="1" t="s">
        <v>6306</v>
      </c>
      <c r="AJ2603" s="1" t="s">
        <v>17</v>
      </c>
      <c r="AK2603" s="1" t="s">
        <v>6366</v>
      </c>
      <c r="AL2603" s="1" t="s">
        <v>83</v>
      </c>
      <c r="AM2603" s="1" t="s">
        <v>6343</v>
      </c>
      <c r="AT2603" s="1" t="s">
        <v>44</v>
      </c>
      <c r="AU2603" s="1" t="s">
        <v>4878</v>
      </c>
      <c r="AV2603" s="1" t="s">
        <v>4171</v>
      </c>
      <c r="AW2603" s="1" t="s">
        <v>6577</v>
      </c>
      <c r="BG2603" s="1" t="s">
        <v>44</v>
      </c>
      <c r="BH2603" s="1" t="s">
        <v>4878</v>
      </c>
      <c r="BI2603" s="1" t="s">
        <v>4172</v>
      </c>
      <c r="BJ2603" s="1" t="s">
        <v>7163</v>
      </c>
      <c r="BK2603" s="1" t="s">
        <v>44</v>
      </c>
      <c r="BL2603" s="1" t="s">
        <v>4878</v>
      </c>
      <c r="BM2603" s="1" t="s">
        <v>500</v>
      </c>
      <c r="BN2603" s="1" t="s">
        <v>6504</v>
      </c>
      <c r="BO2603" s="1" t="s">
        <v>44</v>
      </c>
      <c r="BP2603" s="1" t="s">
        <v>4878</v>
      </c>
      <c r="BQ2603" s="1" t="s">
        <v>4173</v>
      </c>
      <c r="BR2603" s="1" t="s">
        <v>8044</v>
      </c>
      <c r="BS2603" s="1" t="s">
        <v>336</v>
      </c>
      <c r="BT2603" s="1" t="s">
        <v>6031</v>
      </c>
    </row>
    <row r="2604" spans="1:72" ht="13.5" customHeight="1">
      <c r="A2604" s="3" t="str">
        <f>HYPERLINK("http://kyu.snu.ac.kr/sdhj/index.jsp?type=hj/GK14648_00IH_0001_0035.jpg","1798_각북면_35")</f>
        <v>1798_각북면_35</v>
      </c>
      <c r="B2604" s="2">
        <v>1798</v>
      </c>
      <c r="C2604" s="2" t="s">
        <v>8653</v>
      </c>
      <c r="D2604" s="2" t="s">
        <v>8654</v>
      </c>
      <c r="E2604" s="2">
        <v>2603</v>
      </c>
      <c r="F2604" s="1">
        <v>13</v>
      </c>
      <c r="G2604" s="1" t="s">
        <v>3937</v>
      </c>
      <c r="H2604" s="1" t="s">
        <v>4735</v>
      </c>
      <c r="I2604" s="1">
        <v>6</v>
      </c>
      <c r="L2604" s="1">
        <v>4</v>
      </c>
      <c r="M2604" s="2" t="s">
        <v>9866</v>
      </c>
      <c r="N2604" s="2" t="s">
        <v>9867</v>
      </c>
      <c r="S2604" s="1" t="s">
        <v>64</v>
      </c>
      <c r="T2604" s="1" t="s">
        <v>4834</v>
      </c>
      <c r="AC2604" s="1">
        <v>18</v>
      </c>
      <c r="AD2604" s="1" t="s">
        <v>170</v>
      </c>
      <c r="AE2604" s="1" t="s">
        <v>6266</v>
      </c>
    </row>
    <row r="2605" spans="1:72" ht="13.5" customHeight="1">
      <c r="A2605" s="3" t="str">
        <f>HYPERLINK("http://kyu.snu.ac.kr/sdhj/index.jsp?type=hj/GK14648_00IH_0001_0035.jpg","1798_각북면_35")</f>
        <v>1798_각북면_35</v>
      </c>
      <c r="B2605" s="2">
        <v>1798</v>
      </c>
      <c r="C2605" s="2" t="s">
        <v>8653</v>
      </c>
      <c r="D2605" s="2" t="s">
        <v>8654</v>
      </c>
      <c r="E2605" s="2">
        <v>2604</v>
      </c>
      <c r="F2605" s="1">
        <v>13</v>
      </c>
      <c r="G2605" s="1" t="s">
        <v>3937</v>
      </c>
      <c r="H2605" s="1" t="s">
        <v>4735</v>
      </c>
      <c r="I2605" s="1">
        <v>6</v>
      </c>
      <c r="L2605" s="1">
        <v>4</v>
      </c>
      <c r="M2605" s="2" t="s">
        <v>9866</v>
      </c>
      <c r="N2605" s="2" t="s">
        <v>9867</v>
      </c>
      <c r="S2605" s="1" t="s">
        <v>64</v>
      </c>
      <c r="T2605" s="1" t="s">
        <v>4834</v>
      </c>
      <c r="AC2605" s="1">
        <v>15</v>
      </c>
      <c r="AD2605" s="1" t="s">
        <v>234</v>
      </c>
      <c r="AE2605" s="1" t="s">
        <v>6268</v>
      </c>
    </row>
    <row r="2606" spans="1:72" ht="13.5" customHeight="1">
      <c r="A2606" s="3" t="str">
        <f>HYPERLINK("http://kyu.snu.ac.kr/sdhj/index.jsp?type=hj/GK14648_00IH_0001_0035.jpg","1798_각북면_35")</f>
        <v>1798_각북면_35</v>
      </c>
      <c r="B2606" s="2">
        <v>1798</v>
      </c>
      <c r="C2606" s="2" t="s">
        <v>8653</v>
      </c>
      <c r="D2606" s="2" t="s">
        <v>8654</v>
      </c>
      <c r="E2606" s="2">
        <v>2605</v>
      </c>
      <c r="F2606" s="1">
        <v>13</v>
      </c>
      <c r="G2606" s="1" t="s">
        <v>3937</v>
      </c>
      <c r="H2606" s="1" t="s">
        <v>4735</v>
      </c>
      <c r="I2606" s="1">
        <v>6</v>
      </c>
      <c r="L2606" s="1">
        <v>5</v>
      </c>
      <c r="M2606" s="2" t="s">
        <v>9868</v>
      </c>
      <c r="N2606" s="2" t="s">
        <v>9869</v>
      </c>
      <c r="O2606" s="1" t="s">
        <v>6</v>
      </c>
      <c r="P2606" s="1" t="s">
        <v>4810</v>
      </c>
      <c r="T2606" s="1" t="s">
        <v>10019</v>
      </c>
      <c r="U2606" s="1" t="s">
        <v>688</v>
      </c>
      <c r="V2606" s="1" t="s">
        <v>4904</v>
      </c>
      <c r="W2606" s="1" t="s">
        <v>389</v>
      </c>
      <c r="X2606" s="1" t="s">
        <v>5018</v>
      </c>
      <c r="Y2606" s="1" t="s">
        <v>4174</v>
      </c>
      <c r="Z2606" s="1" t="s">
        <v>10732</v>
      </c>
      <c r="AC2606" s="1">
        <v>58</v>
      </c>
      <c r="AD2606" s="1" t="s">
        <v>565</v>
      </c>
      <c r="AE2606" s="1" t="s">
        <v>6301</v>
      </c>
      <c r="AJ2606" s="1" t="s">
        <v>17</v>
      </c>
      <c r="AK2606" s="1" t="s">
        <v>6366</v>
      </c>
      <c r="AL2606" s="1" t="s">
        <v>390</v>
      </c>
      <c r="AM2606" s="1" t="s">
        <v>6356</v>
      </c>
      <c r="AT2606" s="1" t="s">
        <v>148</v>
      </c>
      <c r="AU2606" s="1" t="s">
        <v>4891</v>
      </c>
      <c r="AV2606" s="1" t="s">
        <v>3719</v>
      </c>
      <c r="AW2606" s="1" t="s">
        <v>6576</v>
      </c>
      <c r="BG2606" s="1" t="s">
        <v>2511</v>
      </c>
      <c r="BH2606" s="1" t="s">
        <v>7064</v>
      </c>
      <c r="BI2606" s="1" t="s">
        <v>3720</v>
      </c>
      <c r="BJ2606" s="1" t="s">
        <v>6355</v>
      </c>
      <c r="BK2606" s="1" t="s">
        <v>3721</v>
      </c>
      <c r="BL2606" s="1" t="s">
        <v>7548</v>
      </c>
      <c r="BM2606" s="1" t="s">
        <v>45</v>
      </c>
      <c r="BN2606" s="1" t="s">
        <v>7478</v>
      </c>
      <c r="BO2606" s="1" t="s">
        <v>148</v>
      </c>
      <c r="BP2606" s="1" t="s">
        <v>4891</v>
      </c>
      <c r="BQ2606" s="1" t="s">
        <v>2980</v>
      </c>
      <c r="BR2606" s="1" t="s">
        <v>8043</v>
      </c>
      <c r="BS2606" s="1" t="s">
        <v>83</v>
      </c>
      <c r="BT2606" s="1" t="s">
        <v>6343</v>
      </c>
    </row>
    <row r="2607" spans="1:72" ht="13.5" customHeight="1">
      <c r="A2607" s="3" t="str">
        <f>HYPERLINK("http://kyu.snu.ac.kr/sdhj/index.jsp?type=hj/GK14648_00IH_0001_0035.jpg","1798_각북면_35")</f>
        <v>1798_각북면_35</v>
      </c>
      <c r="B2607" s="2">
        <v>1798</v>
      </c>
      <c r="C2607" s="2" t="s">
        <v>8653</v>
      </c>
      <c r="D2607" s="2" t="s">
        <v>8654</v>
      </c>
      <c r="E2607" s="2">
        <v>2606</v>
      </c>
      <c r="F2607" s="1">
        <v>13</v>
      </c>
      <c r="G2607" s="1" t="s">
        <v>3937</v>
      </c>
      <c r="H2607" s="1" t="s">
        <v>4735</v>
      </c>
      <c r="I2607" s="1">
        <v>6</v>
      </c>
      <c r="L2607" s="1">
        <v>5</v>
      </c>
      <c r="M2607" s="2" t="s">
        <v>9868</v>
      </c>
      <c r="N2607" s="2" t="s">
        <v>9869</v>
      </c>
      <c r="T2607" s="1" t="s">
        <v>10067</v>
      </c>
      <c r="U2607" s="1" t="s">
        <v>195</v>
      </c>
      <c r="V2607" s="1" t="s">
        <v>4873</v>
      </c>
      <c r="Y2607" s="1" t="s">
        <v>4175</v>
      </c>
      <c r="Z2607" s="1" t="s">
        <v>5277</v>
      </c>
      <c r="AC2607" s="1">
        <v>20</v>
      </c>
      <c r="AD2607" s="1" t="s">
        <v>311</v>
      </c>
      <c r="AE2607" s="1" t="s">
        <v>6307</v>
      </c>
    </row>
    <row r="2608" spans="1:72" ht="13.5" customHeight="1">
      <c r="A2608" s="3" t="str">
        <f>HYPERLINK("http://kyu.snu.ac.kr/sdhj/index.jsp?type=hj/GK14648_00IH_0001_0035.jpg","1798_각북면_35")</f>
        <v>1798_각북면_35</v>
      </c>
      <c r="B2608" s="2">
        <v>1798</v>
      </c>
      <c r="C2608" s="2" t="s">
        <v>8653</v>
      </c>
      <c r="D2608" s="2" t="s">
        <v>8654</v>
      </c>
      <c r="E2608" s="2">
        <v>2607</v>
      </c>
      <c r="F2608" s="1">
        <v>13</v>
      </c>
      <c r="G2608" s="1" t="s">
        <v>3937</v>
      </c>
      <c r="H2608" s="1" t="s">
        <v>4735</v>
      </c>
      <c r="I2608" s="1">
        <v>6</v>
      </c>
      <c r="L2608" s="1">
        <v>5</v>
      </c>
      <c r="M2608" s="2" t="s">
        <v>9868</v>
      </c>
      <c r="N2608" s="2" t="s">
        <v>9869</v>
      </c>
      <c r="T2608" s="1" t="s">
        <v>10067</v>
      </c>
      <c r="U2608" s="1" t="s">
        <v>195</v>
      </c>
      <c r="V2608" s="1" t="s">
        <v>4873</v>
      </c>
      <c r="Y2608" s="1" t="s">
        <v>2790</v>
      </c>
      <c r="Z2608" s="1" t="s">
        <v>5276</v>
      </c>
      <c r="AC2608" s="1">
        <v>11</v>
      </c>
      <c r="AD2608" s="1" t="s">
        <v>66</v>
      </c>
      <c r="AE2608" s="1" t="s">
        <v>6262</v>
      </c>
    </row>
    <row r="2609" spans="1:72" ht="13.5" customHeight="1">
      <c r="A2609" s="3" t="str">
        <f>HYPERLINK("http://kyu.snu.ac.kr/sdhj/index.jsp?type=hj/GK14648_00IH_0001_0035.jpg","1798_각북면_35")</f>
        <v>1798_각북면_35</v>
      </c>
      <c r="B2609" s="2">
        <v>1798</v>
      </c>
      <c r="C2609" s="2" t="s">
        <v>8653</v>
      </c>
      <c r="D2609" s="2" t="s">
        <v>8654</v>
      </c>
      <c r="E2609" s="2">
        <v>2608</v>
      </c>
      <c r="F2609" s="1">
        <v>13</v>
      </c>
      <c r="G2609" s="1" t="s">
        <v>3937</v>
      </c>
      <c r="H2609" s="1" t="s">
        <v>4735</v>
      </c>
      <c r="I2609" s="1">
        <v>6</v>
      </c>
      <c r="L2609" s="1">
        <v>6</v>
      </c>
      <c r="M2609" s="2" t="s">
        <v>9870</v>
      </c>
      <c r="N2609" s="2" t="s">
        <v>9871</v>
      </c>
      <c r="O2609" s="1" t="s">
        <v>6</v>
      </c>
      <c r="P2609" s="1" t="s">
        <v>4810</v>
      </c>
      <c r="T2609" s="1" t="s">
        <v>10247</v>
      </c>
      <c r="W2609" s="1" t="s">
        <v>1498</v>
      </c>
      <c r="X2609" s="1" t="s">
        <v>5009</v>
      </c>
      <c r="Y2609" s="1" t="s">
        <v>497</v>
      </c>
      <c r="Z2609" s="1" t="s">
        <v>5085</v>
      </c>
      <c r="AC2609" s="1">
        <v>45</v>
      </c>
      <c r="AD2609" s="1" t="s">
        <v>414</v>
      </c>
      <c r="AE2609" s="1" t="s">
        <v>6300</v>
      </c>
      <c r="AJ2609" s="1" t="s">
        <v>17</v>
      </c>
      <c r="AK2609" s="1" t="s">
        <v>6366</v>
      </c>
      <c r="AL2609" s="1" t="s">
        <v>795</v>
      </c>
      <c r="AM2609" s="1" t="s">
        <v>6402</v>
      </c>
      <c r="AT2609" s="1" t="s">
        <v>44</v>
      </c>
      <c r="AU2609" s="1" t="s">
        <v>4878</v>
      </c>
      <c r="AV2609" s="1" t="s">
        <v>4176</v>
      </c>
      <c r="AW2609" s="1" t="s">
        <v>6575</v>
      </c>
      <c r="BG2609" s="1" t="s">
        <v>44</v>
      </c>
      <c r="BH2609" s="1" t="s">
        <v>4878</v>
      </c>
      <c r="BI2609" s="1" t="s">
        <v>1437</v>
      </c>
      <c r="BJ2609" s="1" t="s">
        <v>7162</v>
      </c>
      <c r="BK2609" s="1" t="s">
        <v>44</v>
      </c>
      <c r="BL2609" s="1" t="s">
        <v>4878</v>
      </c>
      <c r="BM2609" s="1" t="s">
        <v>776</v>
      </c>
      <c r="BN2609" s="1" t="s">
        <v>6833</v>
      </c>
      <c r="BO2609" s="1" t="s">
        <v>44</v>
      </c>
      <c r="BP2609" s="1" t="s">
        <v>4878</v>
      </c>
      <c r="BQ2609" s="1" t="s">
        <v>4177</v>
      </c>
      <c r="BR2609" s="1" t="s">
        <v>8042</v>
      </c>
      <c r="BS2609" s="1" t="s">
        <v>83</v>
      </c>
      <c r="BT2609" s="1" t="s">
        <v>6343</v>
      </c>
    </row>
    <row r="2610" spans="1:72" ht="13.5" customHeight="1">
      <c r="A2610" s="3" t="str">
        <f>HYPERLINK("http://kyu.snu.ac.kr/sdhj/index.jsp?type=hj/GK14648_00IH_0001_0035.jpg","1798_각북면_35")</f>
        <v>1798_각북면_35</v>
      </c>
      <c r="B2610" s="2">
        <v>1798</v>
      </c>
      <c r="C2610" s="2" t="s">
        <v>8653</v>
      </c>
      <c r="D2610" s="2" t="s">
        <v>8654</v>
      </c>
      <c r="E2610" s="2">
        <v>2609</v>
      </c>
      <c r="F2610" s="1">
        <v>14</v>
      </c>
      <c r="G2610" s="1" t="s">
        <v>4178</v>
      </c>
      <c r="H2610" s="1" t="s">
        <v>4734</v>
      </c>
      <c r="I2610" s="1">
        <v>1</v>
      </c>
      <c r="J2610" s="1" t="s">
        <v>4179</v>
      </c>
      <c r="K2610" s="1" t="s">
        <v>10733</v>
      </c>
      <c r="L2610" s="1">
        <v>1</v>
      </c>
      <c r="M2610" s="2" t="s">
        <v>4179</v>
      </c>
      <c r="N2610" s="2" t="s">
        <v>9872</v>
      </c>
      <c r="T2610" s="1" t="s">
        <v>10047</v>
      </c>
      <c r="U2610" s="1" t="s">
        <v>4180</v>
      </c>
      <c r="V2610" s="1" t="s">
        <v>4896</v>
      </c>
      <c r="W2610" s="1" t="s">
        <v>278</v>
      </c>
      <c r="X2610" s="1" t="s">
        <v>10402</v>
      </c>
      <c r="Y2610" s="1" t="s">
        <v>4181</v>
      </c>
      <c r="Z2610" s="1" t="s">
        <v>5275</v>
      </c>
      <c r="AC2610" s="1">
        <v>39</v>
      </c>
      <c r="AD2610" s="1" t="s">
        <v>237</v>
      </c>
      <c r="AE2610" s="1" t="s">
        <v>6295</v>
      </c>
      <c r="AJ2610" s="1" t="s">
        <v>17</v>
      </c>
      <c r="AK2610" s="1" t="s">
        <v>6366</v>
      </c>
      <c r="AL2610" s="1" t="s">
        <v>2272</v>
      </c>
      <c r="AM2610" s="1" t="s">
        <v>6396</v>
      </c>
      <c r="AT2610" s="1" t="s">
        <v>4182</v>
      </c>
      <c r="AU2610" s="1" t="s">
        <v>8731</v>
      </c>
      <c r="AV2610" s="1" t="s">
        <v>3593</v>
      </c>
      <c r="AW2610" s="1" t="s">
        <v>5869</v>
      </c>
      <c r="BG2610" s="1" t="s">
        <v>148</v>
      </c>
      <c r="BH2610" s="1" t="s">
        <v>4891</v>
      </c>
      <c r="BI2610" s="1" t="s">
        <v>3594</v>
      </c>
      <c r="BJ2610" s="1" t="s">
        <v>7117</v>
      </c>
      <c r="BK2610" s="1" t="s">
        <v>148</v>
      </c>
      <c r="BL2610" s="1" t="s">
        <v>4891</v>
      </c>
      <c r="BM2610" s="1" t="s">
        <v>4183</v>
      </c>
      <c r="BN2610" s="1" t="s">
        <v>7592</v>
      </c>
      <c r="BO2610" s="1" t="s">
        <v>148</v>
      </c>
      <c r="BP2610" s="1" t="s">
        <v>4891</v>
      </c>
      <c r="BQ2610" s="1" t="s">
        <v>4184</v>
      </c>
      <c r="BR2610" s="1" t="s">
        <v>7986</v>
      </c>
      <c r="BS2610" s="1" t="s">
        <v>83</v>
      </c>
      <c r="BT2610" s="1" t="s">
        <v>6343</v>
      </c>
    </row>
    <row r="2611" spans="1:72" ht="13.5" customHeight="1">
      <c r="A2611" s="3" t="str">
        <f>HYPERLINK("http://kyu.snu.ac.kr/sdhj/index.jsp?type=hj/GK14648_00IH_0001_0035.jpg","1798_각북면_35")</f>
        <v>1798_각북면_35</v>
      </c>
      <c r="B2611" s="2">
        <v>1798</v>
      </c>
      <c r="C2611" s="2" t="s">
        <v>8653</v>
      </c>
      <c r="D2611" s="2" t="s">
        <v>8654</v>
      </c>
      <c r="E2611" s="2">
        <v>2610</v>
      </c>
      <c r="F2611" s="1">
        <v>14</v>
      </c>
      <c r="G2611" s="1" t="s">
        <v>4178</v>
      </c>
      <c r="H2611" s="1" t="s">
        <v>4734</v>
      </c>
      <c r="I2611" s="1">
        <v>1</v>
      </c>
      <c r="L2611" s="1">
        <v>1</v>
      </c>
      <c r="M2611" s="2" t="s">
        <v>4179</v>
      </c>
      <c r="N2611" s="2" t="s">
        <v>9872</v>
      </c>
      <c r="S2611" s="1" t="s">
        <v>49</v>
      </c>
      <c r="T2611" s="1" t="s">
        <v>139</v>
      </c>
      <c r="W2611" s="1" t="s">
        <v>1242</v>
      </c>
      <c r="X2611" s="1" t="s">
        <v>5029</v>
      </c>
      <c r="Y2611" s="1" t="s">
        <v>222</v>
      </c>
      <c r="Z2611" s="1" t="s">
        <v>5059</v>
      </c>
      <c r="AC2611" s="1">
        <v>35</v>
      </c>
      <c r="AD2611" s="1" t="s">
        <v>337</v>
      </c>
      <c r="AE2611" s="1" t="s">
        <v>6277</v>
      </c>
      <c r="AJ2611" s="1" t="s">
        <v>17</v>
      </c>
      <c r="AK2611" s="1" t="s">
        <v>6366</v>
      </c>
      <c r="AL2611" s="1" t="s">
        <v>150</v>
      </c>
      <c r="AM2611" s="1" t="s">
        <v>6353</v>
      </c>
      <c r="AT2611" s="1" t="s">
        <v>138</v>
      </c>
      <c r="AU2611" s="1" t="s">
        <v>4880</v>
      </c>
      <c r="AV2611" s="1" t="s">
        <v>3982</v>
      </c>
      <c r="AW2611" s="1" t="s">
        <v>6574</v>
      </c>
      <c r="BG2611" s="1" t="s">
        <v>148</v>
      </c>
      <c r="BH2611" s="1" t="s">
        <v>4891</v>
      </c>
      <c r="BI2611" s="1" t="s">
        <v>4185</v>
      </c>
      <c r="BJ2611" s="1" t="s">
        <v>7161</v>
      </c>
      <c r="BK2611" s="1" t="s">
        <v>148</v>
      </c>
      <c r="BL2611" s="1" t="s">
        <v>4891</v>
      </c>
      <c r="BM2611" s="1" t="s">
        <v>1369</v>
      </c>
      <c r="BN2611" s="1" t="s">
        <v>7215</v>
      </c>
      <c r="BO2611" s="1" t="s">
        <v>148</v>
      </c>
      <c r="BP2611" s="1" t="s">
        <v>4891</v>
      </c>
      <c r="BQ2611" s="1" t="s">
        <v>4186</v>
      </c>
      <c r="BR2611" s="1" t="s">
        <v>8041</v>
      </c>
      <c r="BS2611" s="1" t="s">
        <v>4187</v>
      </c>
      <c r="BT2611" s="1" t="s">
        <v>8461</v>
      </c>
    </row>
    <row r="2612" spans="1:72" ht="13.5" customHeight="1">
      <c r="A2612" s="3" t="str">
        <f>HYPERLINK("http://kyu.snu.ac.kr/sdhj/index.jsp?type=hj/GK14648_00IH_0001_0035.jpg","1798_각북면_35")</f>
        <v>1798_각북면_35</v>
      </c>
      <c r="B2612" s="2">
        <v>1798</v>
      </c>
      <c r="C2612" s="2" t="s">
        <v>8653</v>
      </c>
      <c r="D2612" s="2" t="s">
        <v>8654</v>
      </c>
      <c r="E2612" s="2">
        <v>2611</v>
      </c>
      <c r="F2612" s="1">
        <v>14</v>
      </c>
      <c r="G2612" s="1" t="s">
        <v>4178</v>
      </c>
      <c r="H2612" s="1" t="s">
        <v>4734</v>
      </c>
      <c r="I2612" s="1">
        <v>1</v>
      </c>
      <c r="L2612" s="1">
        <v>1</v>
      </c>
      <c r="M2612" s="2" t="s">
        <v>4179</v>
      </c>
      <c r="N2612" s="2" t="s">
        <v>9872</v>
      </c>
      <c r="S2612" s="1" t="s">
        <v>166</v>
      </c>
      <c r="T2612" s="1" t="s">
        <v>4836</v>
      </c>
      <c r="W2612" s="1" t="s">
        <v>130</v>
      </c>
      <c r="X2612" s="1" t="s">
        <v>5004</v>
      </c>
      <c r="Y2612" s="1" t="s">
        <v>222</v>
      </c>
      <c r="Z2612" s="1" t="s">
        <v>5059</v>
      </c>
      <c r="AF2612" s="1" t="s">
        <v>167</v>
      </c>
      <c r="AG2612" s="1" t="s">
        <v>4835</v>
      </c>
    </row>
    <row r="2613" spans="1:72" ht="13.5" customHeight="1">
      <c r="A2613" s="3" t="str">
        <f>HYPERLINK("http://kyu.snu.ac.kr/sdhj/index.jsp?type=hj/GK14648_00IH_0001_0035.jpg","1798_각북면_35")</f>
        <v>1798_각북면_35</v>
      </c>
      <c r="B2613" s="2">
        <v>1798</v>
      </c>
      <c r="C2613" s="2" t="s">
        <v>8653</v>
      </c>
      <c r="D2613" s="2" t="s">
        <v>8654</v>
      </c>
      <c r="E2613" s="2">
        <v>2612</v>
      </c>
      <c r="F2613" s="1">
        <v>14</v>
      </c>
      <c r="G2613" s="1" t="s">
        <v>4178</v>
      </c>
      <c r="H2613" s="1" t="s">
        <v>4734</v>
      </c>
      <c r="I2613" s="1">
        <v>1</v>
      </c>
      <c r="L2613" s="1">
        <v>1</v>
      </c>
      <c r="M2613" s="2" t="s">
        <v>4179</v>
      </c>
      <c r="N2613" s="2" t="s">
        <v>9872</v>
      </c>
      <c r="T2613" s="1" t="s">
        <v>10077</v>
      </c>
      <c r="U2613" s="1" t="s">
        <v>195</v>
      </c>
      <c r="V2613" s="1" t="s">
        <v>4873</v>
      </c>
      <c r="Y2613" s="1" t="s">
        <v>4188</v>
      </c>
      <c r="Z2613" s="1" t="s">
        <v>5170</v>
      </c>
      <c r="AC2613" s="1">
        <v>14</v>
      </c>
      <c r="AD2613" s="1" t="s">
        <v>128</v>
      </c>
      <c r="AE2613" s="1" t="s">
        <v>6275</v>
      </c>
    </row>
    <row r="2614" spans="1:72" ht="13.5" customHeight="1">
      <c r="A2614" s="3" t="str">
        <f>HYPERLINK("http://kyu.snu.ac.kr/sdhj/index.jsp?type=hj/GK14648_00IH_0001_0035.jpg","1798_각북면_35")</f>
        <v>1798_각북면_35</v>
      </c>
      <c r="B2614" s="2">
        <v>1798</v>
      </c>
      <c r="C2614" s="2" t="s">
        <v>8653</v>
      </c>
      <c r="D2614" s="2" t="s">
        <v>8654</v>
      </c>
      <c r="E2614" s="2">
        <v>2613</v>
      </c>
      <c r="F2614" s="1">
        <v>14</v>
      </c>
      <c r="G2614" s="1" t="s">
        <v>4178</v>
      </c>
      <c r="H2614" s="1" t="s">
        <v>4734</v>
      </c>
      <c r="I2614" s="1">
        <v>1</v>
      </c>
      <c r="L2614" s="1">
        <v>1</v>
      </c>
      <c r="M2614" s="2" t="s">
        <v>4179</v>
      </c>
      <c r="N2614" s="2" t="s">
        <v>9872</v>
      </c>
      <c r="T2614" s="1" t="s">
        <v>10077</v>
      </c>
      <c r="U2614" s="1" t="s">
        <v>195</v>
      </c>
      <c r="V2614" s="1" t="s">
        <v>4873</v>
      </c>
      <c r="Y2614" s="1" t="s">
        <v>4189</v>
      </c>
      <c r="Z2614" s="1" t="s">
        <v>5274</v>
      </c>
      <c r="AC2614" s="1">
        <v>21</v>
      </c>
      <c r="AD2614" s="1" t="s">
        <v>233</v>
      </c>
      <c r="AE2614" s="1" t="s">
        <v>6264</v>
      </c>
      <c r="AF2614" s="1" t="s">
        <v>91</v>
      </c>
      <c r="AG2614" s="1" t="s">
        <v>6327</v>
      </c>
    </row>
    <row r="2615" spans="1:72" ht="13.5" customHeight="1">
      <c r="A2615" s="3" t="str">
        <f>HYPERLINK("http://kyu.snu.ac.kr/sdhj/index.jsp?type=hj/GK14648_00IH_0001_0035.jpg","1798_각북면_35")</f>
        <v>1798_각북면_35</v>
      </c>
      <c r="B2615" s="2">
        <v>1798</v>
      </c>
      <c r="C2615" s="2" t="s">
        <v>8653</v>
      </c>
      <c r="D2615" s="2" t="s">
        <v>8654</v>
      </c>
      <c r="E2615" s="2">
        <v>2614</v>
      </c>
      <c r="F2615" s="1">
        <v>14</v>
      </c>
      <c r="G2615" s="1" t="s">
        <v>4178</v>
      </c>
      <c r="H2615" s="1" t="s">
        <v>4734</v>
      </c>
      <c r="I2615" s="1">
        <v>1</v>
      </c>
      <c r="L2615" s="1">
        <v>2</v>
      </c>
      <c r="M2615" s="2" t="s">
        <v>9873</v>
      </c>
      <c r="N2615" s="2" t="s">
        <v>9874</v>
      </c>
      <c r="T2615" s="1" t="s">
        <v>10218</v>
      </c>
      <c r="U2615" s="1" t="s">
        <v>138</v>
      </c>
      <c r="V2615" s="1" t="s">
        <v>4880</v>
      </c>
      <c r="W2615" s="1" t="s">
        <v>277</v>
      </c>
      <c r="X2615" s="1" t="s">
        <v>5000</v>
      </c>
      <c r="Y2615" s="1" t="s">
        <v>4190</v>
      </c>
      <c r="Z2615" s="1" t="s">
        <v>5273</v>
      </c>
      <c r="AC2615" s="1">
        <v>45</v>
      </c>
      <c r="AD2615" s="1" t="s">
        <v>414</v>
      </c>
      <c r="AE2615" s="1" t="s">
        <v>6300</v>
      </c>
      <c r="AJ2615" s="1" t="s">
        <v>17</v>
      </c>
      <c r="AK2615" s="1" t="s">
        <v>6366</v>
      </c>
      <c r="AL2615" s="1" t="s">
        <v>48</v>
      </c>
      <c r="AM2615" s="1" t="s">
        <v>6378</v>
      </c>
      <c r="AT2615" s="1" t="s">
        <v>138</v>
      </c>
      <c r="AU2615" s="1" t="s">
        <v>4880</v>
      </c>
      <c r="AV2615" s="1" t="s">
        <v>4191</v>
      </c>
      <c r="AW2615" s="1" t="s">
        <v>5252</v>
      </c>
      <c r="BG2615" s="1" t="s">
        <v>42</v>
      </c>
      <c r="BH2615" s="1" t="s">
        <v>6457</v>
      </c>
      <c r="BI2615" s="1" t="s">
        <v>4192</v>
      </c>
      <c r="BJ2615" s="1" t="s">
        <v>6562</v>
      </c>
      <c r="BK2615" s="1" t="s">
        <v>729</v>
      </c>
      <c r="BL2615" s="1" t="s">
        <v>4977</v>
      </c>
      <c r="BM2615" s="1" t="s">
        <v>4193</v>
      </c>
      <c r="BN2615" s="1" t="s">
        <v>7151</v>
      </c>
      <c r="BO2615" s="1" t="s">
        <v>148</v>
      </c>
      <c r="BP2615" s="1" t="s">
        <v>4891</v>
      </c>
      <c r="BQ2615" s="1" t="s">
        <v>4194</v>
      </c>
      <c r="BR2615" s="1" t="s">
        <v>8010</v>
      </c>
      <c r="BS2615" s="1" t="s">
        <v>83</v>
      </c>
      <c r="BT2615" s="1" t="s">
        <v>6343</v>
      </c>
    </row>
    <row r="2616" spans="1:72" ht="13.5" customHeight="1">
      <c r="A2616" s="3" t="str">
        <f>HYPERLINK("http://kyu.snu.ac.kr/sdhj/index.jsp?type=hj/GK14648_00IH_0001_0035.jpg","1798_각북면_35")</f>
        <v>1798_각북면_35</v>
      </c>
      <c r="B2616" s="2">
        <v>1798</v>
      </c>
      <c r="C2616" s="2" t="s">
        <v>8653</v>
      </c>
      <c r="D2616" s="2" t="s">
        <v>8654</v>
      </c>
      <c r="E2616" s="2">
        <v>2615</v>
      </c>
      <c r="F2616" s="1">
        <v>14</v>
      </c>
      <c r="G2616" s="1" t="s">
        <v>4178</v>
      </c>
      <c r="H2616" s="1" t="s">
        <v>4734</v>
      </c>
      <c r="I2616" s="1">
        <v>1</v>
      </c>
      <c r="L2616" s="1">
        <v>2</v>
      </c>
      <c r="M2616" s="2" t="s">
        <v>9873</v>
      </c>
      <c r="N2616" s="2" t="s">
        <v>9874</v>
      </c>
      <c r="S2616" s="1" t="s">
        <v>49</v>
      </c>
      <c r="T2616" s="1" t="s">
        <v>139</v>
      </c>
      <c r="W2616" s="1" t="s">
        <v>232</v>
      </c>
      <c r="X2616" s="1" t="s">
        <v>5016</v>
      </c>
      <c r="Y2616" s="1" t="s">
        <v>222</v>
      </c>
      <c r="Z2616" s="1" t="s">
        <v>5059</v>
      </c>
      <c r="AC2616" s="1">
        <v>32</v>
      </c>
      <c r="AD2616" s="1" t="s">
        <v>113</v>
      </c>
      <c r="AE2616" s="1" t="s">
        <v>6259</v>
      </c>
      <c r="AJ2616" s="1" t="s">
        <v>140</v>
      </c>
      <c r="AK2616" s="1" t="s">
        <v>6367</v>
      </c>
      <c r="AL2616" s="1" t="s">
        <v>336</v>
      </c>
      <c r="AM2616" s="1" t="s">
        <v>6031</v>
      </c>
      <c r="AT2616" s="1" t="s">
        <v>148</v>
      </c>
      <c r="AU2616" s="1" t="s">
        <v>4891</v>
      </c>
      <c r="AV2616" s="1" t="s">
        <v>4195</v>
      </c>
      <c r="AW2616" s="1" t="s">
        <v>6573</v>
      </c>
      <c r="BG2616" s="1" t="s">
        <v>148</v>
      </c>
      <c r="BH2616" s="1" t="s">
        <v>4891</v>
      </c>
      <c r="BI2616" s="1" t="s">
        <v>4196</v>
      </c>
      <c r="BJ2616" s="1" t="s">
        <v>7160</v>
      </c>
      <c r="BK2616" s="1" t="s">
        <v>148</v>
      </c>
      <c r="BL2616" s="1" t="s">
        <v>4891</v>
      </c>
      <c r="BM2616" s="1" t="s">
        <v>1288</v>
      </c>
      <c r="BN2616" s="1" t="s">
        <v>7428</v>
      </c>
      <c r="BO2616" s="1" t="s">
        <v>148</v>
      </c>
      <c r="BP2616" s="1" t="s">
        <v>4891</v>
      </c>
      <c r="BQ2616" s="1" t="s">
        <v>4197</v>
      </c>
      <c r="BR2616" s="1" t="s">
        <v>9033</v>
      </c>
      <c r="BS2616" s="1" t="s">
        <v>165</v>
      </c>
      <c r="BT2616" s="1" t="s">
        <v>6379</v>
      </c>
    </row>
    <row r="2617" spans="1:72" ht="13.5" customHeight="1">
      <c r="A2617" s="3" t="str">
        <f>HYPERLINK("http://kyu.snu.ac.kr/sdhj/index.jsp?type=hj/GK14648_00IH_0001_0035.jpg","1798_각북면_35")</f>
        <v>1798_각북면_35</v>
      </c>
      <c r="B2617" s="2">
        <v>1798</v>
      </c>
      <c r="C2617" s="2" t="s">
        <v>8653</v>
      </c>
      <c r="D2617" s="2" t="s">
        <v>8654</v>
      </c>
      <c r="E2617" s="2">
        <v>2616</v>
      </c>
      <c r="F2617" s="1">
        <v>14</v>
      </c>
      <c r="G2617" s="1" t="s">
        <v>4178</v>
      </c>
      <c r="H2617" s="1" t="s">
        <v>4734</v>
      </c>
      <c r="I2617" s="1">
        <v>1</v>
      </c>
      <c r="L2617" s="1">
        <v>2</v>
      </c>
      <c r="M2617" s="2" t="s">
        <v>9873</v>
      </c>
      <c r="N2617" s="2" t="s">
        <v>9874</v>
      </c>
      <c r="T2617" s="1" t="s">
        <v>10223</v>
      </c>
      <c r="U2617" s="1" t="s">
        <v>195</v>
      </c>
      <c r="V2617" s="1" t="s">
        <v>4873</v>
      </c>
      <c r="Y2617" s="1" t="s">
        <v>1263</v>
      </c>
      <c r="Z2617" s="1" t="s">
        <v>5272</v>
      </c>
      <c r="AC2617" s="1">
        <v>38</v>
      </c>
      <c r="AD2617" s="1" t="s">
        <v>206</v>
      </c>
      <c r="AE2617" s="1" t="s">
        <v>6314</v>
      </c>
    </row>
    <row r="2618" spans="1:72" ht="13.5" customHeight="1">
      <c r="A2618" s="3" t="str">
        <f>HYPERLINK("http://kyu.snu.ac.kr/sdhj/index.jsp?type=hj/GK14648_00IH_0001_0035.jpg","1798_각북면_35")</f>
        <v>1798_각북면_35</v>
      </c>
      <c r="B2618" s="2">
        <v>1798</v>
      </c>
      <c r="C2618" s="2" t="s">
        <v>8653</v>
      </c>
      <c r="D2618" s="2" t="s">
        <v>8654</v>
      </c>
      <c r="E2618" s="2">
        <v>2617</v>
      </c>
      <c r="F2618" s="1">
        <v>14</v>
      </c>
      <c r="G2618" s="1" t="s">
        <v>4178</v>
      </c>
      <c r="H2618" s="1" t="s">
        <v>4734</v>
      </c>
      <c r="I2618" s="1">
        <v>1</v>
      </c>
      <c r="L2618" s="1">
        <v>2</v>
      </c>
      <c r="M2618" s="2" t="s">
        <v>9873</v>
      </c>
      <c r="N2618" s="2" t="s">
        <v>9874</v>
      </c>
      <c r="T2618" s="1" t="s">
        <v>10223</v>
      </c>
      <c r="U2618" s="1" t="s">
        <v>195</v>
      </c>
      <c r="V2618" s="1" t="s">
        <v>4873</v>
      </c>
      <c r="Y2618" s="1" t="s">
        <v>4198</v>
      </c>
      <c r="Z2618" s="1" t="s">
        <v>5271</v>
      </c>
      <c r="AC2618" s="1">
        <v>25</v>
      </c>
      <c r="AD2618" s="1" t="s">
        <v>529</v>
      </c>
      <c r="AE2618" s="1" t="s">
        <v>6274</v>
      </c>
    </row>
    <row r="2619" spans="1:72" ht="13.5" customHeight="1">
      <c r="A2619" s="3" t="str">
        <f>HYPERLINK("http://kyu.snu.ac.kr/sdhj/index.jsp?type=hj/GK14648_00IH_0001_0035.jpg","1798_각북면_35")</f>
        <v>1798_각북면_35</v>
      </c>
      <c r="B2619" s="2">
        <v>1798</v>
      </c>
      <c r="C2619" s="2" t="s">
        <v>8653</v>
      </c>
      <c r="D2619" s="2" t="s">
        <v>8654</v>
      </c>
      <c r="E2619" s="2">
        <v>2618</v>
      </c>
      <c r="F2619" s="1">
        <v>14</v>
      </c>
      <c r="G2619" s="1" t="s">
        <v>4178</v>
      </c>
      <c r="H2619" s="1" t="s">
        <v>4734</v>
      </c>
      <c r="I2619" s="1">
        <v>1</v>
      </c>
      <c r="L2619" s="1">
        <v>2</v>
      </c>
      <c r="M2619" s="2" t="s">
        <v>9873</v>
      </c>
      <c r="N2619" s="2" t="s">
        <v>9874</v>
      </c>
      <c r="T2619" s="1" t="s">
        <v>10223</v>
      </c>
      <c r="U2619" s="1" t="s">
        <v>195</v>
      </c>
      <c r="V2619" s="1" t="s">
        <v>4873</v>
      </c>
      <c r="Y2619" s="1" t="s">
        <v>3624</v>
      </c>
      <c r="Z2619" s="1" t="s">
        <v>5270</v>
      </c>
      <c r="AC2619" s="1">
        <v>19</v>
      </c>
      <c r="AD2619" s="1" t="s">
        <v>216</v>
      </c>
      <c r="AE2619" s="1" t="s">
        <v>6276</v>
      </c>
    </row>
    <row r="2620" spans="1:72" ht="13.5" customHeight="1">
      <c r="A2620" s="3" t="str">
        <f>HYPERLINK("http://kyu.snu.ac.kr/sdhj/index.jsp?type=hj/GK14648_00IH_0001_0035.jpg","1798_각북면_35")</f>
        <v>1798_각북면_35</v>
      </c>
      <c r="B2620" s="2">
        <v>1798</v>
      </c>
      <c r="C2620" s="2" t="s">
        <v>8653</v>
      </c>
      <c r="D2620" s="2" t="s">
        <v>8654</v>
      </c>
      <c r="E2620" s="2">
        <v>2619</v>
      </c>
      <c r="F2620" s="1">
        <v>14</v>
      </c>
      <c r="G2620" s="1" t="s">
        <v>4178</v>
      </c>
      <c r="H2620" s="1" t="s">
        <v>4734</v>
      </c>
      <c r="I2620" s="1">
        <v>1</v>
      </c>
      <c r="L2620" s="1">
        <v>2</v>
      </c>
      <c r="M2620" s="2" t="s">
        <v>9873</v>
      </c>
      <c r="N2620" s="2" t="s">
        <v>9874</v>
      </c>
      <c r="T2620" s="1" t="s">
        <v>10223</v>
      </c>
      <c r="U2620" s="1" t="s">
        <v>195</v>
      </c>
      <c r="V2620" s="1" t="s">
        <v>4873</v>
      </c>
      <c r="Y2620" s="1" t="s">
        <v>4199</v>
      </c>
      <c r="Z2620" s="1" t="s">
        <v>5269</v>
      </c>
      <c r="AG2620" s="1" t="s">
        <v>10734</v>
      </c>
    </row>
    <row r="2621" spans="1:72" ht="13.5" customHeight="1">
      <c r="A2621" s="3" t="str">
        <f>HYPERLINK("http://kyu.snu.ac.kr/sdhj/index.jsp?type=hj/GK14648_00IH_0001_0035.jpg","1798_각북면_35")</f>
        <v>1798_각북면_35</v>
      </c>
      <c r="B2621" s="2">
        <v>1798</v>
      </c>
      <c r="C2621" s="2" t="s">
        <v>8653</v>
      </c>
      <c r="D2621" s="2" t="s">
        <v>8654</v>
      </c>
      <c r="E2621" s="2">
        <v>2620</v>
      </c>
      <c r="F2621" s="1">
        <v>14</v>
      </c>
      <c r="G2621" s="1" t="s">
        <v>4178</v>
      </c>
      <c r="H2621" s="1" t="s">
        <v>4734</v>
      </c>
      <c r="I2621" s="1">
        <v>1</v>
      </c>
      <c r="L2621" s="1">
        <v>2</v>
      </c>
      <c r="M2621" s="2" t="s">
        <v>9873</v>
      </c>
      <c r="N2621" s="2" t="s">
        <v>9874</v>
      </c>
      <c r="T2621" s="1" t="s">
        <v>10223</v>
      </c>
      <c r="Y2621" s="1" t="s">
        <v>4200</v>
      </c>
      <c r="Z2621" s="1" t="s">
        <v>5207</v>
      </c>
      <c r="AF2621" s="1" t="s">
        <v>8800</v>
      </c>
      <c r="AG2621" s="1" t="s">
        <v>8819</v>
      </c>
    </row>
    <row r="2622" spans="1:72" ht="13.5" customHeight="1">
      <c r="A2622" s="3" t="str">
        <f>HYPERLINK("http://kyu.snu.ac.kr/sdhj/index.jsp?type=hj/GK14648_00IH_0001_0035.jpg","1798_각북면_35")</f>
        <v>1798_각북면_35</v>
      </c>
      <c r="B2622" s="2">
        <v>1798</v>
      </c>
      <c r="C2622" s="2" t="s">
        <v>8653</v>
      </c>
      <c r="D2622" s="2" t="s">
        <v>8654</v>
      </c>
      <c r="E2622" s="2">
        <v>2621</v>
      </c>
      <c r="F2622" s="1">
        <v>14</v>
      </c>
      <c r="G2622" s="1" t="s">
        <v>4178</v>
      </c>
      <c r="H2622" s="1" t="s">
        <v>4734</v>
      </c>
      <c r="I2622" s="1">
        <v>1</v>
      </c>
      <c r="L2622" s="1">
        <v>3</v>
      </c>
      <c r="M2622" s="2" t="s">
        <v>9875</v>
      </c>
      <c r="N2622" s="2" t="s">
        <v>9876</v>
      </c>
      <c r="T2622" s="1" t="s">
        <v>10062</v>
      </c>
      <c r="U2622" s="1" t="s">
        <v>44</v>
      </c>
      <c r="V2622" s="1" t="s">
        <v>4878</v>
      </c>
      <c r="W2622" s="1" t="s">
        <v>304</v>
      </c>
      <c r="X2622" s="1" t="s">
        <v>5015</v>
      </c>
      <c r="Y2622" s="1" t="s">
        <v>1590</v>
      </c>
      <c r="Z2622" s="1" t="s">
        <v>5268</v>
      </c>
      <c r="AC2622" s="1">
        <v>52</v>
      </c>
      <c r="AD2622" s="1" t="s">
        <v>319</v>
      </c>
      <c r="AE2622" s="1" t="s">
        <v>6306</v>
      </c>
      <c r="AJ2622" s="1" t="s">
        <v>17</v>
      </c>
      <c r="AK2622" s="1" t="s">
        <v>6366</v>
      </c>
      <c r="AL2622" s="1" t="s">
        <v>559</v>
      </c>
      <c r="AM2622" s="1" t="s">
        <v>6361</v>
      </c>
      <c r="AT2622" s="1" t="s">
        <v>44</v>
      </c>
      <c r="AU2622" s="1" t="s">
        <v>4878</v>
      </c>
      <c r="AV2622" s="1" t="s">
        <v>4201</v>
      </c>
      <c r="AW2622" s="1" t="s">
        <v>6572</v>
      </c>
      <c r="BG2622" s="1" t="s">
        <v>44</v>
      </c>
      <c r="BH2622" s="1" t="s">
        <v>4878</v>
      </c>
      <c r="BI2622" s="1" t="s">
        <v>1731</v>
      </c>
      <c r="BJ2622" s="1" t="s">
        <v>5850</v>
      </c>
      <c r="BK2622" s="1" t="s">
        <v>44</v>
      </c>
      <c r="BL2622" s="1" t="s">
        <v>4878</v>
      </c>
      <c r="BM2622" s="1" t="s">
        <v>4202</v>
      </c>
      <c r="BN2622" s="1" t="s">
        <v>7610</v>
      </c>
      <c r="BO2622" s="1" t="s">
        <v>44</v>
      </c>
      <c r="BP2622" s="1" t="s">
        <v>4878</v>
      </c>
      <c r="BQ2622" s="1" t="s">
        <v>4203</v>
      </c>
      <c r="BR2622" s="1" t="s">
        <v>8040</v>
      </c>
      <c r="BS2622" s="1" t="s">
        <v>284</v>
      </c>
      <c r="BT2622" s="1" t="s">
        <v>6404</v>
      </c>
    </row>
    <row r="2623" spans="1:72" ht="13.5" customHeight="1">
      <c r="A2623" s="3" t="str">
        <f>HYPERLINK("http://kyu.snu.ac.kr/sdhj/index.jsp?type=hj/GK14648_00IH_0001_0035.jpg","1798_각북면_35")</f>
        <v>1798_각북면_35</v>
      </c>
      <c r="B2623" s="2">
        <v>1798</v>
      </c>
      <c r="C2623" s="2" t="s">
        <v>8653</v>
      </c>
      <c r="D2623" s="2" t="s">
        <v>8654</v>
      </c>
      <c r="E2623" s="2">
        <v>2622</v>
      </c>
      <c r="F2623" s="1">
        <v>14</v>
      </c>
      <c r="G2623" s="1" t="s">
        <v>4178</v>
      </c>
      <c r="H2623" s="1" t="s">
        <v>4734</v>
      </c>
      <c r="I2623" s="1">
        <v>1</v>
      </c>
      <c r="L2623" s="1">
        <v>3</v>
      </c>
      <c r="M2623" s="2" t="s">
        <v>9875</v>
      </c>
      <c r="N2623" s="2" t="s">
        <v>9876</v>
      </c>
      <c r="S2623" s="1" t="s">
        <v>49</v>
      </c>
      <c r="T2623" s="1" t="s">
        <v>139</v>
      </c>
      <c r="W2623" s="1" t="s">
        <v>111</v>
      </c>
      <c r="X2623" s="1" t="s">
        <v>5020</v>
      </c>
      <c r="Y2623" s="1" t="s">
        <v>10</v>
      </c>
      <c r="Z2623" s="1" t="s">
        <v>5029</v>
      </c>
      <c r="AC2623" s="1">
        <v>49</v>
      </c>
      <c r="AD2623" s="1" t="s">
        <v>368</v>
      </c>
      <c r="AE2623" s="1" t="s">
        <v>6271</v>
      </c>
      <c r="AJ2623" s="1" t="s">
        <v>17</v>
      </c>
      <c r="AK2623" s="1" t="s">
        <v>6366</v>
      </c>
      <c r="AL2623" s="1" t="s">
        <v>137</v>
      </c>
      <c r="AM2623" s="1" t="s">
        <v>6364</v>
      </c>
      <c r="AT2623" s="1" t="s">
        <v>432</v>
      </c>
      <c r="AU2623" s="1" t="s">
        <v>4907</v>
      </c>
      <c r="AV2623" s="1" t="s">
        <v>191</v>
      </c>
      <c r="AW2623" s="1" t="s">
        <v>6571</v>
      </c>
      <c r="BG2623" s="1" t="s">
        <v>432</v>
      </c>
      <c r="BH2623" s="1" t="s">
        <v>4907</v>
      </c>
      <c r="BI2623" s="1" t="s">
        <v>4204</v>
      </c>
      <c r="BJ2623" s="1" t="s">
        <v>7159</v>
      </c>
      <c r="BK2623" s="1" t="s">
        <v>432</v>
      </c>
      <c r="BL2623" s="1" t="s">
        <v>4907</v>
      </c>
      <c r="BM2623" s="1" t="s">
        <v>4205</v>
      </c>
      <c r="BN2623" s="1" t="s">
        <v>7626</v>
      </c>
      <c r="BO2623" s="1" t="s">
        <v>44</v>
      </c>
      <c r="BP2623" s="1" t="s">
        <v>4878</v>
      </c>
      <c r="BQ2623" s="1" t="s">
        <v>4206</v>
      </c>
      <c r="BR2623" s="1" t="s">
        <v>8039</v>
      </c>
      <c r="BS2623" s="1" t="s">
        <v>165</v>
      </c>
      <c r="BT2623" s="1" t="s">
        <v>6379</v>
      </c>
    </row>
    <row r="2624" spans="1:72" ht="13.5" customHeight="1">
      <c r="A2624" s="3" t="str">
        <f>HYPERLINK("http://kyu.snu.ac.kr/sdhj/index.jsp?type=hj/GK14648_00IH_0001_0036.jpg","1798_각북면_36")</f>
        <v>1798_각북면_36</v>
      </c>
      <c r="B2624" s="2">
        <v>1798</v>
      </c>
      <c r="C2624" s="2" t="s">
        <v>8653</v>
      </c>
      <c r="D2624" s="2" t="s">
        <v>8654</v>
      </c>
      <c r="E2624" s="2">
        <v>2623</v>
      </c>
      <c r="F2624" s="1">
        <v>14</v>
      </c>
      <c r="G2624" s="1" t="s">
        <v>4178</v>
      </c>
      <c r="H2624" s="1" t="s">
        <v>4734</v>
      </c>
      <c r="I2624" s="1">
        <v>1</v>
      </c>
      <c r="L2624" s="1">
        <v>3</v>
      </c>
      <c r="M2624" s="2" t="s">
        <v>9875</v>
      </c>
      <c r="N2624" s="2" t="s">
        <v>9876</v>
      </c>
      <c r="S2624" s="1" t="s">
        <v>58</v>
      </c>
      <c r="T2624" s="1" t="s">
        <v>4833</v>
      </c>
      <c r="U2624" s="1" t="s">
        <v>168</v>
      </c>
      <c r="V2624" s="1" t="s">
        <v>4916</v>
      </c>
      <c r="Y2624" s="1" t="s">
        <v>4207</v>
      </c>
      <c r="Z2624" s="1" t="s">
        <v>5267</v>
      </c>
      <c r="AC2624" s="1">
        <v>23</v>
      </c>
      <c r="AD2624" s="1" t="s">
        <v>180</v>
      </c>
      <c r="AE2624" s="1" t="s">
        <v>6290</v>
      </c>
      <c r="AF2624" s="1" t="s">
        <v>91</v>
      </c>
      <c r="AG2624" s="1" t="s">
        <v>6327</v>
      </c>
    </row>
    <row r="2625" spans="1:72" ht="13.5" customHeight="1">
      <c r="A2625" s="3" t="str">
        <f>HYPERLINK("http://kyu.snu.ac.kr/sdhj/index.jsp?type=hj/GK14648_00IH_0001_0036.jpg","1798_각북면_36")</f>
        <v>1798_각북면_36</v>
      </c>
      <c r="B2625" s="2">
        <v>1798</v>
      </c>
      <c r="C2625" s="2" t="s">
        <v>8653</v>
      </c>
      <c r="D2625" s="2" t="s">
        <v>8654</v>
      </c>
      <c r="E2625" s="2">
        <v>2624</v>
      </c>
      <c r="F2625" s="1">
        <v>14</v>
      </c>
      <c r="G2625" s="1" t="s">
        <v>4178</v>
      </c>
      <c r="H2625" s="1" t="s">
        <v>4734</v>
      </c>
      <c r="I2625" s="1">
        <v>1</v>
      </c>
      <c r="L2625" s="1">
        <v>3</v>
      </c>
      <c r="M2625" s="2" t="s">
        <v>9875</v>
      </c>
      <c r="N2625" s="2" t="s">
        <v>9876</v>
      </c>
      <c r="S2625" s="1" t="s">
        <v>64</v>
      </c>
      <c r="T2625" s="1" t="s">
        <v>4834</v>
      </c>
      <c r="AC2625" s="1">
        <v>20</v>
      </c>
      <c r="AD2625" s="1" t="s">
        <v>311</v>
      </c>
      <c r="AE2625" s="1" t="s">
        <v>6307</v>
      </c>
    </row>
    <row r="2626" spans="1:72" ht="13.5" customHeight="1">
      <c r="A2626" s="3" t="str">
        <f>HYPERLINK("http://kyu.snu.ac.kr/sdhj/index.jsp?type=hj/GK14648_00IH_0001_0036.jpg","1798_각북면_36")</f>
        <v>1798_각북면_36</v>
      </c>
      <c r="B2626" s="2">
        <v>1798</v>
      </c>
      <c r="C2626" s="2" t="s">
        <v>8653</v>
      </c>
      <c r="D2626" s="2" t="s">
        <v>8654</v>
      </c>
      <c r="E2626" s="2">
        <v>2625</v>
      </c>
      <c r="F2626" s="1">
        <v>14</v>
      </c>
      <c r="G2626" s="1" t="s">
        <v>4178</v>
      </c>
      <c r="H2626" s="1" t="s">
        <v>4734</v>
      </c>
      <c r="I2626" s="1">
        <v>1</v>
      </c>
      <c r="L2626" s="1">
        <v>3</v>
      </c>
      <c r="M2626" s="2" t="s">
        <v>9875</v>
      </c>
      <c r="N2626" s="2" t="s">
        <v>9876</v>
      </c>
      <c r="S2626" s="1" t="s">
        <v>64</v>
      </c>
      <c r="T2626" s="1" t="s">
        <v>4834</v>
      </c>
      <c r="AC2626" s="1">
        <v>17</v>
      </c>
      <c r="AD2626" s="1" t="s">
        <v>748</v>
      </c>
      <c r="AE2626" s="1" t="s">
        <v>6311</v>
      </c>
    </row>
    <row r="2627" spans="1:72" ht="13.5" customHeight="1">
      <c r="A2627" s="3" t="str">
        <f>HYPERLINK("http://kyu.snu.ac.kr/sdhj/index.jsp?type=hj/GK14648_00IH_0001_0036.jpg","1798_각북면_36")</f>
        <v>1798_각북면_36</v>
      </c>
      <c r="B2627" s="2">
        <v>1798</v>
      </c>
      <c r="C2627" s="2" t="s">
        <v>8653</v>
      </c>
      <c r="D2627" s="2" t="s">
        <v>8654</v>
      </c>
      <c r="E2627" s="2">
        <v>2626</v>
      </c>
      <c r="F2627" s="1">
        <v>14</v>
      </c>
      <c r="G2627" s="1" t="s">
        <v>4178</v>
      </c>
      <c r="H2627" s="1" t="s">
        <v>4734</v>
      </c>
      <c r="I2627" s="1">
        <v>1</v>
      </c>
      <c r="L2627" s="1">
        <v>3</v>
      </c>
      <c r="M2627" s="2" t="s">
        <v>9875</v>
      </c>
      <c r="N2627" s="2" t="s">
        <v>9876</v>
      </c>
      <c r="S2627" s="1" t="s">
        <v>64</v>
      </c>
      <c r="T2627" s="1" t="s">
        <v>4834</v>
      </c>
      <c r="AC2627" s="1">
        <v>13</v>
      </c>
      <c r="AD2627" s="1" t="s">
        <v>50</v>
      </c>
      <c r="AE2627" s="1" t="s">
        <v>6282</v>
      </c>
    </row>
    <row r="2628" spans="1:72" ht="13.5" customHeight="1">
      <c r="A2628" s="3" t="str">
        <f>HYPERLINK("http://kyu.snu.ac.kr/sdhj/index.jsp?type=hj/GK14648_00IH_0001_0036.jpg","1798_각북면_36")</f>
        <v>1798_각북면_36</v>
      </c>
      <c r="B2628" s="2">
        <v>1798</v>
      </c>
      <c r="C2628" s="2" t="s">
        <v>8653</v>
      </c>
      <c r="D2628" s="2" t="s">
        <v>8654</v>
      </c>
      <c r="E2628" s="2">
        <v>2627</v>
      </c>
      <c r="F2628" s="1">
        <v>14</v>
      </c>
      <c r="G2628" s="1" t="s">
        <v>4178</v>
      </c>
      <c r="H2628" s="1" t="s">
        <v>4734</v>
      </c>
      <c r="I2628" s="1">
        <v>1</v>
      </c>
      <c r="L2628" s="1">
        <v>3</v>
      </c>
      <c r="M2628" s="2" t="s">
        <v>9875</v>
      </c>
      <c r="N2628" s="2" t="s">
        <v>9876</v>
      </c>
      <c r="S2628" s="1" t="s">
        <v>64</v>
      </c>
      <c r="T2628" s="1" t="s">
        <v>4834</v>
      </c>
      <c r="AC2628" s="1">
        <v>10</v>
      </c>
      <c r="AD2628" s="1" t="s">
        <v>182</v>
      </c>
      <c r="AE2628" s="1" t="s">
        <v>6258</v>
      </c>
      <c r="AF2628" s="1" t="s">
        <v>91</v>
      </c>
      <c r="AG2628" s="1" t="s">
        <v>6327</v>
      </c>
    </row>
    <row r="2629" spans="1:72" ht="13.5" customHeight="1">
      <c r="A2629" s="3" t="str">
        <f>HYPERLINK("http://kyu.snu.ac.kr/sdhj/index.jsp?type=hj/GK14648_00IH_0001_0036.jpg","1798_각북면_36")</f>
        <v>1798_각북면_36</v>
      </c>
      <c r="B2629" s="2">
        <v>1798</v>
      </c>
      <c r="C2629" s="2" t="s">
        <v>8653</v>
      </c>
      <c r="D2629" s="2" t="s">
        <v>8654</v>
      </c>
      <c r="E2629" s="2">
        <v>2628</v>
      </c>
      <c r="F2629" s="1">
        <v>14</v>
      </c>
      <c r="G2629" s="1" t="s">
        <v>4178</v>
      </c>
      <c r="H2629" s="1" t="s">
        <v>4734</v>
      </c>
      <c r="I2629" s="1">
        <v>1</v>
      </c>
      <c r="L2629" s="1">
        <v>4</v>
      </c>
      <c r="M2629" s="2" t="s">
        <v>9877</v>
      </c>
      <c r="N2629" s="2" t="s">
        <v>9878</v>
      </c>
      <c r="T2629" s="1" t="s">
        <v>9983</v>
      </c>
      <c r="U2629" s="1" t="s">
        <v>4208</v>
      </c>
      <c r="V2629" s="1" t="s">
        <v>4915</v>
      </c>
      <c r="W2629" s="1" t="s">
        <v>3318</v>
      </c>
      <c r="X2629" s="1" t="s">
        <v>5028</v>
      </c>
      <c r="Y2629" s="1" t="s">
        <v>4209</v>
      </c>
      <c r="Z2629" s="1" t="s">
        <v>5266</v>
      </c>
      <c r="AC2629" s="1">
        <v>69</v>
      </c>
      <c r="AD2629" s="1" t="s">
        <v>68</v>
      </c>
      <c r="AE2629" s="1" t="s">
        <v>6260</v>
      </c>
      <c r="AJ2629" s="1" t="s">
        <v>17</v>
      </c>
      <c r="AK2629" s="1" t="s">
        <v>6366</v>
      </c>
      <c r="AL2629" s="1" t="s">
        <v>1432</v>
      </c>
      <c r="AM2629" s="1" t="s">
        <v>6399</v>
      </c>
      <c r="AT2629" s="1" t="s">
        <v>400</v>
      </c>
      <c r="AU2629" s="1" t="s">
        <v>4984</v>
      </c>
      <c r="AV2629" s="1" t="s">
        <v>4210</v>
      </c>
      <c r="AW2629" s="1" t="s">
        <v>6570</v>
      </c>
      <c r="BG2629" s="1" t="s">
        <v>400</v>
      </c>
      <c r="BH2629" s="1" t="s">
        <v>4984</v>
      </c>
      <c r="BI2629" s="1" t="s">
        <v>4211</v>
      </c>
      <c r="BJ2629" s="1" t="s">
        <v>7158</v>
      </c>
      <c r="BK2629" s="1" t="s">
        <v>400</v>
      </c>
      <c r="BL2629" s="1" t="s">
        <v>4984</v>
      </c>
      <c r="BM2629" s="1" t="s">
        <v>4212</v>
      </c>
      <c r="BN2629" s="1" t="s">
        <v>7625</v>
      </c>
      <c r="BO2629" s="1" t="s">
        <v>400</v>
      </c>
      <c r="BP2629" s="1" t="s">
        <v>4984</v>
      </c>
      <c r="BQ2629" s="1" t="s">
        <v>4213</v>
      </c>
      <c r="BR2629" s="1" t="s">
        <v>9079</v>
      </c>
      <c r="BS2629" s="1" t="s">
        <v>165</v>
      </c>
      <c r="BT2629" s="1" t="s">
        <v>6379</v>
      </c>
    </row>
    <row r="2630" spans="1:72" ht="13.5" customHeight="1">
      <c r="A2630" s="3" t="str">
        <f>HYPERLINK("http://kyu.snu.ac.kr/sdhj/index.jsp?type=hj/GK14648_00IH_0001_0036.jpg","1798_각북면_36")</f>
        <v>1798_각북면_36</v>
      </c>
      <c r="B2630" s="2">
        <v>1798</v>
      </c>
      <c r="C2630" s="2" t="s">
        <v>8653</v>
      </c>
      <c r="D2630" s="2" t="s">
        <v>8654</v>
      </c>
      <c r="E2630" s="2">
        <v>2629</v>
      </c>
      <c r="F2630" s="1">
        <v>14</v>
      </c>
      <c r="G2630" s="1" t="s">
        <v>4178</v>
      </c>
      <c r="H2630" s="1" t="s">
        <v>4734</v>
      </c>
      <c r="I2630" s="1">
        <v>1</v>
      </c>
      <c r="L2630" s="1">
        <v>4</v>
      </c>
      <c r="M2630" s="2" t="s">
        <v>9877</v>
      </c>
      <c r="N2630" s="2" t="s">
        <v>9878</v>
      </c>
      <c r="S2630" s="1" t="s">
        <v>49</v>
      </c>
      <c r="T2630" s="1" t="s">
        <v>139</v>
      </c>
      <c r="W2630" s="1" t="s">
        <v>92</v>
      </c>
      <c r="X2630" s="1" t="s">
        <v>9984</v>
      </c>
      <c r="Y2630" s="1" t="s">
        <v>10</v>
      </c>
      <c r="Z2630" s="1" t="s">
        <v>5029</v>
      </c>
      <c r="AC2630" s="1">
        <v>69</v>
      </c>
      <c r="AD2630" s="1" t="s">
        <v>68</v>
      </c>
      <c r="AE2630" s="1" t="s">
        <v>6260</v>
      </c>
      <c r="AJ2630" s="1" t="s">
        <v>17</v>
      </c>
      <c r="AK2630" s="1" t="s">
        <v>6366</v>
      </c>
      <c r="AL2630" s="1" t="s">
        <v>165</v>
      </c>
      <c r="AM2630" s="1" t="s">
        <v>6379</v>
      </c>
      <c r="AT2630" s="1" t="s">
        <v>400</v>
      </c>
      <c r="AU2630" s="1" t="s">
        <v>4984</v>
      </c>
      <c r="AV2630" s="1" t="s">
        <v>2125</v>
      </c>
      <c r="AW2630" s="1" t="s">
        <v>5719</v>
      </c>
      <c r="BG2630" s="1" t="s">
        <v>400</v>
      </c>
      <c r="BH2630" s="1" t="s">
        <v>4984</v>
      </c>
      <c r="BI2630" s="1" t="s">
        <v>451</v>
      </c>
      <c r="BJ2630" s="1" t="s">
        <v>5760</v>
      </c>
      <c r="BK2630" s="1" t="s">
        <v>400</v>
      </c>
      <c r="BL2630" s="1" t="s">
        <v>4984</v>
      </c>
      <c r="BM2630" s="1" t="s">
        <v>4214</v>
      </c>
      <c r="BN2630" s="1" t="s">
        <v>7624</v>
      </c>
      <c r="BO2630" s="1" t="s">
        <v>400</v>
      </c>
      <c r="BP2630" s="1" t="s">
        <v>4984</v>
      </c>
      <c r="BQ2630" s="1" t="s">
        <v>4215</v>
      </c>
      <c r="BR2630" s="1" t="s">
        <v>8832</v>
      </c>
      <c r="BS2630" s="1" t="s">
        <v>41</v>
      </c>
      <c r="BT2630" s="1" t="s">
        <v>8826</v>
      </c>
    </row>
    <row r="2631" spans="1:72" ht="13.5" customHeight="1">
      <c r="A2631" s="3" t="str">
        <f>HYPERLINK("http://kyu.snu.ac.kr/sdhj/index.jsp?type=hj/GK14648_00IH_0001_0036.jpg","1798_각북면_36")</f>
        <v>1798_각북면_36</v>
      </c>
      <c r="B2631" s="2">
        <v>1798</v>
      </c>
      <c r="C2631" s="2" t="s">
        <v>8653</v>
      </c>
      <c r="D2631" s="2" t="s">
        <v>8654</v>
      </c>
      <c r="E2631" s="2">
        <v>2630</v>
      </c>
      <c r="F2631" s="1">
        <v>14</v>
      </c>
      <c r="G2631" s="1" t="s">
        <v>4178</v>
      </c>
      <c r="H2631" s="1" t="s">
        <v>4734</v>
      </c>
      <c r="I2631" s="1">
        <v>1</v>
      </c>
      <c r="L2631" s="1">
        <v>4</v>
      </c>
      <c r="M2631" s="2" t="s">
        <v>9877</v>
      </c>
      <c r="N2631" s="2" t="s">
        <v>9878</v>
      </c>
      <c r="S2631" s="1" t="s">
        <v>64</v>
      </c>
      <c r="T2631" s="1" t="s">
        <v>4834</v>
      </c>
      <c r="AF2631" s="1" t="s">
        <v>127</v>
      </c>
      <c r="AG2631" s="1" t="s">
        <v>6324</v>
      </c>
    </row>
    <row r="2632" spans="1:72" ht="13.5" customHeight="1">
      <c r="A2632" s="3" t="str">
        <f>HYPERLINK("http://kyu.snu.ac.kr/sdhj/index.jsp?type=hj/GK14648_00IH_0001_0036.jpg","1798_각북면_36")</f>
        <v>1798_각북면_36</v>
      </c>
      <c r="B2632" s="2">
        <v>1798</v>
      </c>
      <c r="C2632" s="2" t="s">
        <v>8653</v>
      </c>
      <c r="D2632" s="2" t="s">
        <v>8654</v>
      </c>
      <c r="E2632" s="2">
        <v>2631</v>
      </c>
      <c r="F2632" s="1">
        <v>14</v>
      </c>
      <c r="G2632" s="1" t="s">
        <v>4178</v>
      </c>
      <c r="H2632" s="1" t="s">
        <v>4734</v>
      </c>
      <c r="I2632" s="1">
        <v>1</v>
      </c>
      <c r="L2632" s="1">
        <v>4</v>
      </c>
      <c r="M2632" s="2" t="s">
        <v>9877</v>
      </c>
      <c r="N2632" s="2" t="s">
        <v>9878</v>
      </c>
      <c r="S2632" s="1" t="s">
        <v>58</v>
      </c>
      <c r="T2632" s="1" t="s">
        <v>4833</v>
      </c>
      <c r="U2632" s="1" t="s">
        <v>4216</v>
      </c>
      <c r="V2632" s="1" t="s">
        <v>4914</v>
      </c>
      <c r="Y2632" s="1" t="s">
        <v>1559</v>
      </c>
      <c r="Z2632" s="1" t="s">
        <v>5265</v>
      </c>
      <c r="AC2632" s="1">
        <v>18</v>
      </c>
      <c r="AD2632" s="1" t="s">
        <v>170</v>
      </c>
      <c r="AE2632" s="1" t="s">
        <v>6266</v>
      </c>
    </row>
    <row r="2633" spans="1:72" ht="13.5" customHeight="1">
      <c r="A2633" s="3" t="str">
        <f>HYPERLINK("http://kyu.snu.ac.kr/sdhj/index.jsp?type=hj/GK14648_00IH_0001_0036.jpg","1798_각북면_36")</f>
        <v>1798_각북면_36</v>
      </c>
      <c r="B2633" s="2">
        <v>1798</v>
      </c>
      <c r="C2633" s="2" t="s">
        <v>8653</v>
      </c>
      <c r="D2633" s="2" t="s">
        <v>8654</v>
      </c>
      <c r="E2633" s="2">
        <v>2632</v>
      </c>
      <c r="F2633" s="1">
        <v>14</v>
      </c>
      <c r="G2633" s="1" t="s">
        <v>4178</v>
      </c>
      <c r="H2633" s="1" t="s">
        <v>4734</v>
      </c>
      <c r="I2633" s="1">
        <v>1</v>
      </c>
      <c r="L2633" s="1">
        <v>4</v>
      </c>
      <c r="M2633" s="2" t="s">
        <v>9877</v>
      </c>
      <c r="N2633" s="2" t="s">
        <v>9878</v>
      </c>
      <c r="S2633" s="1" t="s">
        <v>64</v>
      </c>
      <c r="T2633" s="1" t="s">
        <v>4834</v>
      </c>
      <c r="AF2633" s="1" t="s">
        <v>167</v>
      </c>
      <c r="AG2633" s="1" t="s">
        <v>4835</v>
      </c>
    </row>
    <row r="2634" spans="1:72" ht="13.5" customHeight="1">
      <c r="A2634" s="3" t="str">
        <f>HYPERLINK("http://kyu.snu.ac.kr/sdhj/index.jsp?type=hj/GK14648_00IH_0001_0036.jpg","1798_각북면_36")</f>
        <v>1798_각북면_36</v>
      </c>
      <c r="B2634" s="2">
        <v>1798</v>
      </c>
      <c r="C2634" s="2" t="s">
        <v>8653</v>
      </c>
      <c r="D2634" s="2" t="s">
        <v>8654</v>
      </c>
      <c r="E2634" s="2">
        <v>2633</v>
      </c>
      <c r="F2634" s="1">
        <v>14</v>
      </c>
      <c r="G2634" s="1" t="s">
        <v>4178</v>
      </c>
      <c r="H2634" s="1" t="s">
        <v>4734</v>
      </c>
      <c r="I2634" s="1">
        <v>1</v>
      </c>
      <c r="L2634" s="1">
        <v>5</v>
      </c>
      <c r="M2634" s="2" t="s">
        <v>9879</v>
      </c>
      <c r="N2634" s="2" t="s">
        <v>9880</v>
      </c>
      <c r="O2634" s="1" t="s">
        <v>6</v>
      </c>
      <c r="P2634" s="1" t="s">
        <v>4810</v>
      </c>
      <c r="T2634" s="1" t="s">
        <v>9983</v>
      </c>
      <c r="U2634" s="1" t="s">
        <v>4217</v>
      </c>
      <c r="V2634" s="1" t="s">
        <v>4913</v>
      </c>
      <c r="W2634" s="1" t="s">
        <v>115</v>
      </c>
      <c r="X2634" s="1" t="s">
        <v>5012</v>
      </c>
      <c r="Y2634" s="1" t="s">
        <v>1171</v>
      </c>
      <c r="Z2634" s="1" t="s">
        <v>5230</v>
      </c>
      <c r="AC2634" s="1">
        <v>25</v>
      </c>
      <c r="AD2634" s="1" t="s">
        <v>529</v>
      </c>
      <c r="AE2634" s="1" t="s">
        <v>6274</v>
      </c>
      <c r="AJ2634" s="1" t="s">
        <v>17</v>
      </c>
      <c r="AK2634" s="1" t="s">
        <v>6366</v>
      </c>
      <c r="AL2634" s="1" t="s">
        <v>165</v>
      </c>
      <c r="AM2634" s="1" t="s">
        <v>6379</v>
      </c>
      <c r="AT2634" s="1" t="s">
        <v>44</v>
      </c>
      <c r="AU2634" s="1" t="s">
        <v>4878</v>
      </c>
      <c r="AV2634" s="1" t="s">
        <v>4218</v>
      </c>
      <c r="AW2634" s="1" t="s">
        <v>6569</v>
      </c>
      <c r="BG2634" s="1" t="s">
        <v>44</v>
      </c>
      <c r="BH2634" s="1" t="s">
        <v>4878</v>
      </c>
      <c r="BI2634" s="1" t="s">
        <v>744</v>
      </c>
      <c r="BJ2634" s="1" t="s">
        <v>7157</v>
      </c>
      <c r="BK2634" s="1" t="s">
        <v>44</v>
      </c>
      <c r="BL2634" s="1" t="s">
        <v>4878</v>
      </c>
      <c r="BM2634" s="1" t="s">
        <v>1549</v>
      </c>
      <c r="BN2634" s="1" t="s">
        <v>5109</v>
      </c>
      <c r="BO2634" s="1" t="s">
        <v>44</v>
      </c>
      <c r="BP2634" s="1" t="s">
        <v>4878</v>
      </c>
      <c r="BQ2634" s="1" t="s">
        <v>4219</v>
      </c>
      <c r="BR2634" s="1" t="s">
        <v>8700</v>
      </c>
      <c r="BS2634" s="1" t="s">
        <v>83</v>
      </c>
      <c r="BT2634" s="1" t="s">
        <v>6343</v>
      </c>
    </row>
    <row r="2635" spans="1:72" ht="13.5" customHeight="1">
      <c r="A2635" s="3" t="str">
        <f>HYPERLINK("http://kyu.snu.ac.kr/sdhj/index.jsp?type=hj/GK14648_00IH_0001_0036.jpg","1798_각북면_36")</f>
        <v>1798_각북면_36</v>
      </c>
      <c r="B2635" s="2">
        <v>1798</v>
      </c>
      <c r="C2635" s="2" t="s">
        <v>8653</v>
      </c>
      <c r="D2635" s="2" t="s">
        <v>8654</v>
      </c>
      <c r="E2635" s="2">
        <v>2634</v>
      </c>
      <c r="F2635" s="1">
        <v>14</v>
      </c>
      <c r="G2635" s="1" t="s">
        <v>4178</v>
      </c>
      <c r="H2635" s="1" t="s">
        <v>4734</v>
      </c>
      <c r="I2635" s="1">
        <v>1</v>
      </c>
      <c r="L2635" s="1">
        <v>5</v>
      </c>
      <c r="M2635" s="2" t="s">
        <v>9879</v>
      </c>
      <c r="N2635" s="2" t="s">
        <v>9880</v>
      </c>
      <c r="S2635" s="1" t="s">
        <v>49</v>
      </c>
      <c r="T2635" s="1" t="s">
        <v>139</v>
      </c>
      <c r="W2635" s="1" t="s">
        <v>389</v>
      </c>
      <c r="X2635" s="1" t="s">
        <v>5018</v>
      </c>
      <c r="Y2635" s="1" t="s">
        <v>10</v>
      </c>
      <c r="Z2635" s="1" t="s">
        <v>5029</v>
      </c>
      <c r="AC2635" s="1">
        <v>25</v>
      </c>
      <c r="AD2635" s="1" t="s">
        <v>529</v>
      </c>
      <c r="AE2635" s="1" t="s">
        <v>6274</v>
      </c>
      <c r="AJ2635" s="1" t="s">
        <v>17</v>
      </c>
      <c r="AK2635" s="1" t="s">
        <v>6366</v>
      </c>
      <c r="AL2635" s="1" t="s">
        <v>390</v>
      </c>
      <c r="AM2635" s="1" t="s">
        <v>6356</v>
      </c>
      <c r="AT2635" s="1" t="s">
        <v>44</v>
      </c>
      <c r="AU2635" s="1" t="s">
        <v>4878</v>
      </c>
      <c r="AV2635" s="1" t="s">
        <v>4220</v>
      </c>
      <c r="AW2635" s="1" t="s">
        <v>6569</v>
      </c>
      <c r="BG2635" s="1" t="s">
        <v>44</v>
      </c>
      <c r="BH2635" s="1" t="s">
        <v>4878</v>
      </c>
      <c r="BI2635" s="1" t="s">
        <v>4112</v>
      </c>
      <c r="BJ2635" s="1" t="s">
        <v>6589</v>
      </c>
      <c r="BK2635" s="1" t="s">
        <v>44</v>
      </c>
      <c r="BL2635" s="1" t="s">
        <v>4878</v>
      </c>
      <c r="BM2635" s="1" t="s">
        <v>4113</v>
      </c>
      <c r="BN2635" s="1" t="s">
        <v>7107</v>
      </c>
      <c r="BO2635" s="1" t="s">
        <v>44</v>
      </c>
      <c r="BP2635" s="1" t="s">
        <v>4878</v>
      </c>
      <c r="BQ2635" s="1" t="s">
        <v>4221</v>
      </c>
      <c r="BR2635" s="1" t="s">
        <v>9005</v>
      </c>
      <c r="BS2635" s="1" t="s">
        <v>331</v>
      </c>
      <c r="BT2635" s="1" t="s">
        <v>6398</v>
      </c>
    </row>
    <row r="2636" spans="1:72" ht="13.5" customHeight="1">
      <c r="A2636" s="3" t="str">
        <f>HYPERLINK("http://kyu.snu.ac.kr/sdhj/index.jsp?type=hj/GK14648_00IH_0001_0036.jpg","1798_각북면_36")</f>
        <v>1798_각북면_36</v>
      </c>
      <c r="B2636" s="2">
        <v>1798</v>
      </c>
      <c r="C2636" s="2" t="s">
        <v>8653</v>
      </c>
      <c r="D2636" s="2" t="s">
        <v>8654</v>
      </c>
      <c r="E2636" s="2">
        <v>2635</v>
      </c>
      <c r="F2636" s="1">
        <v>14</v>
      </c>
      <c r="G2636" s="1" t="s">
        <v>4178</v>
      </c>
      <c r="H2636" s="1" t="s">
        <v>4734</v>
      </c>
      <c r="I2636" s="1">
        <v>2</v>
      </c>
      <c r="J2636" s="1" t="s">
        <v>4222</v>
      </c>
      <c r="K2636" s="1" t="s">
        <v>4750</v>
      </c>
      <c r="L2636" s="1">
        <v>1</v>
      </c>
      <c r="M2636" s="2" t="s">
        <v>4222</v>
      </c>
      <c r="N2636" s="2" t="s">
        <v>4750</v>
      </c>
      <c r="Q2636" s="1" t="s">
        <v>4223</v>
      </c>
      <c r="R2636" s="1" t="s">
        <v>4812</v>
      </c>
      <c r="T2636" s="1" t="s">
        <v>10031</v>
      </c>
      <c r="U2636" s="1" t="s">
        <v>205</v>
      </c>
      <c r="V2636" s="1" t="s">
        <v>4894</v>
      </c>
      <c r="W2636" s="1" t="s">
        <v>304</v>
      </c>
      <c r="X2636" s="1" t="s">
        <v>5015</v>
      </c>
      <c r="Y2636" s="1" t="s">
        <v>4224</v>
      </c>
      <c r="Z2636" s="1" t="s">
        <v>5256</v>
      </c>
      <c r="AC2636" s="1">
        <v>32</v>
      </c>
      <c r="AD2636" s="1" t="s">
        <v>113</v>
      </c>
      <c r="AE2636" s="1" t="s">
        <v>6259</v>
      </c>
      <c r="AJ2636" s="1" t="s">
        <v>17</v>
      </c>
      <c r="AK2636" s="1" t="s">
        <v>6366</v>
      </c>
      <c r="AL2636" s="1" t="s">
        <v>559</v>
      </c>
      <c r="AM2636" s="1" t="s">
        <v>6361</v>
      </c>
      <c r="AT2636" s="1" t="s">
        <v>44</v>
      </c>
      <c r="AU2636" s="1" t="s">
        <v>4878</v>
      </c>
      <c r="AV2636" s="1" t="s">
        <v>4225</v>
      </c>
      <c r="AW2636" s="1" t="s">
        <v>6546</v>
      </c>
      <c r="BG2636" s="1" t="s">
        <v>42</v>
      </c>
      <c r="BH2636" s="1" t="s">
        <v>6457</v>
      </c>
      <c r="BI2636" s="1" t="s">
        <v>4226</v>
      </c>
      <c r="BJ2636" s="1" t="s">
        <v>6564</v>
      </c>
      <c r="BK2636" s="1" t="s">
        <v>44</v>
      </c>
      <c r="BL2636" s="1" t="s">
        <v>4878</v>
      </c>
      <c r="BM2636" s="1" t="s">
        <v>4227</v>
      </c>
      <c r="BN2636" s="1" t="s">
        <v>7133</v>
      </c>
      <c r="BO2636" s="1" t="s">
        <v>44</v>
      </c>
      <c r="BP2636" s="1" t="s">
        <v>4878</v>
      </c>
      <c r="BQ2636" s="1" t="s">
        <v>4228</v>
      </c>
      <c r="BR2636" s="1" t="s">
        <v>8016</v>
      </c>
      <c r="BS2636" s="1" t="s">
        <v>165</v>
      </c>
      <c r="BT2636" s="1" t="s">
        <v>6379</v>
      </c>
    </row>
    <row r="2637" spans="1:72" ht="13.5" customHeight="1">
      <c r="A2637" s="3" t="str">
        <f>HYPERLINK("http://kyu.snu.ac.kr/sdhj/index.jsp?type=hj/GK14648_00IH_0001_0036.jpg","1798_각북면_36")</f>
        <v>1798_각북면_36</v>
      </c>
      <c r="B2637" s="2">
        <v>1798</v>
      </c>
      <c r="C2637" s="2" t="s">
        <v>8653</v>
      </c>
      <c r="D2637" s="2" t="s">
        <v>8654</v>
      </c>
      <c r="E2637" s="2">
        <v>2636</v>
      </c>
      <c r="F2637" s="1">
        <v>14</v>
      </c>
      <c r="G2637" s="1" t="s">
        <v>4178</v>
      </c>
      <c r="H2637" s="1" t="s">
        <v>4734</v>
      </c>
      <c r="I2637" s="1">
        <v>2</v>
      </c>
      <c r="L2637" s="1">
        <v>1</v>
      </c>
      <c r="M2637" s="2" t="s">
        <v>4222</v>
      </c>
      <c r="N2637" s="2" t="s">
        <v>4750</v>
      </c>
      <c r="S2637" s="1" t="s">
        <v>49</v>
      </c>
      <c r="T2637" s="1" t="s">
        <v>139</v>
      </c>
      <c r="W2637" s="1" t="s">
        <v>130</v>
      </c>
      <c r="X2637" s="1" t="s">
        <v>5004</v>
      </c>
      <c r="Y2637" s="1" t="s">
        <v>10</v>
      </c>
      <c r="Z2637" s="1" t="s">
        <v>5029</v>
      </c>
      <c r="AC2637" s="1">
        <v>32</v>
      </c>
      <c r="AD2637" s="1" t="s">
        <v>113</v>
      </c>
      <c r="AE2637" s="1" t="s">
        <v>6259</v>
      </c>
      <c r="AJ2637" s="1" t="s">
        <v>17</v>
      </c>
      <c r="AK2637" s="1" t="s">
        <v>6366</v>
      </c>
      <c r="AL2637" s="1" t="s">
        <v>83</v>
      </c>
      <c r="AM2637" s="1" t="s">
        <v>6343</v>
      </c>
      <c r="AT2637" s="1" t="s">
        <v>44</v>
      </c>
      <c r="AU2637" s="1" t="s">
        <v>4878</v>
      </c>
      <c r="AV2637" s="1" t="s">
        <v>4229</v>
      </c>
      <c r="AW2637" s="1" t="s">
        <v>6568</v>
      </c>
      <c r="BG2637" s="1" t="s">
        <v>44</v>
      </c>
      <c r="BH2637" s="1" t="s">
        <v>4878</v>
      </c>
      <c r="BI2637" s="1" t="s">
        <v>4230</v>
      </c>
      <c r="BJ2637" s="1" t="s">
        <v>7156</v>
      </c>
      <c r="BK2637" s="1" t="s">
        <v>44</v>
      </c>
      <c r="BL2637" s="1" t="s">
        <v>4878</v>
      </c>
      <c r="BM2637" s="1" t="s">
        <v>4231</v>
      </c>
      <c r="BN2637" s="1" t="s">
        <v>7623</v>
      </c>
      <c r="BO2637" s="1" t="s">
        <v>44</v>
      </c>
      <c r="BP2637" s="1" t="s">
        <v>4878</v>
      </c>
      <c r="BQ2637" s="1" t="s">
        <v>4232</v>
      </c>
      <c r="BR2637" s="1" t="s">
        <v>8038</v>
      </c>
      <c r="BS2637" s="1" t="s">
        <v>284</v>
      </c>
      <c r="BT2637" s="1" t="s">
        <v>6404</v>
      </c>
    </row>
    <row r="2638" spans="1:72" ht="13.5" customHeight="1">
      <c r="A2638" s="3" t="str">
        <f>HYPERLINK("http://kyu.snu.ac.kr/sdhj/index.jsp?type=hj/GK14648_00IH_0001_0036.jpg","1798_각북면_36")</f>
        <v>1798_각북면_36</v>
      </c>
      <c r="B2638" s="2">
        <v>1798</v>
      </c>
      <c r="C2638" s="2" t="s">
        <v>8653</v>
      </c>
      <c r="D2638" s="2" t="s">
        <v>8654</v>
      </c>
      <c r="E2638" s="2">
        <v>2637</v>
      </c>
      <c r="F2638" s="1">
        <v>14</v>
      </c>
      <c r="G2638" s="1" t="s">
        <v>4178</v>
      </c>
      <c r="H2638" s="1" t="s">
        <v>4734</v>
      </c>
      <c r="I2638" s="1">
        <v>2</v>
      </c>
      <c r="L2638" s="1">
        <v>1</v>
      </c>
      <c r="M2638" s="2" t="s">
        <v>4222</v>
      </c>
      <c r="N2638" s="2" t="s">
        <v>4750</v>
      </c>
      <c r="S2638" s="1" t="s">
        <v>166</v>
      </c>
      <c r="T2638" s="1" t="s">
        <v>4836</v>
      </c>
      <c r="W2638" s="1" t="s">
        <v>115</v>
      </c>
      <c r="X2638" s="1" t="s">
        <v>5012</v>
      </c>
      <c r="Y2638" s="1" t="s">
        <v>10</v>
      </c>
      <c r="Z2638" s="1" t="s">
        <v>5029</v>
      </c>
      <c r="AC2638" s="1">
        <v>64</v>
      </c>
      <c r="AD2638" s="1" t="s">
        <v>353</v>
      </c>
      <c r="AE2638" s="1" t="s">
        <v>6281</v>
      </c>
    </row>
    <row r="2639" spans="1:72" ht="13.5" customHeight="1">
      <c r="A2639" s="3" t="str">
        <f>HYPERLINK("http://kyu.snu.ac.kr/sdhj/index.jsp?type=hj/GK14648_00IH_0001_0036.jpg","1798_각북면_36")</f>
        <v>1798_각북면_36</v>
      </c>
      <c r="B2639" s="2">
        <v>1798</v>
      </c>
      <c r="C2639" s="2" t="s">
        <v>8653</v>
      </c>
      <c r="D2639" s="2" t="s">
        <v>8654</v>
      </c>
      <c r="E2639" s="2">
        <v>2638</v>
      </c>
      <c r="F2639" s="1">
        <v>14</v>
      </c>
      <c r="G2639" s="1" t="s">
        <v>4178</v>
      </c>
      <c r="H2639" s="1" t="s">
        <v>4734</v>
      </c>
      <c r="I2639" s="1">
        <v>2</v>
      </c>
      <c r="L2639" s="1">
        <v>1</v>
      </c>
      <c r="M2639" s="2" t="s">
        <v>4222</v>
      </c>
      <c r="N2639" s="2" t="s">
        <v>4750</v>
      </c>
      <c r="S2639" s="1" t="s">
        <v>1886</v>
      </c>
      <c r="T2639" s="1" t="s">
        <v>4843</v>
      </c>
      <c r="Y2639" s="1" t="s">
        <v>2130</v>
      </c>
      <c r="Z2639" s="1" t="s">
        <v>5226</v>
      </c>
      <c r="AG2639" s="1" t="s">
        <v>10735</v>
      </c>
    </row>
    <row r="2640" spans="1:72" ht="13.5" customHeight="1">
      <c r="A2640" s="3" t="str">
        <f>HYPERLINK("http://kyu.snu.ac.kr/sdhj/index.jsp?type=hj/GK14648_00IH_0001_0036.jpg","1798_각북면_36")</f>
        <v>1798_각북면_36</v>
      </c>
      <c r="B2640" s="2">
        <v>1798</v>
      </c>
      <c r="C2640" s="2" t="s">
        <v>8653</v>
      </c>
      <c r="D2640" s="2" t="s">
        <v>8654</v>
      </c>
      <c r="E2640" s="2">
        <v>2639</v>
      </c>
      <c r="F2640" s="1">
        <v>14</v>
      </c>
      <c r="G2640" s="1" t="s">
        <v>4178</v>
      </c>
      <c r="H2640" s="1" t="s">
        <v>4734</v>
      </c>
      <c r="I2640" s="1">
        <v>2</v>
      </c>
      <c r="L2640" s="1">
        <v>1</v>
      </c>
      <c r="M2640" s="2" t="s">
        <v>4222</v>
      </c>
      <c r="N2640" s="2" t="s">
        <v>4750</v>
      </c>
      <c r="S2640" s="1" t="s">
        <v>456</v>
      </c>
      <c r="T2640" s="1" t="s">
        <v>4844</v>
      </c>
      <c r="W2640" s="1" t="s">
        <v>38</v>
      </c>
      <c r="X2640" s="1" t="s">
        <v>10105</v>
      </c>
      <c r="Y2640" s="1" t="s">
        <v>10</v>
      </c>
      <c r="Z2640" s="1" t="s">
        <v>5029</v>
      </c>
      <c r="AF2640" s="1" t="s">
        <v>228</v>
      </c>
      <c r="AG2640" s="1" t="s">
        <v>6330</v>
      </c>
    </row>
    <row r="2641" spans="1:72" ht="13.5" customHeight="1">
      <c r="A2641" s="3" t="str">
        <f>HYPERLINK("http://kyu.snu.ac.kr/sdhj/index.jsp?type=hj/GK14648_00IH_0001_0036.jpg","1798_각북면_36")</f>
        <v>1798_각북면_36</v>
      </c>
      <c r="B2641" s="2">
        <v>1798</v>
      </c>
      <c r="C2641" s="2" t="s">
        <v>8653</v>
      </c>
      <c r="D2641" s="2" t="s">
        <v>8654</v>
      </c>
      <c r="E2641" s="2">
        <v>2640</v>
      </c>
      <c r="F2641" s="1">
        <v>14</v>
      </c>
      <c r="G2641" s="1" t="s">
        <v>4178</v>
      </c>
      <c r="H2641" s="1" t="s">
        <v>4734</v>
      </c>
      <c r="I2641" s="1">
        <v>2</v>
      </c>
      <c r="L2641" s="1">
        <v>1</v>
      </c>
      <c r="M2641" s="2" t="s">
        <v>4222</v>
      </c>
      <c r="N2641" s="2" t="s">
        <v>4750</v>
      </c>
      <c r="S2641" s="1" t="s">
        <v>1886</v>
      </c>
      <c r="T2641" s="1" t="s">
        <v>4843</v>
      </c>
      <c r="U2641" s="1" t="s">
        <v>110</v>
      </c>
      <c r="V2641" s="1" t="s">
        <v>4877</v>
      </c>
      <c r="Y2641" s="1" t="s">
        <v>4233</v>
      </c>
      <c r="Z2641" s="1" t="s">
        <v>5264</v>
      </c>
      <c r="AC2641" s="1">
        <v>35</v>
      </c>
      <c r="AD2641" s="1" t="s">
        <v>337</v>
      </c>
      <c r="AE2641" s="1" t="s">
        <v>6277</v>
      </c>
    </row>
    <row r="2642" spans="1:72" ht="13.5" customHeight="1">
      <c r="A2642" s="3" t="str">
        <f>HYPERLINK("http://kyu.snu.ac.kr/sdhj/index.jsp?type=hj/GK14648_00IH_0001_0036.jpg","1798_각북면_36")</f>
        <v>1798_각북면_36</v>
      </c>
      <c r="B2642" s="2">
        <v>1798</v>
      </c>
      <c r="C2642" s="2" t="s">
        <v>8653</v>
      </c>
      <c r="D2642" s="2" t="s">
        <v>8654</v>
      </c>
      <c r="E2642" s="2">
        <v>2641</v>
      </c>
      <c r="F2642" s="1">
        <v>14</v>
      </c>
      <c r="G2642" s="1" t="s">
        <v>4178</v>
      </c>
      <c r="H2642" s="1" t="s">
        <v>4734</v>
      </c>
      <c r="I2642" s="1">
        <v>2</v>
      </c>
      <c r="L2642" s="1">
        <v>1</v>
      </c>
      <c r="M2642" s="2" t="s">
        <v>4222</v>
      </c>
      <c r="N2642" s="2" t="s">
        <v>4750</v>
      </c>
      <c r="S2642" s="1" t="s">
        <v>64</v>
      </c>
      <c r="T2642" s="1" t="s">
        <v>4834</v>
      </c>
      <c r="AF2642" s="1" t="s">
        <v>127</v>
      </c>
      <c r="AG2642" s="1" t="s">
        <v>6324</v>
      </c>
    </row>
    <row r="2643" spans="1:72" ht="13.5" customHeight="1">
      <c r="A2643" s="3" t="str">
        <f>HYPERLINK("http://kyu.snu.ac.kr/sdhj/index.jsp?type=hj/GK14648_00IH_0001_0036.jpg","1798_각북면_36")</f>
        <v>1798_각북면_36</v>
      </c>
      <c r="B2643" s="2">
        <v>1798</v>
      </c>
      <c r="C2643" s="2" t="s">
        <v>8653</v>
      </c>
      <c r="D2643" s="2" t="s">
        <v>8654</v>
      </c>
      <c r="E2643" s="2">
        <v>2642</v>
      </c>
      <c r="F2643" s="1">
        <v>14</v>
      </c>
      <c r="G2643" s="1" t="s">
        <v>4178</v>
      </c>
      <c r="H2643" s="1" t="s">
        <v>4734</v>
      </c>
      <c r="I2643" s="1">
        <v>2</v>
      </c>
      <c r="L2643" s="1">
        <v>1</v>
      </c>
      <c r="M2643" s="2" t="s">
        <v>4222</v>
      </c>
      <c r="N2643" s="2" t="s">
        <v>4750</v>
      </c>
      <c r="S2643" s="1" t="s">
        <v>64</v>
      </c>
      <c r="T2643" s="1" t="s">
        <v>4834</v>
      </c>
      <c r="AC2643" s="1">
        <v>13</v>
      </c>
      <c r="AD2643" s="1" t="s">
        <v>50</v>
      </c>
      <c r="AE2643" s="1" t="s">
        <v>6282</v>
      </c>
    </row>
    <row r="2644" spans="1:72" ht="13.5" customHeight="1">
      <c r="A2644" s="3" t="str">
        <f>HYPERLINK("http://kyu.snu.ac.kr/sdhj/index.jsp?type=hj/GK14648_00IH_0001_0036.jpg","1798_각북면_36")</f>
        <v>1798_각북면_36</v>
      </c>
      <c r="B2644" s="2">
        <v>1798</v>
      </c>
      <c r="C2644" s="2" t="s">
        <v>8653</v>
      </c>
      <c r="D2644" s="2" t="s">
        <v>8654</v>
      </c>
      <c r="E2644" s="2">
        <v>2643</v>
      </c>
      <c r="F2644" s="1">
        <v>14</v>
      </c>
      <c r="G2644" s="1" t="s">
        <v>4178</v>
      </c>
      <c r="H2644" s="1" t="s">
        <v>4734</v>
      </c>
      <c r="I2644" s="1">
        <v>2</v>
      </c>
      <c r="L2644" s="1">
        <v>2</v>
      </c>
      <c r="M2644" s="2" t="s">
        <v>9881</v>
      </c>
      <c r="N2644" s="2" t="s">
        <v>9882</v>
      </c>
      <c r="T2644" s="1" t="s">
        <v>10008</v>
      </c>
      <c r="U2644" s="1" t="s">
        <v>688</v>
      </c>
      <c r="V2644" s="1" t="s">
        <v>4904</v>
      </c>
      <c r="W2644" s="1" t="s">
        <v>389</v>
      </c>
      <c r="X2644" s="1" t="s">
        <v>5018</v>
      </c>
      <c r="Y2644" s="1" t="s">
        <v>4234</v>
      </c>
      <c r="Z2644" s="1" t="s">
        <v>8765</v>
      </c>
      <c r="AC2644" s="1">
        <v>45</v>
      </c>
      <c r="AD2644" s="1" t="s">
        <v>414</v>
      </c>
      <c r="AE2644" s="1" t="s">
        <v>6300</v>
      </c>
      <c r="AJ2644" s="1" t="s">
        <v>17</v>
      </c>
      <c r="AK2644" s="1" t="s">
        <v>6366</v>
      </c>
      <c r="AL2644" s="1" t="s">
        <v>390</v>
      </c>
      <c r="AM2644" s="1" t="s">
        <v>6356</v>
      </c>
      <c r="AT2644" s="1" t="s">
        <v>148</v>
      </c>
      <c r="AU2644" s="1" t="s">
        <v>4891</v>
      </c>
      <c r="AV2644" s="1" t="s">
        <v>4235</v>
      </c>
      <c r="AW2644" s="1" t="s">
        <v>6567</v>
      </c>
      <c r="BG2644" s="1" t="s">
        <v>54</v>
      </c>
      <c r="BH2644" s="1" t="s">
        <v>4897</v>
      </c>
      <c r="BI2644" s="1" t="s">
        <v>4236</v>
      </c>
      <c r="BJ2644" s="1" t="s">
        <v>5285</v>
      </c>
      <c r="BK2644" s="1" t="s">
        <v>148</v>
      </c>
      <c r="BL2644" s="1" t="s">
        <v>4891</v>
      </c>
      <c r="BM2644" s="1" t="s">
        <v>1284</v>
      </c>
      <c r="BN2644" s="1" t="s">
        <v>6514</v>
      </c>
      <c r="BO2644" s="1" t="s">
        <v>148</v>
      </c>
      <c r="BP2644" s="1" t="s">
        <v>4891</v>
      </c>
      <c r="BQ2644" s="1" t="s">
        <v>4237</v>
      </c>
      <c r="BR2644" s="1" t="s">
        <v>9103</v>
      </c>
      <c r="BS2644" s="1" t="s">
        <v>94</v>
      </c>
      <c r="BT2644" s="1" t="s">
        <v>6393</v>
      </c>
    </row>
    <row r="2645" spans="1:72" ht="13.5" customHeight="1">
      <c r="A2645" s="3" t="str">
        <f>HYPERLINK("http://kyu.snu.ac.kr/sdhj/index.jsp?type=hj/GK14648_00IH_0001_0036.jpg","1798_각북면_36")</f>
        <v>1798_각북면_36</v>
      </c>
      <c r="B2645" s="2">
        <v>1798</v>
      </c>
      <c r="C2645" s="2" t="s">
        <v>8653</v>
      </c>
      <c r="D2645" s="2" t="s">
        <v>8654</v>
      </c>
      <c r="E2645" s="2">
        <v>2644</v>
      </c>
      <c r="F2645" s="1">
        <v>14</v>
      </c>
      <c r="G2645" s="1" t="s">
        <v>4178</v>
      </c>
      <c r="H2645" s="1" t="s">
        <v>4734</v>
      </c>
      <c r="I2645" s="1">
        <v>2</v>
      </c>
      <c r="L2645" s="1">
        <v>2</v>
      </c>
      <c r="M2645" s="2" t="s">
        <v>9881</v>
      </c>
      <c r="N2645" s="2" t="s">
        <v>9882</v>
      </c>
      <c r="S2645" s="1" t="s">
        <v>49</v>
      </c>
      <c r="T2645" s="1" t="s">
        <v>139</v>
      </c>
      <c r="W2645" s="1" t="s">
        <v>304</v>
      </c>
      <c r="X2645" s="1" t="s">
        <v>5015</v>
      </c>
      <c r="Y2645" s="1" t="s">
        <v>222</v>
      </c>
      <c r="Z2645" s="1" t="s">
        <v>5059</v>
      </c>
      <c r="AC2645" s="1">
        <v>44</v>
      </c>
      <c r="AD2645" s="1" t="s">
        <v>443</v>
      </c>
      <c r="AE2645" s="1" t="s">
        <v>6273</v>
      </c>
      <c r="AJ2645" s="1" t="s">
        <v>140</v>
      </c>
      <c r="AK2645" s="1" t="s">
        <v>6367</v>
      </c>
      <c r="AL2645" s="1" t="s">
        <v>559</v>
      </c>
      <c r="AM2645" s="1" t="s">
        <v>6361</v>
      </c>
      <c r="AT2645" s="1" t="s">
        <v>138</v>
      </c>
      <c r="AU2645" s="1" t="s">
        <v>4880</v>
      </c>
      <c r="AV2645" s="1" t="s">
        <v>4238</v>
      </c>
      <c r="AW2645" s="1" t="s">
        <v>6566</v>
      </c>
      <c r="BG2645" s="1" t="s">
        <v>42</v>
      </c>
      <c r="BH2645" s="1" t="s">
        <v>6457</v>
      </c>
      <c r="BI2645" s="1" t="s">
        <v>4239</v>
      </c>
      <c r="BJ2645" s="1" t="s">
        <v>6564</v>
      </c>
      <c r="BK2645" s="1" t="s">
        <v>148</v>
      </c>
      <c r="BL2645" s="1" t="s">
        <v>4891</v>
      </c>
      <c r="BM2645" s="1" t="s">
        <v>4240</v>
      </c>
      <c r="BN2645" s="1" t="s">
        <v>7133</v>
      </c>
      <c r="BO2645" s="1" t="s">
        <v>148</v>
      </c>
      <c r="BP2645" s="1" t="s">
        <v>4891</v>
      </c>
      <c r="BQ2645" s="1" t="s">
        <v>4241</v>
      </c>
      <c r="BR2645" s="1" t="s">
        <v>8035</v>
      </c>
      <c r="BS2645" s="1" t="s">
        <v>548</v>
      </c>
      <c r="BT2645" s="1" t="s">
        <v>6377</v>
      </c>
    </row>
    <row r="2646" spans="1:72" ht="13.5" customHeight="1">
      <c r="A2646" s="3" t="str">
        <f>HYPERLINK("http://kyu.snu.ac.kr/sdhj/index.jsp?type=hj/GK14648_00IH_0001_0036.jpg","1798_각북면_36")</f>
        <v>1798_각북면_36</v>
      </c>
      <c r="B2646" s="2">
        <v>1798</v>
      </c>
      <c r="C2646" s="2" t="s">
        <v>8653</v>
      </c>
      <c r="D2646" s="2" t="s">
        <v>8654</v>
      </c>
      <c r="E2646" s="2">
        <v>2645</v>
      </c>
      <c r="F2646" s="1">
        <v>14</v>
      </c>
      <c r="G2646" s="1" t="s">
        <v>4178</v>
      </c>
      <c r="H2646" s="1" t="s">
        <v>4734</v>
      </c>
      <c r="I2646" s="1">
        <v>2</v>
      </c>
      <c r="L2646" s="1">
        <v>2</v>
      </c>
      <c r="M2646" s="2" t="s">
        <v>9881</v>
      </c>
      <c r="N2646" s="2" t="s">
        <v>9882</v>
      </c>
      <c r="T2646" s="1" t="s">
        <v>10530</v>
      </c>
      <c r="U2646" s="1" t="s">
        <v>195</v>
      </c>
      <c r="V2646" s="1" t="s">
        <v>4873</v>
      </c>
      <c r="Y2646" s="1" t="s">
        <v>285</v>
      </c>
      <c r="Z2646" s="1" t="s">
        <v>5135</v>
      </c>
      <c r="AC2646" s="1">
        <v>28</v>
      </c>
      <c r="AD2646" s="1" t="s">
        <v>136</v>
      </c>
      <c r="AE2646" s="1" t="s">
        <v>6302</v>
      </c>
    </row>
    <row r="2647" spans="1:72" ht="13.5" customHeight="1">
      <c r="A2647" s="3" t="str">
        <f>HYPERLINK("http://kyu.snu.ac.kr/sdhj/index.jsp?type=hj/GK14648_00IH_0001_0036.jpg","1798_각북면_36")</f>
        <v>1798_각북면_36</v>
      </c>
      <c r="B2647" s="2">
        <v>1798</v>
      </c>
      <c r="C2647" s="2" t="s">
        <v>8653</v>
      </c>
      <c r="D2647" s="2" t="s">
        <v>8654</v>
      </c>
      <c r="E2647" s="2">
        <v>2646</v>
      </c>
      <c r="F2647" s="1">
        <v>14</v>
      </c>
      <c r="G2647" s="1" t="s">
        <v>4178</v>
      </c>
      <c r="H2647" s="1" t="s">
        <v>4734</v>
      </c>
      <c r="I2647" s="1">
        <v>2</v>
      </c>
      <c r="L2647" s="1">
        <v>2</v>
      </c>
      <c r="M2647" s="2" t="s">
        <v>9881</v>
      </c>
      <c r="N2647" s="2" t="s">
        <v>9882</v>
      </c>
      <c r="T2647" s="1" t="s">
        <v>10530</v>
      </c>
      <c r="U2647" s="1" t="s">
        <v>195</v>
      </c>
      <c r="V2647" s="1" t="s">
        <v>4873</v>
      </c>
      <c r="Y2647" s="1" t="s">
        <v>4242</v>
      </c>
      <c r="Z2647" s="1" t="s">
        <v>5263</v>
      </c>
      <c r="AF2647" s="1" t="s">
        <v>167</v>
      </c>
      <c r="AG2647" s="1" t="s">
        <v>4835</v>
      </c>
    </row>
    <row r="2648" spans="1:72" ht="13.5" customHeight="1">
      <c r="A2648" s="3" t="str">
        <f>HYPERLINK("http://kyu.snu.ac.kr/sdhj/index.jsp?type=hj/GK14648_00IH_0001_0036.jpg","1798_각북면_36")</f>
        <v>1798_각북면_36</v>
      </c>
      <c r="B2648" s="2">
        <v>1798</v>
      </c>
      <c r="C2648" s="2" t="s">
        <v>8653</v>
      </c>
      <c r="D2648" s="2" t="s">
        <v>8654</v>
      </c>
      <c r="E2648" s="2">
        <v>2647</v>
      </c>
      <c r="F2648" s="1">
        <v>14</v>
      </c>
      <c r="G2648" s="1" t="s">
        <v>4178</v>
      </c>
      <c r="H2648" s="1" t="s">
        <v>4734</v>
      </c>
      <c r="I2648" s="1">
        <v>2</v>
      </c>
      <c r="L2648" s="1">
        <v>3</v>
      </c>
      <c r="M2648" s="2" t="s">
        <v>9883</v>
      </c>
      <c r="N2648" s="2" t="s">
        <v>9884</v>
      </c>
      <c r="T2648" s="1" t="s">
        <v>10328</v>
      </c>
      <c r="U2648" s="1" t="s">
        <v>172</v>
      </c>
      <c r="V2648" s="1" t="s">
        <v>4912</v>
      </c>
      <c r="W2648" s="1" t="s">
        <v>481</v>
      </c>
      <c r="X2648" s="1" t="s">
        <v>4997</v>
      </c>
      <c r="Y2648" s="1" t="s">
        <v>4243</v>
      </c>
      <c r="Z2648" s="1" t="s">
        <v>5262</v>
      </c>
      <c r="AC2648" s="1">
        <v>38</v>
      </c>
      <c r="AD2648" s="1" t="s">
        <v>206</v>
      </c>
      <c r="AE2648" s="1" t="s">
        <v>6314</v>
      </c>
      <c r="AJ2648" s="1" t="s">
        <v>17</v>
      </c>
      <c r="AK2648" s="1" t="s">
        <v>6366</v>
      </c>
      <c r="AL2648" s="1" t="s">
        <v>83</v>
      </c>
      <c r="AM2648" s="1" t="s">
        <v>6343</v>
      </c>
      <c r="AT2648" s="1" t="s">
        <v>172</v>
      </c>
      <c r="AU2648" s="1" t="s">
        <v>4912</v>
      </c>
      <c r="AV2648" s="1" t="s">
        <v>4244</v>
      </c>
      <c r="AW2648" s="1" t="s">
        <v>6565</v>
      </c>
      <c r="BG2648" s="1" t="s">
        <v>172</v>
      </c>
      <c r="BH2648" s="1" t="s">
        <v>4912</v>
      </c>
      <c r="BI2648" s="1" t="s">
        <v>4245</v>
      </c>
      <c r="BJ2648" s="1" t="s">
        <v>7155</v>
      </c>
      <c r="BK2648" s="1" t="s">
        <v>172</v>
      </c>
      <c r="BL2648" s="1" t="s">
        <v>4912</v>
      </c>
      <c r="BM2648" s="1" t="s">
        <v>4246</v>
      </c>
      <c r="BN2648" s="1" t="s">
        <v>7622</v>
      </c>
      <c r="BO2648" s="1" t="s">
        <v>44</v>
      </c>
      <c r="BP2648" s="1" t="s">
        <v>4878</v>
      </c>
      <c r="BQ2648" s="1" t="s">
        <v>4247</v>
      </c>
      <c r="BR2648" s="1" t="s">
        <v>8037</v>
      </c>
      <c r="BS2648" s="1" t="s">
        <v>390</v>
      </c>
      <c r="BT2648" s="1" t="s">
        <v>6356</v>
      </c>
    </row>
    <row r="2649" spans="1:72" ht="13.5" customHeight="1">
      <c r="A2649" s="3" t="str">
        <f>HYPERLINK("http://kyu.snu.ac.kr/sdhj/index.jsp?type=hj/GK14648_00IH_0001_0036.jpg","1798_각북면_36")</f>
        <v>1798_각북면_36</v>
      </c>
      <c r="B2649" s="2">
        <v>1798</v>
      </c>
      <c r="C2649" s="2" t="s">
        <v>8653</v>
      </c>
      <c r="D2649" s="2" t="s">
        <v>8654</v>
      </c>
      <c r="E2649" s="2">
        <v>2648</v>
      </c>
      <c r="F2649" s="1">
        <v>14</v>
      </c>
      <c r="G2649" s="1" t="s">
        <v>4178</v>
      </c>
      <c r="H2649" s="1" t="s">
        <v>4734</v>
      </c>
      <c r="I2649" s="1">
        <v>2</v>
      </c>
      <c r="L2649" s="1">
        <v>3</v>
      </c>
      <c r="M2649" s="2" t="s">
        <v>9883</v>
      </c>
      <c r="N2649" s="2" t="s">
        <v>9884</v>
      </c>
      <c r="S2649" s="1" t="s">
        <v>49</v>
      </c>
      <c r="T2649" s="1" t="s">
        <v>139</v>
      </c>
      <c r="W2649" s="1" t="s">
        <v>277</v>
      </c>
      <c r="X2649" s="1" t="s">
        <v>5000</v>
      </c>
      <c r="Y2649" s="1" t="s">
        <v>10</v>
      </c>
      <c r="Z2649" s="1" t="s">
        <v>5029</v>
      </c>
      <c r="AC2649" s="1">
        <v>40</v>
      </c>
      <c r="AD2649" s="1" t="s">
        <v>324</v>
      </c>
      <c r="AE2649" s="1" t="s">
        <v>6269</v>
      </c>
      <c r="AJ2649" s="1" t="s">
        <v>17</v>
      </c>
      <c r="AK2649" s="1" t="s">
        <v>6366</v>
      </c>
      <c r="AL2649" s="1" t="s">
        <v>48</v>
      </c>
      <c r="AM2649" s="1" t="s">
        <v>6378</v>
      </c>
      <c r="AT2649" s="1" t="s">
        <v>44</v>
      </c>
      <c r="AU2649" s="1" t="s">
        <v>4878</v>
      </c>
      <c r="AV2649" s="1" t="s">
        <v>3319</v>
      </c>
      <c r="AW2649" s="1" t="s">
        <v>5552</v>
      </c>
      <c r="BG2649" s="1" t="s">
        <v>42</v>
      </c>
      <c r="BH2649" s="1" t="s">
        <v>6457</v>
      </c>
      <c r="BI2649" s="1" t="s">
        <v>4248</v>
      </c>
      <c r="BJ2649" s="1" t="s">
        <v>7154</v>
      </c>
      <c r="BK2649" s="1" t="s">
        <v>42</v>
      </c>
      <c r="BL2649" s="1" t="s">
        <v>6457</v>
      </c>
      <c r="BM2649" s="1" t="s">
        <v>4193</v>
      </c>
      <c r="BN2649" s="1" t="s">
        <v>7151</v>
      </c>
      <c r="BO2649" s="1" t="s">
        <v>44</v>
      </c>
      <c r="BP2649" s="1" t="s">
        <v>4878</v>
      </c>
      <c r="BQ2649" s="1" t="s">
        <v>4249</v>
      </c>
      <c r="BR2649" s="1" t="s">
        <v>8036</v>
      </c>
      <c r="BS2649" s="1" t="s">
        <v>284</v>
      </c>
      <c r="BT2649" s="1" t="s">
        <v>6404</v>
      </c>
    </row>
    <row r="2650" spans="1:72" ht="13.5" customHeight="1">
      <c r="A2650" s="3" t="str">
        <f>HYPERLINK("http://kyu.snu.ac.kr/sdhj/index.jsp?type=hj/GK14648_00IH_0001_0036.jpg","1798_각북면_36")</f>
        <v>1798_각북면_36</v>
      </c>
      <c r="B2650" s="2">
        <v>1798</v>
      </c>
      <c r="C2650" s="2" t="s">
        <v>8653</v>
      </c>
      <c r="D2650" s="2" t="s">
        <v>8654</v>
      </c>
      <c r="E2650" s="2">
        <v>2649</v>
      </c>
      <c r="F2650" s="1">
        <v>14</v>
      </c>
      <c r="G2650" s="1" t="s">
        <v>4178</v>
      </c>
      <c r="H2650" s="1" t="s">
        <v>4734</v>
      </c>
      <c r="I2650" s="1">
        <v>2</v>
      </c>
      <c r="L2650" s="1">
        <v>3</v>
      </c>
      <c r="M2650" s="2" t="s">
        <v>9883</v>
      </c>
      <c r="N2650" s="2" t="s">
        <v>9884</v>
      </c>
      <c r="S2650" s="1" t="s">
        <v>4250</v>
      </c>
      <c r="T2650" s="1" t="s">
        <v>4851</v>
      </c>
      <c r="U2650" s="1" t="s">
        <v>71</v>
      </c>
      <c r="V2650" s="1" t="s">
        <v>4911</v>
      </c>
      <c r="W2650" s="1" t="s">
        <v>277</v>
      </c>
      <c r="X2650" s="1" t="s">
        <v>5000</v>
      </c>
      <c r="Y2650" s="1" t="s">
        <v>4251</v>
      </c>
      <c r="Z2650" s="1" t="s">
        <v>5261</v>
      </c>
      <c r="AC2650" s="1">
        <v>17</v>
      </c>
      <c r="AD2650" s="1" t="s">
        <v>748</v>
      </c>
      <c r="AE2650" s="1" t="s">
        <v>6311</v>
      </c>
    </row>
    <row r="2651" spans="1:72" ht="13.5" customHeight="1">
      <c r="A2651" s="3" t="str">
        <f>HYPERLINK("http://kyu.snu.ac.kr/sdhj/index.jsp?type=hj/GK14648_00IH_0001_0036.jpg","1798_각북면_36")</f>
        <v>1798_각북면_36</v>
      </c>
      <c r="B2651" s="2">
        <v>1798</v>
      </c>
      <c r="C2651" s="2" t="s">
        <v>8653</v>
      </c>
      <c r="D2651" s="2" t="s">
        <v>8654</v>
      </c>
      <c r="E2651" s="2">
        <v>2650</v>
      </c>
      <c r="F2651" s="1">
        <v>14</v>
      </c>
      <c r="G2651" s="1" t="s">
        <v>4178</v>
      </c>
      <c r="H2651" s="1" t="s">
        <v>4734</v>
      </c>
      <c r="I2651" s="1">
        <v>2</v>
      </c>
      <c r="L2651" s="1">
        <v>3</v>
      </c>
      <c r="M2651" s="2" t="s">
        <v>9883</v>
      </c>
      <c r="N2651" s="2" t="s">
        <v>9884</v>
      </c>
      <c r="S2651" s="1" t="s">
        <v>64</v>
      </c>
      <c r="T2651" s="1" t="s">
        <v>4834</v>
      </c>
      <c r="AC2651" s="1">
        <v>10</v>
      </c>
      <c r="AD2651" s="1" t="s">
        <v>182</v>
      </c>
      <c r="AE2651" s="1" t="s">
        <v>6258</v>
      </c>
      <c r="AG2651" s="1" t="s">
        <v>10736</v>
      </c>
    </row>
    <row r="2652" spans="1:72" ht="13.5" customHeight="1">
      <c r="A2652" s="3" t="str">
        <f>HYPERLINK("http://kyu.snu.ac.kr/sdhj/index.jsp?type=hj/GK14648_00IH_0001_0036.jpg","1798_각북면_36")</f>
        <v>1798_각북면_36</v>
      </c>
      <c r="B2652" s="2">
        <v>1798</v>
      </c>
      <c r="C2652" s="2" t="s">
        <v>8653</v>
      </c>
      <c r="D2652" s="2" t="s">
        <v>8654</v>
      </c>
      <c r="E2652" s="2">
        <v>2651</v>
      </c>
      <c r="F2652" s="1">
        <v>14</v>
      </c>
      <c r="G2652" s="1" t="s">
        <v>4178</v>
      </c>
      <c r="H2652" s="1" t="s">
        <v>4734</v>
      </c>
      <c r="I2652" s="1">
        <v>2</v>
      </c>
      <c r="L2652" s="1">
        <v>3</v>
      </c>
      <c r="M2652" s="2" t="s">
        <v>9883</v>
      </c>
      <c r="N2652" s="2" t="s">
        <v>9884</v>
      </c>
      <c r="S2652" s="1" t="s">
        <v>64</v>
      </c>
      <c r="T2652" s="1" t="s">
        <v>4834</v>
      </c>
      <c r="AC2652" s="1">
        <v>5</v>
      </c>
      <c r="AD2652" s="1" t="s">
        <v>70</v>
      </c>
      <c r="AE2652" s="1" t="s">
        <v>6289</v>
      </c>
      <c r="AF2652" s="1" t="s">
        <v>8798</v>
      </c>
      <c r="AG2652" s="1" t="s">
        <v>8817</v>
      </c>
    </row>
    <row r="2653" spans="1:72" ht="13.5" customHeight="1">
      <c r="A2653" s="3" t="str">
        <f>HYPERLINK("http://kyu.snu.ac.kr/sdhj/index.jsp?type=hj/GK14648_00IH_0001_0036.jpg","1798_각북면_36")</f>
        <v>1798_각북면_36</v>
      </c>
      <c r="B2653" s="2">
        <v>1798</v>
      </c>
      <c r="C2653" s="2" t="s">
        <v>8653</v>
      </c>
      <c r="D2653" s="2" t="s">
        <v>8654</v>
      </c>
      <c r="E2653" s="2">
        <v>2652</v>
      </c>
      <c r="F2653" s="1">
        <v>14</v>
      </c>
      <c r="G2653" s="1" t="s">
        <v>4178</v>
      </c>
      <c r="H2653" s="1" t="s">
        <v>4734</v>
      </c>
      <c r="I2653" s="1">
        <v>2</v>
      </c>
      <c r="L2653" s="1">
        <v>4</v>
      </c>
      <c r="M2653" s="2" t="s">
        <v>9885</v>
      </c>
      <c r="N2653" s="2" t="s">
        <v>9886</v>
      </c>
      <c r="T2653" s="1" t="s">
        <v>10195</v>
      </c>
      <c r="U2653" s="1" t="s">
        <v>688</v>
      </c>
      <c r="V2653" s="1" t="s">
        <v>4904</v>
      </c>
      <c r="W2653" s="1" t="s">
        <v>389</v>
      </c>
      <c r="X2653" s="1" t="s">
        <v>5018</v>
      </c>
      <c r="Y2653" s="1" t="s">
        <v>4252</v>
      </c>
      <c r="Z2653" s="1" t="s">
        <v>5260</v>
      </c>
      <c r="AC2653" s="1">
        <v>49</v>
      </c>
      <c r="AD2653" s="1" t="s">
        <v>368</v>
      </c>
      <c r="AE2653" s="1" t="s">
        <v>6271</v>
      </c>
      <c r="AJ2653" s="1" t="s">
        <v>17</v>
      </c>
      <c r="AK2653" s="1" t="s">
        <v>6366</v>
      </c>
      <c r="AL2653" s="1" t="s">
        <v>390</v>
      </c>
      <c r="AM2653" s="1" t="s">
        <v>6356</v>
      </c>
      <c r="AT2653" s="1" t="s">
        <v>148</v>
      </c>
      <c r="AU2653" s="1" t="s">
        <v>4891</v>
      </c>
      <c r="AV2653" s="1" t="s">
        <v>4253</v>
      </c>
      <c r="AW2653" s="1" t="s">
        <v>6539</v>
      </c>
      <c r="BG2653" s="1" t="s">
        <v>148</v>
      </c>
      <c r="BH2653" s="1" t="s">
        <v>4891</v>
      </c>
      <c r="BI2653" s="1" t="s">
        <v>4254</v>
      </c>
      <c r="BJ2653" s="1" t="s">
        <v>7136</v>
      </c>
      <c r="BK2653" s="1" t="s">
        <v>3721</v>
      </c>
      <c r="BL2653" s="1" t="s">
        <v>7548</v>
      </c>
      <c r="BM2653" s="1" t="s">
        <v>45</v>
      </c>
      <c r="BN2653" s="1" t="s">
        <v>7478</v>
      </c>
      <c r="BO2653" s="1" t="s">
        <v>148</v>
      </c>
      <c r="BP2653" s="1" t="s">
        <v>4891</v>
      </c>
      <c r="BQ2653" s="1" t="s">
        <v>4255</v>
      </c>
      <c r="BR2653" s="1" t="s">
        <v>9125</v>
      </c>
      <c r="BS2653" s="1" t="s">
        <v>2272</v>
      </c>
      <c r="BT2653" s="1" t="s">
        <v>6396</v>
      </c>
    </row>
    <row r="2654" spans="1:72" ht="13.5" customHeight="1">
      <c r="A2654" s="3" t="str">
        <f>HYPERLINK("http://kyu.snu.ac.kr/sdhj/index.jsp?type=hj/GK14648_00IH_0001_0036.jpg","1798_각북면_36")</f>
        <v>1798_각북면_36</v>
      </c>
      <c r="B2654" s="2">
        <v>1798</v>
      </c>
      <c r="C2654" s="2" t="s">
        <v>8653</v>
      </c>
      <c r="D2654" s="2" t="s">
        <v>8654</v>
      </c>
      <c r="E2654" s="2">
        <v>2653</v>
      </c>
      <c r="F2654" s="1">
        <v>14</v>
      </c>
      <c r="G2654" s="1" t="s">
        <v>4178</v>
      </c>
      <c r="H2654" s="1" t="s">
        <v>4734</v>
      </c>
      <c r="I2654" s="1">
        <v>2</v>
      </c>
      <c r="L2654" s="1">
        <v>4</v>
      </c>
      <c r="M2654" s="2" t="s">
        <v>9885</v>
      </c>
      <c r="N2654" s="2" t="s">
        <v>9886</v>
      </c>
      <c r="S2654" s="1" t="s">
        <v>49</v>
      </c>
      <c r="T2654" s="1" t="s">
        <v>139</v>
      </c>
      <c r="W2654" s="1" t="s">
        <v>304</v>
      </c>
      <c r="X2654" s="1" t="s">
        <v>5015</v>
      </c>
      <c r="Y2654" s="1" t="s">
        <v>222</v>
      </c>
      <c r="Z2654" s="1" t="s">
        <v>5059</v>
      </c>
      <c r="AC2654" s="1">
        <v>41</v>
      </c>
      <c r="AD2654" s="1" t="s">
        <v>149</v>
      </c>
      <c r="AE2654" s="1" t="s">
        <v>6270</v>
      </c>
      <c r="AJ2654" s="1" t="s">
        <v>140</v>
      </c>
      <c r="AK2654" s="1" t="s">
        <v>6367</v>
      </c>
      <c r="AL2654" s="1" t="s">
        <v>559</v>
      </c>
      <c r="AM2654" s="1" t="s">
        <v>6361</v>
      </c>
      <c r="AT2654" s="1" t="s">
        <v>138</v>
      </c>
      <c r="AU2654" s="1" t="s">
        <v>4880</v>
      </c>
      <c r="AV2654" s="1" t="s">
        <v>1203</v>
      </c>
      <c r="AW2654" s="1" t="s">
        <v>5257</v>
      </c>
      <c r="BG2654" s="1" t="s">
        <v>148</v>
      </c>
      <c r="BH2654" s="1" t="s">
        <v>4891</v>
      </c>
      <c r="BI2654" s="1" t="s">
        <v>4226</v>
      </c>
      <c r="BJ2654" s="1" t="s">
        <v>6564</v>
      </c>
      <c r="BK2654" s="1" t="s">
        <v>148</v>
      </c>
      <c r="BL2654" s="1" t="s">
        <v>4891</v>
      </c>
      <c r="BM2654" s="1" t="s">
        <v>4240</v>
      </c>
      <c r="BN2654" s="1" t="s">
        <v>7133</v>
      </c>
      <c r="BO2654" s="1" t="s">
        <v>148</v>
      </c>
      <c r="BP2654" s="1" t="s">
        <v>4891</v>
      </c>
      <c r="BQ2654" s="1" t="s">
        <v>4241</v>
      </c>
      <c r="BR2654" s="1" t="s">
        <v>8035</v>
      </c>
      <c r="BS2654" s="1" t="s">
        <v>548</v>
      </c>
      <c r="BT2654" s="1" t="s">
        <v>6377</v>
      </c>
    </row>
    <row r="2655" spans="1:72" ht="13.5" customHeight="1">
      <c r="A2655" s="3" t="str">
        <f>HYPERLINK("http://kyu.snu.ac.kr/sdhj/index.jsp?type=hj/GK14648_00IH_0001_0036.jpg","1798_각북면_36")</f>
        <v>1798_각북면_36</v>
      </c>
      <c r="B2655" s="2">
        <v>1798</v>
      </c>
      <c r="C2655" s="2" t="s">
        <v>8653</v>
      </c>
      <c r="D2655" s="2" t="s">
        <v>8654</v>
      </c>
      <c r="E2655" s="2">
        <v>2654</v>
      </c>
      <c r="F2655" s="1">
        <v>14</v>
      </c>
      <c r="G2655" s="1" t="s">
        <v>4178</v>
      </c>
      <c r="H2655" s="1" t="s">
        <v>4734</v>
      </c>
      <c r="I2655" s="1">
        <v>2</v>
      </c>
      <c r="L2655" s="1">
        <v>4</v>
      </c>
      <c r="M2655" s="2" t="s">
        <v>9885</v>
      </c>
      <c r="N2655" s="2" t="s">
        <v>9886</v>
      </c>
      <c r="S2655" s="1" t="s">
        <v>58</v>
      </c>
      <c r="T2655" s="1" t="s">
        <v>4833</v>
      </c>
      <c r="Y2655" s="1" t="s">
        <v>4256</v>
      </c>
      <c r="Z2655" s="1" t="s">
        <v>5259</v>
      </c>
      <c r="AC2655" s="1">
        <v>19</v>
      </c>
      <c r="AD2655" s="1" t="s">
        <v>216</v>
      </c>
      <c r="AE2655" s="1" t="s">
        <v>6276</v>
      </c>
      <c r="AF2655" s="1" t="s">
        <v>91</v>
      </c>
      <c r="AG2655" s="1" t="s">
        <v>6327</v>
      </c>
    </row>
    <row r="2656" spans="1:72" ht="13.5" customHeight="1">
      <c r="A2656" s="3" t="str">
        <f>HYPERLINK("http://kyu.snu.ac.kr/sdhj/index.jsp?type=hj/GK14648_00IH_0001_0036.jpg","1798_각북면_36")</f>
        <v>1798_각북면_36</v>
      </c>
      <c r="B2656" s="2">
        <v>1798</v>
      </c>
      <c r="C2656" s="2" t="s">
        <v>8653</v>
      </c>
      <c r="D2656" s="2" t="s">
        <v>8654</v>
      </c>
      <c r="E2656" s="2">
        <v>2655</v>
      </c>
      <c r="F2656" s="1">
        <v>14</v>
      </c>
      <c r="G2656" s="1" t="s">
        <v>4178</v>
      </c>
      <c r="H2656" s="1" t="s">
        <v>4734</v>
      </c>
      <c r="I2656" s="1">
        <v>2</v>
      </c>
      <c r="L2656" s="1">
        <v>4</v>
      </c>
      <c r="M2656" s="2" t="s">
        <v>9885</v>
      </c>
      <c r="N2656" s="2" t="s">
        <v>9886</v>
      </c>
      <c r="T2656" s="1" t="s">
        <v>10198</v>
      </c>
      <c r="U2656" s="1" t="s">
        <v>195</v>
      </c>
      <c r="V2656" s="1" t="s">
        <v>4873</v>
      </c>
      <c r="Y2656" s="1" t="s">
        <v>3557</v>
      </c>
      <c r="Z2656" s="1" t="s">
        <v>5243</v>
      </c>
      <c r="AF2656" s="1" t="s">
        <v>167</v>
      </c>
      <c r="AG2656" s="1" t="s">
        <v>4835</v>
      </c>
    </row>
    <row r="2657" spans="1:73" ht="13.5" customHeight="1">
      <c r="A2657" s="3" t="str">
        <f>HYPERLINK("http://kyu.snu.ac.kr/sdhj/index.jsp?type=hj/GK14648_00IH_0001_0036.jpg","1798_각북면_36")</f>
        <v>1798_각북면_36</v>
      </c>
      <c r="B2657" s="2">
        <v>1798</v>
      </c>
      <c r="C2657" s="2" t="s">
        <v>8653</v>
      </c>
      <c r="D2657" s="2" t="s">
        <v>8654</v>
      </c>
      <c r="E2657" s="2">
        <v>2656</v>
      </c>
      <c r="F2657" s="1">
        <v>14</v>
      </c>
      <c r="G2657" s="1" t="s">
        <v>4178</v>
      </c>
      <c r="H2657" s="1" t="s">
        <v>4734</v>
      </c>
      <c r="I2657" s="1">
        <v>2</v>
      </c>
      <c r="L2657" s="1">
        <v>4</v>
      </c>
      <c r="M2657" s="2" t="s">
        <v>9885</v>
      </c>
      <c r="N2657" s="2" t="s">
        <v>9886</v>
      </c>
      <c r="T2657" s="1" t="s">
        <v>10198</v>
      </c>
      <c r="U2657" s="1" t="s">
        <v>195</v>
      </c>
      <c r="V2657" s="1" t="s">
        <v>4873</v>
      </c>
      <c r="Y2657" s="1" t="s">
        <v>2071</v>
      </c>
      <c r="Z2657" s="1" t="s">
        <v>5242</v>
      </c>
      <c r="AC2657" s="1">
        <v>14</v>
      </c>
      <c r="AD2657" s="1" t="s">
        <v>128</v>
      </c>
      <c r="AE2657" s="1" t="s">
        <v>6275</v>
      </c>
    </row>
    <row r="2658" spans="1:73" ht="13.5" customHeight="1">
      <c r="A2658" s="3" t="str">
        <f>HYPERLINK("http://kyu.snu.ac.kr/sdhj/index.jsp?type=hj/GK14648_00IH_0001_0036.jpg","1798_각북면_36")</f>
        <v>1798_각북면_36</v>
      </c>
      <c r="B2658" s="2">
        <v>1798</v>
      </c>
      <c r="C2658" s="2" t="s">
        <v>8653</v>
      </c>
      <c r="D2658" s="2" t="s">
        <v>8654</v>
      </c>
      <c r="E2658" s="2">
        <v>2657</v>
      </c>
      <c r="F2658" s="1">
        <v>14</v>
      </c>
      <c r="G2658" s="1" t="s">
        <v>4178</v>
      </c>
      <c r="H2658" s="1" t="s">
        <v>4734</v>
      </c>
      <c r="I2658" s="1">
        <v>2</v>
      </c>
      <c r="L2658" s="1">
        <v>4</v>
      </c>
      <c r="M2658" s="2" t="s">
        <v>9885</v>
      </c>
      <c r="N2658" s="2" t="s">
        <v>9886</v>
      </c>
      <c r="T2658" s="1" t="s">
        <v>10198</v>
      </c>
      <c r="U2658" s="1" t="s">
        <v>195</v>
      </c>
      <c r="V2658" s="1" t="s">
        <v>4873</v>
      </c>
      <c r="Y2658" s="1" t="s">
        <v>615</v>
      </c>
      <c r="Z2658" s="1" t="s">
        <v>5258</v>
      </c>
      <c r="AC2658" s="1">
        <v>10</v>
      </c>
      <c r="AD2658" s="1" t="s">
        <v>182</v>
      </c>
      <c r="AE2658" s="1" t="s">
        <v>6258</v>
      </c>
    </row>
    <row r="2659" spans="1:73" ht="13.5" customHeight="1">
      <c r="A2659" s="3" t="str">
        <f>HYPERLINK("http://kyu.snu.ac.kr/sdhj/index.jsp?type=hj/GK14648_00IH_0001_0036.jpg","1798_각북면_36")</f>
        <v>1798_각북면_36</v>
      </c>
      <c r="B2659" s="2">
        <v>1798</v>
      </c>
      <c r="C2659" s="2" t="s">
        <v>8653</v>
      </c>
      <c r="D2659" s="2" t="s">
        <v>8654</v>
      </c>
      <c r="E2659" s="2">
        <v>2658</v>
      </c>
      <c r="F2659" s="1">
        <v>14</v>
      </c>
      <c r="G2659" s="1" t="s">
        <v>4178</v>
      </c>
      <c r="H2659" s="1" t="s">
        <v>4734</v>
      </c>
      <c r="I2659" s="1">
        <v>2</v>
      </c>
      <c r="L2659" s="1">
        <v>5</v>
      </c>
      <c r="M2659" s="2" t="s">
        <v>9887</v>
      </c>
      <c r="N2659" s="2" t="s">
        <v>9888</v>
      </c>
      <c r="T2659" s="1" t="s">
        <v>10207</v>
      </c>
      <c r="U2659" s="1" t="s">
        <v>44</v>
      </c>
      <c r="V2659" s="1" t="s">
        <v>4878</v>
      </c>
      <c r="W2659" s="1" t="s">
        <v>304</v>
      </c>
      <c r="X2659" s="1" t="s">
        <v>5015</v>
      </c>
      <c r="Y2659" s="1" t="s">
        <v>1203</v>
      </c>
      <c r="Z2659" s="1" t="s">
        <v>5257</v>
      </c>
      <c r="AC2659" s="1">
        <v>50</v>
      </c>
      <c r="AD2659" s="1" t="s">
        <v>254</v>
      </c>
      <c r="AE2659" s="1" t="s">
        <v>6310</v>
      </c>
      <c r="AJ2659" s="1" t="s">
        <v>17</v>
      </c>
      <c r="AK2659" s="1" t="s">
        <v>6366</v>
      </c>
      <c r="AL2659" s="1" t="s">
        <v>559</v>
      </c>
      <c r="AM2659" s="1" t="s">
        <v>6361</v>
      </c>
      <c r="AT2659" s="1" t="s">
        <v>42</v>
      </c>
      <c r="AU2659" s="1" t="s">
        <v>6457</v>
      </c>
      <c r="AV2659" s="1" t="s">
        <v>4226</v>
      </c>
      <c r="AW2659" s="1" t="s">
        <v>6564</v>
      </c>
      <c r="BG2659" s="1" t="s">
        <v>148</v>
      </c>
      <c r="BH2659" s="1" t="s">
        <v>4891</v>
      </c>
      <c r="BI2659" s="1" t="s">
        <v>4227</v>
      </c>
      <c r="BJ2659" s="1" t="s">
        <v>7133</v>
      </c>
      <c r="BK2659" s="1" t="s">
        <v>42</v>
      </c>
      <c r="BL2659" s="1" t="s">
        <v>6457</v>
      </c>
      <c r="BM2659" s="1" t="s">
        <v>923</v>
      </c>
      <c r="BN2659" s="1" t="s">
        <v>5131</v>
      </c>
      <c r="BO2659" s="1" t="s">
        <v>54</v>
      </c>
      <c r="BP2659" s="1" t="s">
        <v>4897</v>
      </c>
      <c r="BQ2659" s="1" t="s">
        <v>4257</v>
      </c>
      <c r="BR2659" s="1" t="s">
        <v>8921</v>
      </c>
      <c r="BS2659" s="1" t="s">
        <v>41</v>
      </c>
      <c r="BT2659" s="1" t="s">
        <v>8826</v>
      </c>
    </row>
    <row r="2660" spans="1:73" ht="13.5" customHeight="1">
      <c r="A2660" s="3" t="str">
        <f>HYPERLINK("http://kyu.snu.ac.kr/sdhj/index.jsp?type=hj/GK14648_00IH_0001_0036.jpg","1798_각북면_36")</f>
        <v>1798_각북면_36</v>
      </c>
      <c r="B2660" s="2">
        <v>1798</v>
      </c>
      <c r="C2660" s="2" t="s">
        <v>8653</v>
      </c>
      <c r="D2660" s="2" t="s">
        <v>8654</v>
      </c>
      <c r="E2660" s="2">
        <v>2659</v>
      </c>
      <c r="F2660" s="1">
        <v>14</v>
      </c>
      <c r="G2660" s="1" t="s">
        <v>4178</v>
      </c>
      <c r="H2660" s="1" t="s">
        <v>4734</v>
      </c>
      <c r="I2660" s="1">
        <v>2</v>
      </c>
      <c r="L2660" s="1">
        <v>5</v>
      </c>
      <c r="M2660" s="2" t="s">
        <v>9887</v>
      </c>
      <c r="N2660" s="2" t="s">
        <v>9888</v>
      </c>
      <c r="S2660" s="1" t="s">
        <v>49</v>
      </c>
      <c r="T2660" s="1" t="s">
        <v>139</v>
      </c>
      <c r="W2660" s="1" t="s">
        <v>632</v>
      </c>
      <c r="X2660" s="1" t="s">
        <v>5007</v>
      </c>
      <c r="Y2660" s="1" t="s">
        <v>10</v>
      </c>
      <c r="Z2660" s="1" t="s">
        <v>5029</v>
      </c>
      <c r="AC2660" s="1">
        <v>52</v>
      </c>
      <c r="AD2660" s="1" t="s">
        <v>319</v>
      </c>
      <c r="AE2660" s="1" t="s">
        <v>6306</v>
      </c>
      <c r="AJ2660" s="1" t="s">
        <v>17</v>
      </c>
      <c r="AK2660" s="1" t="s">
        <v>6366</v>
      </c>
      <c r="AL2660" s="1" t="s">
        <v>548</v>
      </c>
      <c r="AM2660" s="1" t="s">
        <v>6377</v>
      </c>
      <c r="AT2660" s="1" t="s">
        <v>44</v>
      </c>
      <c r="AU2660" s="1" t="s">
        <v>4878</v>
      </c>
      <c r="AV2660" s="1" t="s">
        <v>413</v>
      </c>
      <c r="AW2660" s="1" t="s">
        <v>5640</v>
      </c>
      <c r="BG2660" s="1" t="s">
        <v>44</v>
      </c>
      <c r="BH2660" s="1" t="s">
        <v>4878</v>
      </c>
      <c r="BI2660" s="1" t="s">
        <v>4258</v>
      </c>
      <c r="BJ2660" s="1" t="s">
        <v>7153</v>
      </c>
      <c r="BK2660" s="1" t="s">
        <v>44</v>
      </c>
      <c r="BL2660" s="1" t="s">
        <v>4878</v>
      </c>
      <c r="BM2660" s="1" t="s">
        <v>1936</v>
      </c>
      <c r="BN2660" s="1" t="s">
        <v>6857</v>
      </c>
      <c r="BO2660" s="1" t="s">
        <v>54</v>
      </c>
      <c r="BP2660" s="1" t="s">
        <v>4897</v>
      </c>
      <c r="BQ2660" s="1" t="s">
        <v>4259</v>
      </c>
      <c r="BR2660" s="1" t="s">
        <v>8034</v>
      </c>
      <c r="BS2660" s="1" t="s">
        <v>150</v>
      </c>
      <c r="BT2660" s="1" t="s">
        <v>6353</v>
      </c>
    </row>
    <row r="2661" spans="1:73" ht="13.5" customHeight="1">
      <c r="A2661" s="3" t="str">
        <f>HYPERLINK("http://kyu.snu.ac.kr/sdhj/index.jsp?type=hj/GK14648_00IH_0001_0036.jpg","1798_각북면_36")</f>
        <v>1798_각북면_36</v>
      </c>
      <c r="B2661" s="2">
        <v>1798</v>
      </c>
      <c r="C2661" s="2" t="s">
        <v>8653</v>
      </c>
      <c r="D2661" s="2" t="s">
        <v>8654</v>
      </c>
      <c r="E2661" s="2">
        <v>2660</v>
      </c>
      <c r="F2661" s="1">
        <v>14</v>
      </c>
      <c r="G2661" s="1" t="s">
        <v>4178</v>
      </c>
      <c r="H2661" s="1" t="s">
        <v>4734</v>
      </c>
      <c r="I2661" s="1">
        <v>2</v>
      </c>
      <c r="L2661" s="1">
        <v>5</v>
      </c>
      <c r="M2661" s="2" t="s">
        <v>9887</v>
      </c>
      <c r="N2661" s="2" t="s">
        <v>9888</v>
      </c>
      <c r="S2661" s="1" t="s">
        <v>64</v>
      </c>
      <c r="T2661" s="1" t="s">
        <v>4834</v>
      </c>
      <c r="AG2661" s="1" t="s">
        <v>10737</v>
      </c>
    </row>
    <row r="2662" spans="1:73" ht="13.5" customHeight="1">
      <c r="A2662" s="3" t="str">
        <f>HYPERLINK("http://kyu.snu.ac.kr/sdhj/index.jsp?type=hj/GK14648_00IH_0001_0036.jpg","1798_각북면_36")</f>
        <v>1798_각북면_36</v>
      </c>
      <c r="B2662" s="2">
        <v>1798</v>
      </c>
      <c r="C2662" s="2" t="s">
        <v>8653</v>
      </c>
      <c r="D2662" s="2" t="s">
        <v>8654</v>
      </c>
      <c r="E2662" s="2">
        <v>2661</v>
      </c>
      <c r="F2662" s="1">
        <v>14</v>
      </c>
      <c r="G2662" s="1" t="s">
        <v>4178</v>
      </c>
      <c r="H2662" s="1" t="s">
        <v>4734</v>
      </c>
      <c r="I2662" s="1">
        <v>2</v>
      </c>
      <c r="L2662" s="1">
        <v>5</v>
      </c>
      <c r="M2662" s="2" t="s">
        <v>9887</v>
      </c>
      <c r="N2662" s="2" t="s">
        <v>9888</v>
      </c>
      <c r="S2662" s="1" t="s">
        <v>64</v>
      </c>
      <c r="T2662" s="1" t="s">
        <v>4834</v>
      </c>
      <c r="AF2662" s="1" t="s">
        <v>8805</v>
      </c>
      <c r="AG2662" s="1" t="s">
        <v>8823</v>
      </c>
      <c r="BU2662" s="1" t="s">
        <v>8486</v>
      </c>
    </row>
    <row r="2663" spans="1:73" ht="13.5" customHeight="1">
      <c r="A2663" s="3" t="str">
        <f>HYPERLINK("http://kyu.snu.ac.kr/sdhj/index.jsp?type=hj/GK14648_00IH_0001_0036.jpg","1798_각북면_36")</f>
        <v>1798_각북면_36</v>
      </c>
      <c r="B2663" s="2">
        <v>1798</v>
      </c>
      <c r="C2663" s="2" t="s">
        <v>8653</v>
      </c>
      <c r="D2663" s="2" t="s">
        <v>8654</v>
      </c>
      <c r="E2663" s="2">
        <v>2662</v>
      </c>
      <c r="F2663" s="1">
        <v>14</v>
      </c>
      <c r="G2663" s="1" t="s">
        <v>4178</v>
      </c>
      <c r="H2663" s="1" t="s">
        <v>4734</v>
      </c>
      <c r="I2663" s="1">
        <v>2</v>
      </c>
      <c r="L2663" s="1">
        <v>5</v>
      </c>
      <c r="M2663" s="2" t="s">
        <v>9887</v>
      </c>
      <c r="N2663" s="2" t="s">
        <v>9888</v>
      </c>
      <c r="S2663" s="1" t="s">
        <v>64</v>
      </c>
      <c r="T2663" s="1" t="s">
        <v>4834</v>
      </c>
      <c r="AC2663" s="1">
        <v>16</v>
      </c>
      <c r="AD2663" s="1" t="s">
        <v>503</v>
      </c>
      <c r="AE2663" s="1" t="s">
        <v>6261</v>
      </c>
    </row>
    <row r="2664" spans="1:73" ht="13.5" customHeight="1">
      <c r="A2664" s="3" t="str">
        <f>HYPERLINK("http://kyu.snu.ac.kr/sdhj/index.jsp?type=hj/GK14648_00IH_0001_0036.jpg","1798_각북면_36")</f>
        <v>1798_각북면_36</v>
      </c>
      <c r="B2664" s="2">
        <v>1798</v>
      </c>
      <c r="C2664" s="2" t="s">
        <v>8653</v>
      </c>
      <c r="D2664" s="2" t="s">
        <v>8654</v>
      </c>
      <c r="E2664" s="2">
        <v>2663</v>
      </c>
      <c r="F2664" s="1">
        <v>14</v>
      </c>
      <c r="G2664" s="1" t="s">
        <v>4178</v>
      </c>
      <c r="H2664" s="1" t="s">
        <v>4734</v>
      </c>
      <c r="I2664" s="1">
        <v>2</v>
      </c>
      <c r="L2664" s="1">
        <v>5</v>
      </c>
      <c r="M2664" s="2" t="s">
        <v>9887</v>
      </c>
      <c r="N2664" s="2" t="s">
        <v>9888</v>
      </c>
      <c r="S2664" s="1" t="s">
        <v>642</v>
      </c>
      <c r="T2664" s="1" t="s">
        <v>4847</v>
      </c>
      <c r="Y2664" s="1" t="s">
        <v>4224</v>
      </c>
      <c r="Z2664" s="1" t="s">
        <v>5256</v>
      </c>
      <c r="AF2664" s="1" t="s">
        <v>228</v>
      </c>
      <c r="AG2664" s="1" t="s">
        <v>6330</v>
      </c>
    </row>
    <row r="2665" spans="1:73" ht="13.5" customHeight="1">
      <c r="A2665" s="3" t="str">
        <f>HYPERLINK("http://kyu.snu.ac.kr/sdhj/index.jsp?type=hj/GK14648_00IH_0001_0036.jpg","1798_각북면_36")</f>
        <v>1798_각북면_36</v>
      </c>
      <c r="B2665" s="2">
        <v>1798</v>
      </c>
      <c r="C2665" s="2" t="s">
        <v>8653</v>
      </c>
      <c r="D2665" s="2" t="s">
        <v>8654</v>
      </c>
      <c r="E2665" s="2">
        <v>2664</v>
      </c>
      <c r="F2665" s="1">
        <v>14</v>
      </c>
      <c r="G2665" s="1" t="s">
        <v>4178</v>
      </c>
      <c r="H2665" s="1" t="s">
        <v>4734</v>
      </c>
      <c r="I2665" s="1">
        <v>2</v>
      </c>
      <c r="L2665" s="1">
        <v>5</v>
      </c>
      <c r="M2665" s="2" t="s">
        <v>9887</v>
      </c>
      <c r="N2665" s="2" t="s">
        <v>9888</v>
      </c>
      <c r="S2665" s="1" t="s">
        <v>64</v>
      </c>
      <c r="T2665" s="1" t="s">
        <v>4834</v>
      </c>
      <c r="AC2665" s="1">
        <v>13</v>
      </c>
      <c r="AD2665" s="1" t="s">
        <v>50</v>
      </c>
      <c r="AE2665" s="1" t="s">
        <v>6282</v>
      </c>
    </row>
    <row r="2666" spans="1:73" ht="13.5" customHeight="1">
      <c r="A2666" s="3" t="str">
        <f>HYPERLINK("http://kyu.snu.ac.kr/sdhj/index.jsp?type=hj/GK14648_00IH_0001_0036.jpg","1798_각북면_36")</f>
        <v>1798_각북면_36</v>
      </c>
      <c r="B2666" s="2">
        <v>1798</v>
      </c>
      <c r="C2666" s="2" t="s">
        <v>8653</v>
      </c>
      <c r="D2666" s="2" t="s">
        <v>8654</v>
      </c>
      <c r="E2666" s="2">
        <v>2665</v>
      </c>
      <c r="F2666" s="1">
        <v>14</v>
      </c>
      <c r="G2666" s="1" t="s">
        <v>4178</v>
      </c>
      <c r="H2666" s="1" t="s">
        <v>4734</v>
      </c>
      <c r="I2666" s="1">
        <v>3</v>
      </c>
      <c r="J2666" s="1" t="s">
        <v>4260</v>
      </c>
      <c r="K2666" s="1" t="s">
        <v>10738</v>
      </c>
      <c r="L2666" s="1">
        <v>1</v>
      </c>
      <c r="M2666" s="2" t="s">
        <v>4260</v>
      </c>
      <c r="N2666" s="2" t="s">
        <v>9889</v>
      </c>
      <c r="T2666" s="1" t="s">
        <v>10005</v>
      </c>
      <c r="U2666" s="1" t="s">
        <v>4261</v>
      </c>
      <c r="V2666" s="1" t="s">
        <v>4910</v>
      </c>
      <c r="W2666" s="1" t="s">
        <v>1776</v>
      </c>
      <c r="X2666" s="1" t="s">
        <v>10739</v>
      </c>
      <c r="Y2666" s="1" t="s">
        <v>4262</v>
      </c>
      <c r="Z2666" s="1" t="s">
        <v>5255</v>
      </c>
      <c r="AC2666" s="1">
        <v>35</v>
      </c>
      <c r="AD2666" s="1" t="s">
        <v>337</v>
      </c>
      <c r="AE2666" s="1" t="s">
        <v>6277</v>
      </c>
      <c r="AJ2666" s="1" t="s">
        <v>17</v>
      </c>
      <c r="AK2666" s="1" t="s">
        <v>6366</v>
      </c>
      <c r="AL2666" s="1" t="s">
        <v>742</v>
      </c>
      <c r="AM2666" s="1" t="s">
        <v>6401</v>
      </c>
      <c r="AT2666" s="1" t="s">
        <v>44</v>
      </c>
      <c r="AU2666" s="1" t="s">
        <v>4878</v>
      </c>
      <c r="AV2666" s="1" t="s">
        <v>4263</v>
      </c>
      <c r="AW2666" s="1" t="s">
        <v>6563</v>
      </c>
      <c r="BG2666" s="1" t="s">
        <v>8617</v>
      </c>
      <c r="BH2666" s="1" t="s">
        <v>7063</v>
      </c>
      <c r="BI2666" s="1" t="s">
        <v>4264</v>
      </c>
      <c r="BJ2666" s="1" t="s">
        <v>6540</v>
      </c>
      <c r="BK2666" s="1" t="s">
        <v>44</v>
      </c>
      <c r="BL2666" s="1" t="s">
        <v>4878</v>
      </c>
      <c r="BM2666" s="1" t="s">
        <v>4265</v>
      </c>
      <c r="BN2666" s="1" t="s">
        <v>7137</v>
      </c>
      <c r="BO2666" s="1" t="s">
        <v>42</v>
      </c>
      <c r="BP2666" s="1" t="s">
        <v>6457</v>
      </c>
      <c r="BQ2666" s="1" t="s">
        <v>4266</v>
      </c>
      <c r="BR2666" s="1" t="s">
        <v>8033</v>
      </c>
      <c r="BS2666" s="1" t="s">
        <v>48</v>
      </c>
      <c r="BT2666" s="1" t="s">
        <v>6378</v>
      </c>
    </row>
    <row r="2667" spans="1:73" ht="13.5" customHeight="1">
      <c r="A2667" s="3" t="str">
        <f>HYPERLINK("http://kyu.snu.ac.kr/sdhj/index.jsp?type=hj/GK14648_00IH_0001_0036.jpg","1798_각북면_36")</f>
        <v>1798_각북면_36</v>
      </c>
      <c r="B2667" s="2">
        <v>1798</v>
      </c>
      <c r="C2667" s="2" t="s">
        <v>8653</v>
      </c>
      <c r="D2667" s="2" t="s">
        <v>8654</v>
      </c>
      <c r="E2667" s="2">
        <v>2666</v>
      </c>
      <c r="F2667" s="1">
        <v>14</v>
      </c>
      <c r="G2667" s="1" t="s">
        <v>4178</v>
      </c>
      <c r="H2667" s="1" t="s">
        <v>4734</v>
      </c>
      <c r="I2667" s="1">
        <v>3</v>
      </c>
      <c r="L2667" s="1">
        <v>1</v>
      </c>
      <c r="M2667" s="2" t="s">
        <v>4260</v>
      </c>
      <c r="N2667" s="2" t="s">
        <v>9889</v>
      </c>
      <c r="S2667" s="1" t="s">
        <v>166</v>
      </c>
      <c r="T2667" s="1" t="s">
        <v>4836</v>
      </c>
      <c r="W2667" s="1" t="s">
        <v>277</v>
      </c>
      <c r="X2667" s="1" t="s">
        <v>5000</v>
      </c>
      <c r="Y2667" s="1" t="s">
        <v>222</v>
      </c>
      <c r="Z2667" s="1" t="s">
        <v>5059</v>
      </c>
      <c r="AC2667" s="1">
        <v>72</v>
      </c>
      <c r="AD2667" s="1" t="s">
        <v>65</v>
      </c>
      <c r="AE2667" s="1" t="s">
        <v>6313</v>
      </c>
    </row>
    <row r="2668" spans="1:73" ht="13.5" customHeight="1">
      <c r="A2668" s="3" t="str">
        <f>HYPERLINK("http://kyu.snu.ac.kr/sdhj/index.jsp?type=hj/GK14648_00IH_0001_0036.jpg","1798_각북면_36")</f>
        <v>1798_각북면_36</v>
      </c>
      <c r="B2668" s="2">
        <v>1798</v>
      </c>
      <c r="C2668" s="2" t="s">
        <v>8653</v>
      </c>
      <c r="D2668" s="2" t="s">
        <v>8654</v>
      </c>
      <c r="E2668" s="2">
        <v>2667</v>
      </c>
      <c r="F2668" s="1">
        <v>14</v>
      </c>
      <c r="G2668" s="1" t="s">
        <v>4178</v>
      </c>
      <c r="H2668" s="1" t="s">
        <v>4734</v>
      </c>
      <c r="I2668" s="1">
        <v>3</v>
      </c>
      <c r="L2668" s="1">
        <v>1</v>
      </c>
      <c r="M2668" s="2" t="s">
        <v>4260</v>
      </c>
      <c r="N2668" s="2" t="s">
        <v>9889</v>
      </c>
      <c r="S2668" s="1" t="s">
        <v>49</v>
      </c>
      <c r="T2668" s="1" t="s">
        <v>139</v>
      </c>
      <c r="W2668" s="1" t="s">
        <v>111</v>
      </c>
      <c r="X2668" s="1" t="s">
        <v>5020</v>
      </c>
      <c r="Y2668" s="1" t="s">
        <v>222</v>
      </c>
      <c r="Z2668" s="1" t="s">
        <v>5059</v>
      </c>
      <c r="AC2668" s="1">
        <v>40</v>
      </c>
      <c r="AD2668" s="1" t="s">
        <v>324</v>
      </c>
      <c r="AE2668" s="1" t="s">
        <v>6269</v>
      </c>
      <c r="AJ2668" s="1" t="s">
        <v>17</v>
      </c>
      <c r="AK2668" s="1" t="s">
        <v>6366</v>
      </c>
      <c r="AL2668" s="1" t="s">
        <v>137</v>
      </c>
      <c r="AM2668" s="1" t="s">
        <v>6364</v>
      </c>
      <c r="AT2668" s="1" t="s">
        <v>44</v>
      </c>
      <c r="AU2668" s="1" t="s">
        <v>4878</v>
      </c>
      <c r="AV2668" s="1" t="s">
        <v>4267</v>
      </c>
      <c r="AW2668" s="1" t="s">
        <v>6493</v>
      </c>
      <c r="BG2668" s="1" t="s">
        <v>44</v>
      </c>
      <c r="BH2668" s="1" t="s">
        <v>4878</v>
      </c>
      <c r="BI2668" s="1" t="s">
        <v>2125</v>
      </c>
      <c r="BJ2668" s="1" t="s">
        <v>5719</v>
      </c>
      <c r="BK2668" s="1" t="s">
        <v>44</v>
      </c>
      <c r="BL2668" s="1" t="s">
        <v>4878</v>
      </c>
      <c r="BM2668" s="1" t="s">
        <v>2972</v>
      </c>
      <c r="BN2668" s="1" t="s">
        <v>5671</v>
      </c>
      <c r="BO2668" s="1" t="s">
        <v>44</v>
      </c>
      <c r="BP2668" s="1" t="s">
        <v>4878</v>
      </c>
      <c r="BQ2668" s="1" t="s">
        <v>4268</v>
      </c>
      <c r="BR2668" s="1" t="s">
        <v>9064</v>
      </c>
      <c r="BS2668" s="1" t="s">
        <v>165</v>
      </c>
      <c r="BT2668" s="1" t="s">
        <v>6379</v>
      </c>
    </row>
    <row r="2669" spans="1:73" ht="13.5" customHeight="1">
      <c r="A2669" s="3" t="str">
        <f>HYPERLINK("http://kyu.snu.ac.kr/sdhj/index.jsp?type=hj/GK14648_00IH_0001_0036.jpg","1798_각북면_36")</f>
        <v>1798_각북면_36</v>
      </c>
      <c r="B2669" s="2">
        <v>1798</v>
      </c>
      <c r="C2669" s="2" t="s">
        <v>8653</v>
      </c>
      <c r="D2669" s="2" t="s">
        <v>8654</v>
      </c>
      <c r="E2669" s="2">
        <v>2668</v>
      </c>
      <c r="F2669" s="1">
        <v>14</v>
      </c>
      <c r="G2669" s="1" t="s">
        <v>4178</v>
      </c>
      <c r="H2669" s="1" t="s">
        <v>4734</v>
      </c>
      <c r="I2669" s="1">
        <v>3</v>
      </c>
      <c r="L2669" s="1">
        <v>1</v>
      </c>
      <c r="M2669" s="2" t="s">
        <v>4260</v>
      </c>
      <c r="N2669" s="2" t="s">
        <v>9889</v>
      </c>
      <c r="S2669" s="1" t="s">
        <v>64</v>
      </c>
      <c r="T2669" s="1" t="s">
        <v>4834</v>
      </c>
      <c r="AC2669" s="1">
        <v>17</v>
      </c>
      <c r="AD2669" s="1" t="s">
        <v>748</v>
      </c>
      <c r="AE2669" s="1" t="s">
        <v>6311</v>
      </c>
    </row>
    <row r="2670" spans="1:73" ht="13.5" customHeight="1">
      <c r="A2670" s="3" t="str">
        <f>HYPERLINK("http://kyu.snu.ac.kr/sdhj/index.jsp?type=hj/GK14648_00IH_0001_0036.jpg","1798_각북면_36")</f>
        <v>1798_각북면_36</v>
      </c>
      <c r="B2670" s="2">
        <v>1798</v>
      </c>
      <c r="C2670" s="2" t="s">
        <v>8653</v>
      </c>
      <c r="D2670" s="2" t="s">
        <v>8654</v>
      </c>
      <c r="E2670" s="2">
        <v>2669</v>
      </c>
      <c r="F2670" s="1">
        <v>14</v>
      </c>
      <c r="G2670" s="1" t="s">
        <v>4178</v>
      </c>
      <c r="H2670" s="1" t="s">
        <v>4734</v>
      </c>
      <c r="I2670" s="1">
        <v>3</v>
      </c>
      <c r="L2670" s="1">
        <v>1</v>
      </c>
      <c r="M2670" s="2" t="s">
        <v>4260</v>
      </c>
      <c r="N2670" s="2" t="s">
        <v>9889</v>
      </c>
      <c r="S2670" s="1" t="s">
        <v>64</v>
      </c>
      <c r="T2670" s="1" t="s">
        <v>4834</v>
      </c>
      <c r="AC2670" s="1">
        <v>8</v>
      </c>
      <c r="AD2670" s="1" t="s">
        <v>90</v>
      </c>
      <c r="AE2670" s="1" t="s">
        <v>6267</v>
      </c>
    </row>
    <row r="2671" spans="1:73" ht="13.5" customHeight="1">
      <c r="A2671" s="3" t="str">
        <f>HYPERLINK("http://kyu.snu.ac.kr/sdhj/index.jsp?type=hj/GK14648_00IH_0001_0036.jpg","1798_각북면_36")</f>
        <v>1798_각북면_36</v>
      </c>
      <c r="B2671" s="2">
        <v>1798</v>
      </c>
      <c r="C2671" s="2" t="s">
        <v>8653</v>
      </c>
      <c r="D2671" s="2" t="s">
        <v>8654</v>
      </c>
      <c r="E2671" s="2">
        <v>2670</v>
      </c>
      <c r="F2671" s="1">
        <v>14</v>
      </c>
      <c r="G2671" s="1" t="s">
        <v>4178</v>
      </c>
      <c r="H2671" s="1" t="s">
        <v>4734</v>
      </c>
      <c r="I2671" s="1">
        <v>3</v>
      </c>
      <c r="L2671" s="1">
        <v>2</v>
      </c>
      <c r="M2671" s="2" t="s">
        <v>9238</v>
      </c>
      <c r="N2671" s="2" t="s">
        <v>9239</v>
      </c>
      <c r="Q2671" s="1" t="s">
        <v>4269</v>
      </c>
      <c r="R2671" s="1" t="s">
        <v>4811</v>
      </c>
      <c r="T2671" s="1" t="s">
        <v>9990</v>
      </c>
      <c r="W2671" s="1" t="s">
        <v>38</v>
      </c>
      <c r="X2671" s="1" t="s">
        <v>10026</v>
      </c>
      <c r="Y2671" s="1" t="s">
        <v>222</v>
      </c>
      <c r="Z2671" s="1" t="s">
        <v>5059</v>
      </c>
      <c r="AC2671" s="1">
        <v>42</v>
      </c>
      <c r="AD2671" s="1" t="s">
        <v>132</v>
      </c>
      <c r="AE2671" s="1" t="s">
        <v>6265</v>
      </c>
      <c r="AJ2671" s="1" t="s">
        <v>140</v>
      </c>
      <c r="AK2671" s="1" t="s">
        <v>6367</v>
      </c>
      <c r="AL2671" s="1" t="s">
        <v>41</v>
      </c>
      <c r="AM2671" s="1" t="s">
        <v>8826</v>
      </c>
      <c r="AT2671" s="1" t="s">
        <v>148</v>
      </c>
      <c r="AU2671" s="1" t="s">
        <v>4891</v>
      </c>
      <c r="AV2671" s="1" t="s">
        <v>2332</v>
      </c>
      <c r="AW2671" s="1" t="s">
        <v>5852</v>
      </c>
      <c r="BG2671" s="1" t="s">
        <v>148</v>
      </c>
      <c r="BH2671" s="1" t="s">
        <v>4891</v>
      </c>
      <c r="BI2671" s="1" t="s">
        <v>4270</v>
      </c>
      <c r="BJ2671" s="1" t="s">
        <v>7152</v>
      </c>
      <c r="BK2671" s="1" t="s">
        <v>148</v>
      </c>
      <c r="BL2671" s="1" t="s">
        <v>4891</v>
      </c>
      <c r="BM2671" s="1" t="s">
        <v>4271</v>
      </c>
      <c r="BN2671" s="1" t="s">
        <v>7514</v>
      </c>
      <c r="BO2671" s="1" t="s">
        <v>148</v>
      </c>
      <c r="BP2671" s="1" t="s">
        <v>4891</v>
      </c>
      <c r="BQ2671" s="1" t="s">
        <v>4272</v>
      </c>
      <c r="BR2671" s="1" t="s">
        <v>8032</v>
      </c>
      <c r="BS2671" s="1" t="s">
        <v>284</v>
      </c>
      <c r="BT2671" s="1" t="s">
        <v>6404</v>
      </c>
    </row>
    <row r="2672" spans="1:73" ht="13.5" customHeight="1">
      <c r="A2672" s="3" t="str">
        <f>HYPERLINK("http://kyu.snu.ac.kr/sdhj/index.jsp?type=hj/GK14648_00IH_0001_0036.jpg","1798_각북면_36")</f>
        <v>1798_각북면_36</v>
      </c>
      <c r="B2672" s="2">
        <v>1798</v>
      </c>
      <c r="C2672" s="2" t="s">
        <v>8653</v>
      </c>
      <c r="D2672" s="2" t="s">
        <v>8654</v>
      </c>
      <c r="E2672" s="2">
        <v>2671</v>
      </c>
      <c r="F2672" s="1">
        <v>14</v>
      </c>
      <c r="G2672" s="1" t="s">
        <v>4178</v>
      </c>
      <c r="H2672" s="1" t="s">
        <v>4734</v>
      </c>
      <c r="I2672" s="1">
        <v>3</v>
      </c>
      <c r="L2672" s="1">
        <v>2</v>
      </c>
      <c r="M2672" s="2" t="s">
        <v>9238</v>
      </c>
      <c r="N2672" s="2" t="s">
        <v>9239</v>
      </c>
      <c r="T2672" s="1" t="s">
        <v>10049</v>
      </c>
      <c r="U2672" s="1" t="s">
        <v>195</v>
      </c>
      <c r="V2672" s="1" t="s">
        <v>4873</v>
      </c>
      <c r="Y2672" s="1" t="s">
        <v>595</v>
      </c>
      <c r="Z2672" s="1" t="s">
        <v>10740</v>
      </c>
      <c r="AC2672" s="1">
        <v>69</v>
      </c>
      <c r="AD2672" s="1" t="s">
        <v>68</v>
      </c>
      <c r="AE2672" s="1" t="s">
        <v>6260</v>
      </c>
    </row>
    <row r="2673" spans="1:72" ht="13.5" customHeight="1">
      <c r="A2673" s="3" t="str">
        <f>HYPERLINK("http://kyu.snu.ac.kr/sdhj/index.jsp?type=hj/GK14648_00IH_0001_0036.jpg","1798_각북면_36")</f>
        <v>1798_각북면_36</v>
      </c>
      <c r="B2673" s="2">
        <v>1798</v>
      </c>
      <c r="C2673" s="2" t="s">
        <v>8653</v>
      </c>
      <c r="D2673" s="2" t="s">
        <v>8654</v>
      </c>
      <c r="E2673" s="2">
        <v>2672</v>
      </c>
      <c r="F2673" s="1">
        <v>14</v>
      </c>
      <c r="G2673" s="1" t="s">
        <v>4178</v>
      </c>
      <c r="H2673" s="1" t="s">
        <v>4734</v>
      </c>
      <c r="I2673" s="1">
        <v>3</v>
      </c>
      <c r="L2673" s="1">
        <v>2</v>
      </c>
      <c r="M2673" s="2" t="s">
        <v>9238</v>
      </c>
      <c r="N2673" s="2" t="s">
        <v>9239</v>
      </c>
      <c r="T2673" s="1" t="s">
        <v>10049</v>
      </c>
      <c r="U2673" s="1" t="s">
        <v>195</v>
      </c>
      <c r="V2673" s="1" t="s">
        <v>4873</v>
      </c>
      <c r="Y2673" s="1" t="s">
        <v>4087</v>
      </c>
      <c r="Z2673" s="1" t="s">
        <v>5254</v>
      </c>
      <c r="AC2673" s="1">
        <v>35</v>
      </c>
      <c r="AD2673" s="1" t="s">
        <v>337</v>
      </c>
      <c r="AE2673" s="1" t="s">
        <v>6277</v>
      </c>
    </row>
    <row r="2674" spans="1:72" ht="13.5" customHeight="1">
      <c r="A2674" s="3" t="str">
        <f>HYPERLINK("http://kyu.snu.ac.kr/sdhj/index.jsp?type=hj/GK14648_00IH_0001_0036.jpg","1798_각북면_36")</f>
        <v>1798_각북면_36</v>
      </c>
      <c r="B2674" s="2">
        <v>1798</v>
      </c>
      <c r="C2674" s="2" t="s">
        <v>8653</v>
      </c>
      <c r="D2674" s="2" t="s">
        <v>8654</v>
      </c>
      <c r="E2674" s="2">
        <v>2673</v>
      </c>
      <c r="F2674" s="1">
        <v>14</v>
      </c>
      <c r="G2674" s="1" t="s">
        <v>4178</v>
      </c>
      <c r="H2674" s="1" t="s">
        <v>4734</v>
      </c>
      <c r="I2674" s="1">
        <v>3</v>
      </c>
      <c r="L2674" s="1">
        <v>2</v>
      </c>
      <c r="M2674" s="2" t="s">
        <v>9238</v>
      </c>
      <c r="N2674" s="2" t="s">
        <v>9239</v>
      </c>
      <c r="T2674" s="1" t="s">
        <v>10049</v>
      </c>
      <c r="U2674" s="1" t="s">
        <v>195</v>
      </c>
      <c r="V2674" s="1" t="s">
        <v>4873</v>
      </c>
      <c r="Y2674" s="1" t="s">
        <v>4273</v>
      </c>
      <c r="Z2674" s="1" t="s">
        <v>5253</v>
      </c>
      <c r="AC2674" s="1">
        <v>26</v>
      </c>
      <c r="AD2674" s="1" t="s">
        <v>422</v>
      </c>
      <c r="AE2674" s="1" t="s">
        <v>6299</v>
      </c>
    </row>
    <row r="2675" spans="1:72" ht="13.5" customHeight="1">
      <c r="A2675" s="3" t="str">
        <f>HYPERLINK("http://kyu.snu.ac.kr/sdhj/index.jsp?type=hj/GK14648_00IH_0001_0036.jpg","1798_각북면_36")</f>
        <v>1798_각북면_36</v>
      </c>
      <c r="B2675" s="2">
        <v>1798</v>
      </c>
      <c r="C2675" s="2" t="s">
        <v>8653</v>
      </c>
      <c r="D2675" s="2" t="s">
        <v>8654</v>
      </c>
      <c r="E2675" s="2">
        <v>2674</v>
      </c>
      <c r="F2675" s="1">
        <v>14</v>
      </c>
      <c r="G2675" s="1" t="s">
        <v>4178</v>
      </c>
      <c r="H2675" s="1" t="s">
        <v>4734</v>
      </c>
      <c r="I2675" s="1">
        <v>3</v>
      </c>
      <c r="L2675" s="1">
        <v>3</v>
      </c>
      <c r="M2675" s="2" t="s">
        <v>9890</v>
      </c>
      <c r="N2675" s="2" t="s">
        <v>9891</v>
      </c>
      <c r="T2675" s="1" t="s">
        <v>10062</v>
      </c>
      <c r="U2675" s="1" t="s">
        <v>138</v>
      </c>
      <c r="V2675" s="1" t="s">
        <v>4880</v>
      </c>
      <c r="W2675" s="1" t="s">
        <v>277</v>
      </c>
      <c r="X2675" s="1" t="s">
        <v>5000</v>
      </c>
      <c r="Y2675" s="1" t="s">
        <v>4191</v>
      </c>
      <c r="Z2675" s="1" t="s">
        <v>5252</v>
      </c>
      <c r="AC2675" s="1">
        <v>69</v>
      </c>
      <c r="AD2675" s="1" t="s">
        <v>68</v>
      </c>
      <c r="AE2675" s="1" t="s">
        <v>6260</v>
      </c>
      <c r="AJ2675" s="1" t="s">
        <v>17</v>
      </c>
      <c r="AK2675" s="1" t="s">
        <v>6366</v>
      </c>
      <c r="AL2675" s="1" t="s">
        <v>48</v>
      </c>
      <c r="AM2675" s="1" t="s">
        <v>6378</v>
      </c>
      <c r="AT2675" s="1" t="s">
        <v>42</v>
      </c>
      <c r="AU2675" s="1" t="s">
        <v>6457</v>
      </c>
      <c r="AV2675" s="1" t="s">
        <v>4192</v>
      </c>
      <c r="AW2675" s="1" t="s">
        <v>6562</v>
      </c>
      <c r="BG2675" s="1" t="s">
        <v>729</v>
      </c>
      <c r="BH2675" s="1" t="s">
        <v>4977</v>
      </c>
      <c r="BI2675" s="1" t="s">
        <v>4193</v>
      </c>
      <c r="BJ2675" s="1" t="s">
        <v>7151</v>
      </c>
      <c r="BK2675" s="1" t="s">
        <v>4274</v>
      </c>
      <c r="BL2675" s="1" t="s">
        <v>7547</v>
      </c>
      <c r="BM2675" s="1" t="s">
        <v>4275</v>
      </c>
      <c r="BN2675" s="1" t="s">
        <v>7621</v>
      </c>
      <c r="BO2675" s="1" t="s">
        <v>148</v>
      </c>
      <c r="BP2675" s="1" t="s">
        <v>4891</v>
      </c>
      <c r="BQ2675" s="1" t="s">
        <v>4276</v>
      </c>
      <c r="BR2675" s="1" t="s">
        <v>8031</v>
      </c>
      <c r="BS2675" s="1" t="s">
        <v>83</v>
      </c>
      <c r="BT2675" s="1" t="s">
        <v>6343</v>
      </c>
    </row>
    <row r="2676" spans="1:72" ht="13.5" customHeight="1">
      <c r="A2676" s="3" t="str">
        <f>HYPERLINK("http://kyu.snu.ac.kr/sdhj/index.jsp?type=hj/GK14648_00IH_0001_0036.jpg","1798_각북면_36")</f>
        <v>1798_각북면_36</v>
      </c>
      <c r="B2676" s="2">
        <v>1798</v>
      </c>
      <c r="C2676" s="2" t="s">
        <v>8653</v>
      </c>
      <c r="D2676" s="2" t="s">
        <v>8654</v>
      </c>
      <c r="E2676" s="2">
        <v>2675</v>
      </c>
      <c r="F2676" s="1">
        <v>14</v>
      </c>
      <c r="G2676" s="1" t="s">
        <v>4178</v>
      </c>
      <c r="H2676" s="1" t="s">
        <v>4734</v>
      </c>
      <c r="I2676" s="1">
        <v>3</v>
      </c>
      <c r="L2676" s="1">
        <v>3</v>
      </c>
      <c r="M2676" s="2" t="s">
        <v>9890</v>
      </c>
      <c r="N2676" s="2" t="s">
        <v>9891</v>
      </c>
      <c r="S2676" s="1" t="s">
        <v>49</v>
      </c>
      <c r="T2676" s="1" t="s">
        <v>139</v>
      </c>
      <c r="W2676" s="1" t="s">
        <v>130</v>
      </c>
      <c r="X2676" s="1" t="s">
        <v>5004</v>
      </c>
      <c r="Y2676" s="1" t="s">
        <v>222</v>
      </c>
      <c r="Z2676" s="1" t="s">
        <v>5059</v>
      </c>
      <c r="AC2676" s="1">
        <v>62</v>
      </c>
      <c r="AD2676" s="1" t="s">
        <v>395</v>
      </c>
      <c r="AE2676" s="1" t="s">
        <v>6308</v>
      </c>
      <c r="AJ2676" s="1" t="s">
        <v>140</v>
      </c>
      <c r="AK2676" s="1" t="s">
        <v>6367</v>
      </c>
      <c r="AL2676" s="1" t="s">
        <v>83</v>
      </c>
      <c r="AM2676" s="1" t="s">
        <v>6343</v>
      </c>
      <c r="AT2676" s="1" t="s">
        <v>148</v>
      </c>
      <c r="AU2676" s="1" t="s">
        <v>4891</v>
      </c>
      <c r="AV2676" s="1" t="s">
        <v>4277</v>
      </c>
      <c r="AW2676" s="1" t="s">
        <v>6561</v>
      </c>
      <c r="BG2676" s="1" t="s">
        <v>148</v>
      </c>
      <c r="BH2676" s="1" t="s">
        <v>4891</v>
      </c>
      <c r="BI2676" s="1" t="s">
        <v>4278</v>
      </c>
      <c r="BJ2676" s="1" t="s">
        <v>7150</v>
      </c>
      <c r="BK2676" s="1" t="s">
        <v>76</v>
      </c>
      <c r="BL2676" s="1" t="s">
        <v>6456</v>
      </c>
      <c r="BM2676" s="1" t="s">
        <v>4279</v>
      </c>
      <c r="BN2676" s="1" t="s">
        <v>10741</v>
      </c>
      <c r="BO2676" s="1" t="s">
        <v>148</v>
      </c>
      <c r="BP2676" s="1" t="s">
        <v>4891</v>
      </c>
      <c r="BQ2676" s="1" t="s">
        <v>4280</v>
      </c>
      <c r="BR2676" s="1" t="s">
        <v>10742</v>
      </c>
      <c r="BS2676" s="1" t="s">
        <v>673</v>
      </c>
      <c r="BT2676" s="1" t="s">
        <v>6350</v>
      </c>
    </row>
    <row r="2677" spans="1:72" ht="13.5" customHeight="1">
      <c r="A2677" s="3" t="str">
        <f>HYPERLINK("http://kyu.snu.ac.kr/sdhj/index.jsp?type=hj/GK14648_00IH_0001_0036.jpg","1798_각북면_36")</f>
        <v>1798_각북면_36</v>
      </c>
      <c r="B2677" s="2">
        <v>1798</v>
      </c>
      <c r="C2677" s="2" t="s">
        <v>8653</v>
      </c>
      <c r="D2677" s="2" t="s">
        <v>8654</v>
      </c>
      <c r="E2677" s="2">
        <v>2676</v>
      </c>
      <c r="F2677" s="1">
        <v>14</v>
      </c>
      <c r="G2677" s="1" t="s">
        <v>4178</v>
      </c>
      <c r="H2677" s="1" t="s">
        <v>4734</v>
      </c>
      <c r="I2677" s="1">
        <v>3</v>
      </c>
      <c r="L2677" s="1">
        <v>3</v>
      </c>
      <c r="M2677" s="2" t="s">
        <v>9890</v>
      </c>
      <c r="N2677" s="2" t="s">
        <v>9891</v>
      </c>
      <c r="T2677" s="1" t="s">
        <v>10141</v>
      </c>
      <c r="U2677" s="1" t="s">
        <v>195</v>
      </c>
      <c r="V2677" s="1" t="s">
        <v>4873</v>
      </c>
      <c r="Y2677" s="1" t="s">
        <v>4281</v>
      </c>
      <c r="Z2677" s="1" t="s">
        <v>5251</v>
      </c>
      <c r="AC2677" s="1">
        <v>26</v>
      </c>
      <c r="AD2677" s="1" t="s">
        <v>422</v>
      </c>
      <c r="AE2677" s="1" t="s">
        <v>6299</v>
      </c>
    </row>
    <row r="2678" spans="1:72" ht="13.5" customHeight="1">
      <c r="A2678" s="3" t="str">
        <f>HYPERLINK("http://kyu.snu.ac.kr/sdhj/index.jsp?type=hj/GK14648_00IH_0001_0036.jpg","1798_각북면_36")</f>
        <v>1798_각북면_36</v>
      </c>
      <c r="B2678" s="2">
        <v>1798</v>
      </c>
      <c r="C2678" s="2" t="s">
        <v>8653</v>
      </c>
      <c r="D2678" s="2" t="s">
        <v>8654</v>
      </c>
      <c r="E2678" s="2">
        <v>2677</v>
      </c>
      <c r="F2678" s="1">
        <v>14</v>
      </c>
      <c r="G2678" s="1" t="s">
        <v>4178</v>
      </c>
      <c r="H2678" s="1" t="s">
        <v>4734</v>
      </c>
      <c r="I2678" s="1">
        <v>3</v>
      </c>
      <c r="L2678" s="1">
        <v>3</v>
      </c>
      <c r="M2678" s="2" t="s">
        <v>9890</v>
      </c>
      <c r="N2678" s="2" t="s">
        <v>9891</v>
      </c>
      <c r="T2678" s="1" t="s">
        <v>10141</v>
      </c>
      <c r="U2678" s="1" t="s">
        <v>195</v>
      </c>
      <c r="V2678" s="1" t="s">
        <v>4873</v>
      </c>
      <c r="Y2678" s="1" t="s">
        <v>198</v>
      </c>
      <c r="Z2678" s="1" t="s">
        <v>5049</v>
      </c>
      <c r="AC2678" s="1">
        <v>35</v>
      </c>
      <c r="AD2678" s="1" t="s">
        <v>337</v>
      </c>
      <c r="AE2678" s="1" t="s">
        <v>6277</v>
      </c>
    </row>
    <row r="2679" spans="1:72" ht="13.5" customHeight="1">
      <c r="A2679" s="3" t="str">
        <f>HYPERLINK("http://kyu.snu.ac.kr/sdhj/index.jsp?type=hj/GK14648_00IH_0001_0036.jpg","1798_각북면_36")</f>
        <v>1798_각북면_36</v>
      </c>
      <c r="B2679" s="2">
        <v>1798</v>
      </c>
      <c r="C2679" s="2" t="s">
        <v>8653</v>
      </c>
      <c r="D2679" s="2" t="s">
        <v>8654</v>
      </c>
      <c r="E2679" s="2">
        <v>2678</v>
      </c>
      <c r="F2679" s="1">
        <v>14</v>
      </c>
      <c r="G2679" s="1" t="s">
        <v>4178</v>
      </c>
      <c r="H2679" s="1" t="s">
        <v>4734</v>
      </c>
      <c r="I2679" s="1">
        <v>3</v>
      </c>
      <c r="L2679" s="1">
        <v>3</v>
      </c>
      <c r="M2679" s="2" t="s">
        <v>9890</v>
      </c>
      <c r="N2679" s="2" t="s">
        <v>9891</v>
      </c>
      <c r="T2679" s="1" t="s">
        <v>10141</v>
      </c>
      <c r="U2679" s="1" t="s">
        <v>195</v>
      </c>
      <c r="V2679" s="1" t="s">
        <v>4873</v>
      </c>
      <c r="Y2679" s="1" t="s">
        <v>4282</v>
      </c>
      <c r="Z2679" s="1" t="s">
        <v>5100</v>
      </c>
      <c r="AC2679" s="1">
        <v>32</v>
      </c>
      <c r="AD2679" s="1" t="s">
        <v>113</v>
      </c>
      <c r="AE2679" s="1" t="s">
        <v>6259</v>
      </c>
    </row>
    <row r="2680" spans="1:72" ht="13.5" customHeight="1">
      <c r="A2680" s="3" t="str">
        <f>HYPERLINK("http://kyu.snu.ac.kr/sdhj/index.jsp?type=hj/GK14648_00IH_0001_0036.jpg","1798_각북면_36")</f>
        <v>1798_각북면_36</v>
      </c>
      <c r="B2680" s="2">
        <v>1798</v>
      </c>
      <c r="C2680" s="2" t="s">
        <v>8653</v>
      </c>
      <c r="D2680" s="2" t="s">
        <v>8654</v>
      </c>
      <c r="E2680" s="2">
        <v>2679</v>
      </c>
      <c r="F2680" s="1">
        <v>14</v>
      </c>
      <c r="G2680" s="1" t="s">
        <v>4178</v>
      </c>
      <c r="H2680" s="1" t="s">
        <v>4734</v>
      </c>
      <c r="I2680" s="1">
        <v>3</v>
      </c>
      <c r="L2680" s="1">
        <v>3</v>
      </c>
      <c r="M2680" s="2" t="s">
        <v>9890</v>
      </c>
      <c r="N2680" s="2" t="s">
        <v>9891</v>
      </c>
      <c r="S2680" s="1" t="s">
        <v>496</v>
      </c>
      <c r="T2680" s="1" t="s">
        <v>10366</v>
      </c>
      <c r="U2680" s="1" t="s">
        <v>458</v>
      </c>
      <c r="V2680" s="1" t="s">
        <v>4879</v>
      </c>
      <c r="Y2680" s="1" t="s">
        <v>913</v>
      </c>
      <c r="Z2680" s="1" t="s">
        <v>5057</v>
      </c>
      <c r="AC2680" s="1">
        <v>65</v>
      </c>
      <c r="AD2680" s="1" t="s">
        <v>70</v>
      </c>
      <c r="AE2680" s="1" t="s">
        <v>6289</v>
      </c>
    </row>
    <row r="2681" spans="1:72" ht="13.5" customHeight="1">
      <c r="A2681" s="3" t="str">
        <f>HYPERLINK("http://kyu.snu.ac.kr/sdhj/index.jsp?type=hj/GK14648_00IH_0001_0036.jpg","1798_각북면_36")</f>
        <v>1798_각북면_36</v>
      </c>
      <c r="B2681" s="2">
        <v>1798</v>
      </c>
      <c r="C2681" s="2" t="s">
        <v>8653</v>
      </c>
      <c r="D2681" s="2" t="s">
        <v>8654</v>
      </c>
      <c r="E2681" s="2">
        <v>2680</v>
      </c>
      <c r="F2681" s="1">
        <v>14</v>
      </c>
      <c r="G2681" s="1" t="s">
        <v>4178</v>
      </c>
      <c r="H2681" s="1" t="s">
        <v>4734</v>
      </c>
      <c r="I2681" s="1">
        <v>3</v>
      </c>
      <c r="L2681" s="1">
        <v>3</v>
      </c>
      <c r="M2681" s="2" t="s">
        <v>9890</v>
      </c>
      <c r="N2681" s="2" t="s">
        <v>9891</v>
      </c>
      <c r="T2681" s="1" t="s">
        <v>10141</v>
      </c>
      <c r="U2681" s="1" t="s">
        <v>195</v>
      </c>
      <c r="V2681" s="1" t="s">
        <v>4873</v>
      </c>
      <c r="Y2681" s="1" t="s">
        <v>1929</v>
      </c>
      <c r="Z2681" s="1" t="s">
        <v>5250</v>
      </c>
      <c r="AC2681" s="1">
        <v>11</v>
      </c>
      <c r="AD2681" s="1" t="s">
        <v>66</v>
      </c>
      <c r="AE2681" s="1" t="s">
        <v>6262</v>
      </c>
    </row>
    <row r="2682" spans="1:72" ht="13.5" customHeight="1">
      <c r="A2682" s="3" t="str">
        <f>HYPERLINK("http://kyu.snu.ac.kr/sdhj/index.jsp?type=hj/GK14648_00IH_0001_0036.jpg","1798_각북면_36")</f>
        <v>1798_각북면_36</v>
      </c>
      <c r="B2682" s="2">
        <v>1798</v>
      </c>
      <c r="C2682" s="2" t="s">
        <v>8653</v>
      </c>
      <c r="D2682" s="2" t="s">
        <v>8654</v>
      </c>
      <c r="E2682" s="2">
        <v>2681</v>
      </c>
      <c r="F2682" s="1">
        <v>14</v>
      </c>
      <c r="G2682" s="1" t="s">
        <v>4178</v>
      </c>
      <c r="H2682" s="1" t="s">
        <v>4734</v>
      </c>
      <c r="I2682" s="1">
        <v>3</v>
      </c>
      <c r="L2682" s="1">
        <v>4</v>
      </c>
      <c r="M2682" s="2" t="s">
        <v>9892</v>
      </c>
      <c r="N2682" s="2" t="s">
        <v>9893</v>
      </c>
      <c r="T2682" s="1" t="s">
        <v>10192</v>
      </c>
      <c r="U2682" s="1" t="s">
        <v>4261</v>
      </c>
      <c r="V2682" s="1" t="s">
        <v>4910</v>
      </c>
      <c r="W2682" s="1" t="s">
        <v>100</v>
      </c>
      <c r="X2682" s="1" t="s">
        <v>5008</v>
      </c>
      <c r="Y2682" s="1" t="s">
        <v>1230</v>
      </c>
      <c r="Z2682" s="1" t="s">
        <v>5249</v>
      </c>
      <c r="AC2682" s="1">
        <v>39</v>
      </c>
      <c r="AD2682" s="1" t="s">
        <v>237</v>
      </c>
      <c r="AE2682" s="1" t="s">
        <v>6295</v>
      </c>
      <c r="AJ2682" s="1" t="s">
        <v>17</v>
      </c>
      <c r="AK2682" s="1" t="s">
        <v>6366</v>
      </c>
      <c r="AL2682" s="1" t="s">
        <v>94</v>
      </c>
      <c r="AM2682" s="1" t="s">
        <v>6393</v>
      </c>
      <c r="AT2682" s="1" t="s">
        <v>400</v>
      </c>
      <c r="AU2682" s="1" t="s">
        <v>4984</v>
      </c>
      <c r="AV2682" s="1" t="s">
        <v>4283</v>
      </c>
      <c r="AW2682" s="1" t="s">
        <v>6560</v>
      </c>
      <c r="BG2682" s="1" t="s">
        <v>400</v>
      </c>
      <c r="BH2682" s="1" t="s">
        <v>4984</v>
      </c>
      <c r="BI2682" s="1" t="s">
        <v>1982</v>
      </c>
      <c r="BJ2682" s="1" t="s">
        <v>5790</v>
      </c>
      <c r="BK2682" s="1" t="s">
        <v>400</v>
      </c>
      <c r="BL2682" s="1" t="s">
        <v>4984</v>
      </c>
      <c r="BM2682" s="1" t="s">
        <v>4284</v>
      </c>
      <c r="BN2682" s="1" t="s">
        <v>7620</v>
      </c>
      <c r="BO2682" s="1" t="s">
        <v>400</v>
      </c>
      <c r="BP2682" s="1" t="s">
        <v>4984</v>
      </c>
      <c r="BQ2682" s="1" t="s">
        <v>4285</v>
      </c>
      <c r="BR2682" s="1" t="s">
        <v>8030</v>
      </c>
      <c r="BS2682" s="1" t="s">
        <v>336</v>
      </c>
      <c r="BT2682" s="1" t="s">
        <v>6031</v>
      </c>
    </row>
    <row r="2683" spans="1:72" ht="13.5" customHeight="1">
      <c r="A2683" s="3" t="str">
        <f>HYPERLINK("http://kyu.snu.ac.kr/sdhj/index.jsp?type=hj/GK14648_00IH_0001_0036.jpg","1798_각북면_36")</f>
        <v>1798_각북면_36</v>
      </c>
      <c r="B2683" s="2">
        <v>1798</v>
      </c>
      <c r="C2683" s="2" t="s">
        <v>8653</v>
      </c>
      <c r="D2683" s="2" t="s">
        <v>8654</v>
      </c>
      <c r="E2683" s="2">
        <v>2682</v>
      </c>
      <c r="F2683" s="1">
        <v>14</v>
      </c>
      <c r="G2683" s="1" t="s">
        <v>4178</v>
      </c>
      <c r="H2683" s="1" t="s">
        <v>4734</v>
      </c>
      <c r="I2683" s="1">
        <v>3</v>
      </c>
      <c r="L2683" s="1">
        <v>4</v>
      </c>
      <c r="M2683" s="2" t="s">
        <v>9892</v>
      </c>
      <c r="N2683" s="2" t="s">
        <v>9893</v>
      </c>
      <c r="S2683" s="1" t="s">
        <v>49</v>
      </c>
      <c r="T2683" s="1" t="s">
        <v>139</v>
      </c>
      <c r="W2683" s="1" t="s">
        <v>304</v>
      </c>
      <c r="X2683" s="1" t="s">
        <v>5015</v>
      </c>
      <c r="Y2683" s="1" t="s">
        <v>10</v>
      </c>
      <c r="Z2683" s="1" t="s">
        <v>5029</v>
      </c>
      <c r="AC2683" s="1">
        <v>40</v>
      </c>
      <c r="AD2683" s="1" t="s">
        <v>324</v>
      </c>
      <c r="AE2683" s="1" t="s">
        <v>6269</v>
      </c>
      <c r="AJ2683" s="1" t="s">
        <v>17</v>
      </c>
      <c r="AK2683" s="1" t="s">
        <v>6366</v>
      </c>
      <c r="AL2683" s="1" t="s">
        <v>559</v>
      </c>
      <c r="AM2683" s="1" t="s">
        <v>6361</v>
      </c>
      <c r="AT2683" s="1" t="s">
        <v>400</v>
      </c>
      <c r="AU2683" s="1" t="s">
        <v>4984</v>
      </c>
      <c r="AV2683" s="1" t="s">
        <v>1577</v>
      </c>
      <c r="AW2683" s="1" t="s">
        <v>6559</v>
      </c>
      <c r="BG2683" s="1" t="s">
        <v>400</v>
      </c>
      <c r="BH2683" s="1" t="s">
        <v>4984</v>
      </c>
      <c r="BI2683" s="1" t="s">
        <v>4286</v>
      </c>
      <c r="BJ2683" s="1" t="s">
        <v>7149</v>
      </c>
      <c r="BK2683" s="1" t="s">
        <v>400</v>
      </c>
      <c r="BL2683" s="1" t="s">
        <v>4984</v>
      </c>
      <c r="BM2683" s="1" t="s">
        <v>4287</v>
      </c>
      <c r="BN2683" s="1" t="s">
        <v>7619</v>
      </c>
      <c r="BO2683" s="1" t="s">
        <v>400</v>
      </c>
      <c r="BP2683" s="1" t="s">
        <v>4984</v>
      </c>
      <c r="BQ2683" s="1" t="s">
        <v>4288</v>
      </c>
      <c r="BR2683" s="1" t="s">
        <v>8029</v>
      </c>
      <c r="BS2683" s="1" t="s">
        <v>83</v>
      </c>
      <c r="BT2683" s="1" t="s">
        <v>6343</v>
      </c>
    </row>
    <row r="2684" spans="1:72" ht="13.5" customHeight="1">
      <c r="A2684" s="3" t="str">
        <f>HYPERLINK("http://kyu.snu.ac.kr/sdhj/index.jsp?type=hj/GK14648_00IH_0001_0036.jpg","1798_각북면_36")</f>
        <v>1798_각북면_36</v>
      </c>
      <c r="B2684" s="2">
        <v>1798</v>
      </c>
      <c r="C2684" s="2" t="s">
        <v>8653</v>
      </c>
      <c r="D2684" s="2" t="s">
        <v>8654</v>
      </c>
      <c r="E2684" s="2">
        <v>2683</v>
      </c>
      <c r="F2684" s="1">
        <v>14</v>
      </c>
      <c r="G2684" s="1" t="s">
        <v>4178</v>
      </c>
      <c r="H2684" s="1" t="s">
        <v>4734</v>
      </c>
      <c r="I2684" s="1">
        <v>3</v>
      </c>
      <c r="L2684" s="1">
        <v>4</v>
      </c>
      <c r="M2684" s="2" t="s">
        <v>9892</v>
      </c>
      <c r="N2684" s="2" t="s">
        <v>9893</v>
      </c>
      <c r="S2684" s="1" t="s">
        <v>64</v>
      </c>
      <c r="T2684" s="1" t="s">
        <v>4834</v>
      </c>
      <c r="AC2684" s="1">
        <v>18</v>
      </c>
      <c r="AD2684" s="1" t="s">
        <v>170</v>
      </c>
      <c r="AE2684" s="1" t="s">
        <v>6266</v>
      </c>
    </row>
    <row r="2685" spans="1:72" ht="13.5" customHeight="1">
      <c r="A2685" s="3" t="str">
        <f>HYPERLINK("http://kyu.snu.ac.kr/sdhj/index.jsp?type=hj/GK14648_00IH_0001_0036.jpg","1798_각북면_36")</f>
        <v>1798_각북면_36</v>
      </c>
      <c r="B2685" s="2">
        <v>1798</v>
      </c>
      <c r="C2685" s="2" t="s">
        <v>8653</v>
      </c>
      <c r="D2685" s="2" t="s">
        <v>8654</v>
      </c>
      <c r="E2685" s="2">
        <v>2684</v>
      </c>
      <c r="F2685" s="1">
        <v>14</v>
      </c>
      <c r="G2685" s="1" t="s">
        <v>4178</v>
      </c>
      <c r="H2685" s="1" t="s">
        <v>4734</v>
      </c>
      <c r="I2685" s="1">
        <v>3</v>
      </c>
      <c r="L2685" s="1">
        <v>4</v>
      </c>
      <c r="M2685" s="2" t="s">
        <v>9892</v>
      </c>
      <c r="N2685" s="2" t="s">
        <v>9893</v>
      </c>
      <c r="S2685" s="1" t="s">
        <v>64</v>
      </c>
      <c r="T2685" s="1" t="s">
        <v>4834</v>
      </c>
      <c r="AC2685" s="1">
        <v>15</v>
      </c>
      <c r="AD2685" s="1" t="s">
        <v>234</v>
      </c>
      <c r="AE2685" s="1" t="s">
        <v>6268</v>
      </c>
    </row>
    <row r="2686" spans="1:72" ht="13.5" customHeight="1">
      <c r="A2686" s="3" t="str">
        <f>HYPERLINK("http://kyu.snu.ac.kr/sdhj/index.jsp?type=hj/GK14648_00IH_0001_0036.jpg","1798_각북면_36")</f>
        <v>1798_각북면_36</v>
      </c>
      <c r="B2686" s="2">
        <v>1798</v>
      </c>
      <c r="C2686" s="2" t="s">
        <v>8653</v>
      </c>
      <c r="D2686" s="2" t="s">
        <v>8654</v>
      </c>
      <c r="E2686" s="2">
        <v>2685</v>
      </c>
      <c r="F2686" s="1">
        <v>14</v>
      </c>
      <c r="G2686" s="1" t="s">
        <v>4178</v>
      </c>
      <c r="H2686" s="1" t="s">
        <v>4734</v>
      </c>
      <c r="I2686" s="1">
        <v>3</v>
      </c>
      <c r="L2686" s="1">
        <v>5</v>
      </c>
      <c r="M2686" s="2" t="s">
        <v>9894</v>
      </c>
      <c r="N2686" s="2" t="s">
        <v>9895</v>
      </c>
      <c r="T2686" s="1" t="s">
        <v>10743</v>
      </c>
      <c r="U2686" s="1" t="s">
        <v>205</v>
      </c>
      <c r="V2686" s="1" t="s">
        <v>4894</v>
      </c>
      <c r="W2686" s="1" t="s">
        <v>304</v>
      </c>
      <c r="X2686" s="1" t="s">
        <v>5015</v>
      </c>
      <c r="Y2686" s="1" t="s">
        <v>4289</v>
      </c>
      <c r="Z2686" s="1" t="s">
        <v>5248</v>
      </c>
      <c r="AC2686" s="1">
        <v>42</v>
      </c>
      <c r="AD2686" s="1" t="s">
        <v>132</v>
      </c>
      <c r="AE2686" s="1" t="s">
        <v>6265</v>
      </c>
      <c r="AJ2686" s="1" t="s">
        <v>17</v>
      </c>
      <c r="AK2686" s="1" t="s">
        <v>6366</v>
      </c>
      <c r="AL2686" s="1" t="s">
        <v>559</v>
      </c>
      <c r="AM2686" s="1" t="s">
        <v>6361</v>
      </c>
      <c r="AT2686" s="1" t="s">
        <v>44</v>
      </c>
      <c r="AU2686" s="1" t="s">
        <v>4878</v>
      </c>
      <c r="AV2686" s="1" t="s">
        <v>4225</v>
      </c>
      <c r="AW2686" s="1" t="s">
        <v>6546</v>
      </c>
      <c r="BG2686" s="1" t="s">
        <v>42</v>
      </c>
      <c r="BH2686" s="1" t="s">
        <v>6457</v>
      </c>
      <c r="BI2686" s="1" t="s">
        <v>4239</v>
      </c>
      <c r="BJ2686" s="1" t="s">
        <v>6564</v>
      </c>
      <c r="BK2686" s="1" t="s">
        <v>44</v>
      </c>
      <c r="BL2686" s="1" t="s">
        <v>4878</v>
      </c>
      <c r="BM2686" s="1" t="s">
        <v>4227</v>
      </c>
      <c r="BN2686" s="1" t="s">
        <v>7133</v>
      </c>
      <c r="BO2686" s="1" t="s">
        <v>44</v>
      </c>
      <c r="BP2686" s="1" t="s">
        <v>4878</v>
      </c>
      <c r="BQ2686" s="1" t="s">
        <v>4228</v>
      </c>
      <c r="BR2686" s="1" t="s">
        <v>8016</v>
      </c>
      <c r="BS2686" s="1" t="s">
        <v>165</v>
      </c>
      <c r="BT2686" s="1" t="s">
        <v>6379</v>
      </c>
    </row>
    <row r="2687" spans="1:72" ht="13.5" customHeight="1">
      <c r="A2687" s="3" t="str">
        <f>HYPERLINK("http://kyu.snu.ac.kr/sdhj/index.jsp?type=hj/GK14648_00IH_0001_0036.jpg","1798_각북면_36")</f>
        <v>1798_각북면_36</v>
      </c>
      <c r="B2687" s="2">
        <v>1798</v>
      </c>
      <c r="C2687" s="2" t="s">
        <v>8653</v>
      </c>
      <c r="D2687" s="2" t="s">
        <v>8654</v>
      </c>
      <c r="E2687" s="2">
        <v>2686</v>
      </c>
      <c r="F2687" s="1">
        <v>14</v>
      </c>
      <c r="G2687" s="1" t="s">
        <v>4178</v>
      </c>
      <c r="H2687" s="1" t="s">
        <v>4734</v>
      </c>
      <c r="I2687" s="1">
        <v>3</v>
      </c>
      <c r="L2687" s="1">
        <v>5</v>
      </c>
      <c r="M2687" s="2" t="s">
        <v>9894</v>
      </c>
      <c r="N2687" s="2" t="s">
        <v>9895</v>
      </c>
      <c r="S2687" s="1" t="s">
        <v>49</v>
      </c>
      <c r="T2687" s="1" t="s">
        <v>139</v>
      </c>
      <c r="W2687" s="1" t="s">
        <v>111</v>
      </c>
      <c r="X2687" s="1" t="s">
        <v>5020</v>
      </c>
      <c r="Y2687" s="1" t="s">
        <v>10</v>
      </c>
      <c r="Z2687" s="1" t="s">
        <v>5029</v>
      </c>
      <c r="AC2687" s="1">
        <v>42</v>
      </c>
      <c r="AD2687" s="1" t="s">
        <v>132</v>
      </c>
      <c r="AE2687" s="1" t="s">
        <v>6265</v>
      </c>
      <c r="AJ2687" s="1" t="s">
        <v>17</v>
      </c>
      <c r="AK2687" s="1" t="s">
        <v>6366</v>
      </c>
      <c r="AL2687" s="1" t="s">
        <v>608</v>
      </c>
      <c r="AM2687" s="1" t="s">
        <v>6407</v>
      </c>
      <c r="AT2687" s="1" t="s">
        <v>44</v>
      </c>
      <c r="AU2687" s="1" t="s">
        <v>4878</v>
      </c>
      <c r="AV2687" s="1" t="s">
        <v>4290</v>
      </c>
      <c r="AW2687" s="1" t="s">
        <v>6558</v>
      </c>
      <c r="BG2687" s="1" t="s">
        <v>44</v>
      </c>
      <c r="BH2687" s="1" t="s">
        <v>4878</v>
      </c>
      <c r="BI2687" s="1" t="s">
        <v>1404</v>
      </c>
      <c r="BJ2687" s="1" t="s">
        <v>5955</v>
      </c>
      <c r="BK2687" s="1" t="s">
        <v>54</v>
      </c>
      <c r="BL2687" s="1" t="s">
        <v>4897</v>
      </c>
      <c r="BM2687" s="1" t="s">
        <v>4291</v>
      </c>
      <c r="BN2687" s="1" t="s">
        <v>7618</v>
      </c>
      <c r="BO2687" s="1" t="s">
        <v>44</v>
      </c>
      <c r="BP2687" s="1" t="s">
        <v>4878</v>
      </c>
      <c r="BQ2687" s="1" t="s">
        <v>4292</v>
      </c>
      <c r="BR2687" s="1" t="s">
        <v>8028</v>
      </c>
      <c r="BS2687" s="1" t="s">
        <v>101</v>
      </c>
      <c r="BT2687" s="1" t="s">
        <v>6374</v>
      </c>
    </row>
    <row r="2688" spans="1:72" ht="13.5" customHeight="1">
      <c r="A2688" s="3" t="str">
        <f>HYPERLINK("http://kyu.snu.ac.kr/sdhj/index.jsp?type=hj/GK14648_00IH_0001_0036.jpg","1798_각북면_36")</f>
        <v>1798_각북면_36</v>
      </c>
      <c r="B2688" s="2">
        <v>1798</v>
      </c>
      <c r="C2688" s="2" t="s">
        <v>8653</v>
      </c>
      <c r="D2688" s="2" t="s">
        <v>8654</v>
      </c>
      <c r="E2688" s="2">
        <v>2687</v>
      </c>
      <c r="F2688" s="1">
        <v>14</v>
      </c>
      <c r="G2688" s="1" t="s">
        <v>4178</v>
      </c>
      <c r="H2688" s="1" t="s">
        <v>4734</v>
      </c>
      <c r="I2688" s="1">
        <v>3</v>
      </c>
      <c r="L2688" s="1">
        <v>5</v>
      </c>
      <c r="M2688" s="2" t="s">
        <v>9894</v>
      </c>
      <c r="N2688" s="2" t="s">
        <v>9895</v>
      </c>
      <c r="S2688" s="1" t="s">
        <v>58</v>
      </c>
      <c r="T2688" s="1" t="s">
        <v>4833</v>
      </c>
      <c r="U2688" s="1" t="s">
        <v>1307</v>
      </c>
      <c r="V2688" s="1" t="s">
        <v>4909</v>
      </c>
      <c r="Y2688" s="1" t="s">
        <v>4293</v>
      </c>
      <c r="Z2688" s="1" t="s">
        <v>5247</v>
      </c>
      <c r="AC2688" s="1">
        <v>23</v>
      </c>
      <c r="AD2688" s="1" t="s">
        <v>180</v>
      </c>
      <c r="AE2688" s="1" t="s">
        <v>6290</v>
      </c>
    </row>
    <row r="2689" spans="1:72" ht="13.5" customHeight="1">
      <c r="A2689" s="3" t="str">
        <f>HYPERLINK("http://kyu.snu.ac.kr/sdhj/index.jsp?type=hj/GK14648_00IH_0001_0036.jpg","1798_각북면_36")</f>
        <v>1798_각북면_36</v>
      </c>
      <c r="B2689" s="2">
        <v>1798</v>
      </c>
      <c r="C2689" s="2" t="s">
        <v>8653</v>
      </c>
      <c r="D2689" s="2" t="s">
        <v>8654</v>
      </c>
      <c r="E2689" s="2">
        <v>2688</v>
      </c>
      <c r="F2689" s="1">
        <v>14</v>
      </c>
      <c r="G2689" s="1" t="s">
        <v>4178</v>
      </c>
      <c r="H2689" s="1" t="s">
        <v>4734</v>
      </c>
      <c r="I2689" s="1">
        <v>3</v>
      </c>
      <c r="L2689" s="1">
        <v>5</v>
      </c>
      <c r="M2689" s="2" t="s">
        <v>9894</v>
      </c>
      <c r="N2689" s="2" t="s">
        <v>9895</v>
      </c>
      <c r="S2689" s="1" t="s">
        <v>64</v>
      </c>
      <c r="T2689" s="1" t="s">
        <v>4834</v>
      </c>
      <c r="AC2689" s="1">
        <v>19</v>
      </c>
      <c r="AD2689" s="1" t="s">
        <v>216</v>
      </c>
      <c r="AE2689" s="1" t="s">
        <v>6276</v>
      </c>
    </row>
    <row r="2690" spans="1:72" ht="13.5" customHeight="1">
      <c r="A2690" s="3" t="str">
        <f>HYPERLINK("http://kyu.snu.ac.kr/sdhj/index.jsp?type=hj/GK14648_00IH_0001_0036.jpg","1798_각북면_36")</f>
        <v>1798_각북면_36</v>
      </c>
      <c r="B2690" s="2">
        <v>1798</v>
      </c>
      <c r="C2690" s="2" t="s">
        <v>8653</v>
      </c>
      <c r="D2690" s="2" t="s">
        <v>8654</v>
      </c>
      <c r="E2690" s="2">
        <v>2689</v>
      </c>
      <c r="F2690" s="1">
        <v>14</v>
      </c>
      <c r="G2690" s="1" t="s">
        <v>4178</v>
      </c>
      <c r="H2690" s="1" t="s">
        <v>4734</v>
      </c>
      <c r="I2690" s="1">
        <v>3</v>
      </c>
      <c r="L2690" s="1">
        <v>5</v>
      </c>
      <c r="M2690" s="2" t="s">
        <v>9894</v>
      </c>
      <c r="N2690" s="2" t="s">
        <v>9895</v>
      </c>
      <c r="S2690" s="1" t="s">
        <v>64</v>
      </c>
      <c r="T2690" s="1" t="s">
        <v>4834</v>
      </c>
      <c r="AC2690" s="1">
        <v>15</v>
      </c>
      <c r="AD2690" s="1" t="s">
        <v>234</v>
      </c>
      <c r="AE2690" s="1" t="s">
        <v>6268</v>
      </c>
    </row>
    <row r="2691" spans="1:72" ht="13.5" customHeight="1">
      <c r="A2691" s="3" t="str">
        <f>HYPERLINK("http://kyu.snu.ac.kr/sdhj/index.jsp?type=hj/GK14648_00IH_0001_0036.jpg","1798_각북면_36")</f>
        <v>1798_각북면_36</v>
      </c>
      <c r="B2691" s="2">
        <v>1798</v>
      </c>
      <c r="C2691" s="2" t="s">
        <v>8653</v>
      </c>
      <c r="D2691" s="2" t="s">
        <v>8654</v>
      </c>
      <c r="E2691" s="2">
        <v>2690</v>
      </c>
      <c r="F2691" s="1">
        <v>14</v>
      </c>
      <c r="G2691" s="1" t="s">
        <v>4178</v>
      </c>
      <c r="H2691" s="1" t="s">
        <v>4734</v>
      </c>
      <c r="I2691" s="1">
        <v>3</v>
      </c>
      <c r="L2691" s="1">
        <v>5</v>
      </c>
      <c r="M2691" s="2" t="s">
        <v>9894</v>
      </c>
      <c r="N2691" s="2" t="s">
        <v>9895</v>
      </c>
      <c r="S2691" s="1" t="s">
        <v>64</v>
      </c>
      <c r="T2691" s="1" t="s">
        <v>4834</v>
      </c>
      <c r="AC2691" s="1">
        <v>12</v>
      </c>
      <c r="AD2691" s="1" t="s">
        <v>65</v>
      </c>
      <c r="AE2691" s="1" t="s">
        <v>6313</v>
      </c>
      <c r="AG2691" s="1" t="s">
        <v>10744</v>
      </c>
    </row>
    <row r="2692" spans="1:72" ht="13.5" customHeight="1">
      <c r="A2692" s="3" t="str">
        <f>HYPERLINK("http://kyu.snu.ac.kr/sdhj/index.jsp?type=hj/GK14648_00IH_0001_0036.jpg","1798_각북면_36")</f>
        <v>1798_각북면_36</v>
      </c>
      <c r="B2692" s="2">
        <v>1798</v>
      </c>
      <c r="C2692" s="2" t="s">
        <v>8653</v>
      </c>
      <c r="D2692" s="2" t="s">
        <v>8654</v>
      </c>
      <c r="E2692" s="2">
        <v>2691</v>
      </c>
      <c r="F2692" s="1">
        <v>14</v>
      </c>
      <c r="G2692" s="1" t="s">
        <v>4178</v>
      </c>
      <c r="H2692" s="1" t="s">
        <v>4734</v>
      </c>
      <c r="I2692" s="1">
        <v>3</v>
      </c>
      <c r="L2692" s="1">
        <v>5</v>
      </c>
      <c r="M2692" s="2" t="s">
        <v>9894</v>
      </c>
      <c r="N2692" s="2" t="s">
        <v>9895</v>
      </c>
      <c r="S2692" s="1" t="s">
        <v>64</v>
      </c>
      <c r="T2692" s="1" t="s">
        <v>4834</v>
      </c>
      <c r="AC2692" s="1">
        <v>9</v>
      </c>
      <c r="AD2692" s="1" t="s">
        <v>68</v>
      </c>
      <c r="AE2692" s="1" t="s">
        <v>6260</v>
      </c>
      <c r="AG2692" s="1" t="s">
        <v>10744</v>
      </c>
    </row>
    <row r="2693" spans="1:72" ht="13.5" customHeight="1">
      <c r="A2693" s="3" t="str">
        <f>HYPERLINK("http://kyu.snu.ac.kr/sdhj/index.jsp?type=hj/GK14648_00IH_0001_0036.jpg","1798_각북면_36")</f>
        <v>1798_각북면_36</v>
      </c>
      <c r="B2693" s="2">
        <v>1798</v>
      </c>
      <c r="C2693" s="2" t="s">
        <v>8653</v>
      </c>
      <c r="D2693" s="2" t="s">
        <v>8654</v>
      </c>
      <c r="E2693" s="2">
        <v>2692</v>
      </c>
      <c r="F2693" s="1">
        <v>14</v>
      </c>
      <c r="G2693" s="1" t="s">
        <v>4178</v>
      </c>
      <c r="H2693" s="1" t="s">
        <v>4734</v>
      </c>
      <c r="I2693" s="1">
        <v>3</v>
      </c>
      <c r="L2693" s="1">
        <v>5</v>
      </c>
      <c r="M2693" s="2" t="s">
        <v>9894</v>
      </c>
      <c r="N2693" s="2" t="s">
        <v>9895</v>
      </c>
      <c r="S2693" s="1" t="s">
        <v>64</v>
      </c>
      <c r="T2693" s="1" t="s">
        <v>4834</v>
      </c>
      <c r="AC2693" s="1">
        <v>6</v>
      </c>
      <c r="AD2693" s="1" t="s">
        <v>171</v>
      </c>
      <c r="AE2693" s="1" t="s">
        <v>6315</v>
      </c>
      <c r="AF2693" s="1" t="s">
        <v>8787</v>
      </c>
      <c r="AG2693" s="1" t="s">
        <v>8806</v>
      </c>
    </row>
    <row r="2694" spans="1:72" ht="13.5" customHeight="1">
      <c r="A2694" s="3" t="str">
        <f>HYPERLINK("http://kyu.snu.ac.kr/sdhj/index.jsp?type=hj/GK14648_00IH_0001_0036.jpg","1798_각북면_36")</f>
        <v>1798_각북면_36</v>
      </c>
      <c r="B2694" s="2">
        <v>1798</v>
      </c>
      <c r="C2694" s="2" t="s">
        <v>8653</v>
      </c>
      <c r="D2694" s="2" t="s">
        <v>8654</v>
      </c>
      <c r="E2694" s="2">
        <v>2693</v>
      </c>
      <c r="F2694" s="1">
        <v>14</v>
      </c>
      <c r="G2694" s="1" t="s">
        <v>4178</v>
      </c>
      <c r="H2694" s="1" t="s">
        <v>4734</v>
      </c>
      <c r="I2694" s="1">
        <v>4</v>
      </c>
      <c r="J2694" s="1" t="s">
        <v>4294</v>
      </c>
      <c r="K2694" s="1" t="s">
        <v>8659</v>
      </c>
      <c r="L2694" s="1">
        <v>1</v>
      </c>
      <c r="M2694" s="2" t="s">
        <v>4294</v>
      </c>
      <c r="N2694" s="2" t="s">
        <v>8659</v>
      </c>
      <c r="T2694" s="1" t="s">
        <v>10466</v>
      </c>
      <c r="U2694" s="1" t="s">
        <v>205</v>
      </c>
      <c r="V2694" s="1" t="s">
        <v>4894</v>
      </c>
      <c r="W2694" s="1" t="s">
        <v>38</v>
      </c>
      <c r="X2694" s="1" t="s">
        <v>10542</v>
      </c>
      <c r="Y2694" s="1" t="s">
        <v>2595</v>
      </c>
      <c r="Z2694" s="1" t="s">
        <v>5096</v>
      </c>
      <c r="AC2694" s="1">
        <v>43</v>
      </c>
      <c r="AD2694" s="1" t="s">
        <v>469</v>
      </c>
      <c r="AE2694" s="1" t="s">
        <v>6298</v>
      </c>
      <c r="AJ2694" s="1" t="s">
        <v>17</v>
      </c>
      <c r="AK2694" s="1" t="s">
        <v>6366</v>
      </c>
      <c r="AL2694" s="1" t="s">
        <v>41</v>
      </c>
      <c r="AM2694" s="1" t="s">
        <v>8826</v>
      </c>
      <c r="AT2694" s="1" t="s">
        <v>400</v>
      </c>
      <c r="AU2694" s="1" t="s">
        <v>4984</v>
      </c>
      <c r="AV2694" s="1" t="s">
        <v>3502</v>
      </c>
      <c r="AW2694" s="1" t="s">
        <v>5494</v>
      </c>
      <c r="BG2694" s="1" t="s">
        <v>400</v>
      </c>
      <c r="BH2694" s="1" t="s">
        <v>4984</v>
      </c>
      <c r="BI2694" s="1" t="s">
        <v>1137</v>
      </c>
      <c r="BJ2694" s="1" t="s">
        <v>5753</v>
      </c>
      <c r="BK2694" s="1" t="s">
        <v>400</v>
      </c>
      <c r="BL2694" s="1" t="s">
        <v>4984</v>
      </c>
      <c r="BM2694" s="1" t="s">
        <v>4295</v>
      </c>
      <c r="BN2694" s="1" t="s">
        <v>8701</v>
      </c>
      <c r="BO2694" s="1" t="s">
        <v>400</v>
      </c>
      <c r="BP2694" s="1" t="s">
        <v>4984</v>
      </c>
      <c r="BQ2694" s="1" t="s">
        <v>4296</v>
      </c>
      <c r="BR2694" s="1" t="s">
        <v>9102</v>
      </c>
      <c r="BS2694" s="1" t="s">
        <v>975</v>
      </c>
      <c r="BT2694" s="1" t="s">
        <v>6417</v>
      </c>
    </row>
    <row r="2695" spans="1:72" ht="13.5" customHeight="1">
      <c r="A2695" s="3" t="str">
        <f>HYPERLINK("http://kyu.snu.ac.kr/sdhj/index.jsp?type=hj/GK14648_00IH_0001_0036.jpg","1798_각북면_36")</f>
        <v>1798_각북면_36</v>
      </c>
      <c r="B2695" s="2">
        <v>1798</v>
      </c>
      <c r="C2695" s="2" t="s">
        <v>8653</v>
      </c>
      <c r="D2695" s="2" t="s">
        <v>8654</v>
      </c>
      <c r="E2695" s="2">
        <v>2694</v>
      </c>
      <c r="F2695" s="1">
        <v>14</v>
      </c>
      <c r="G2695" s="1" t="s">
        <v>4178</v>
      </c>
      <c r="H2695" s="1" t="s">
        <v>4734</v>
      </c>
      <c r="I2695" s="1">
        <v>4</v>
      </c>
      <c r="L2695" s="1">
        <v>1</v>
      </c>
      <c r="M2695" s="2" t="s">
        <v>4294</v>
      </c>
      <c r="N2695" s="2" t="s">
        <v>8659</v>
      </c>
      <c r="S2695" s="1" t="s">
        <v>49</v>
      </c>
      <c r="T2695" s="1" t="s">
        <v>139</v>
      </c>
      <c r="W2695" s="1" t="s">
        <v>115</v>
      </c>
      <c r="X2695" s="1" t="s">
        <v>5012</v>
      </c>
      <c r="Y2695" s="1" t="s">
        <v>10</v>
      </c>
      <c r="Z2695" s="1" t="s">
        <v>5029</v>
      </c>
      <c r="AC2695" s="1">
        <v>43</v>
      </c>
      <c r="AD2695" s="1" t="s">
        <v>469</v>
      </c>
      <c r="AE2695" s="1" t="s">
        <v>6298</v>
      </c>
      <c r="AJ2695" s="1" t="s">
        <v>17</v>
      </c>
      <c r="AK2695" s="1" t="s">
        <v>6366</v>
      </c>
      <c r="AL2695" s="1" t="s">
        <v>165</v>
      </c>
      <c r="AM2695" s="1" t="s">
        <v>6379</v>
      </c>
      <c r="AT2695" s="1" t="s">
        <v>400</v>
      </c>
      <c r="AU2695" s="1" t="s">
        <v>4984</v>
      </c>
      <c r="AV2695" s="1" t="s">
        <v>4297</v>
      </c>
      <c r="AW2695" s="1" t="s">
        <v>6557</v>
      </c>
      <c r="BG2695" s="1" t="s">
        <v>400</v>
      </c>
      <c r="BH2695" s="1" t="s">
        <v>4984</v>
      </c>
      <c r="BI2695" s="1" t="s">
        <v>1137</v>
      </c>
      <c r="BJ2695" s="1" t="s">
        <v>5753</v>
      </c>
      <c r="BK2695" s="1" t="s">
        <v>400</v>
      </c>
      <c r="BL2695" s="1" t="s">
        <v>4984</v>
      </c>
      <c r="BM2695" s="1" t="s">
        <v>4298</v>
      </c>
      <c r="BN2695" s="1" t="s">
        <v>7617</v>
      </c>
      <c r="BO2695" s="1" t="s">
        <v>400</v>
      </c>
      <c r="BP2695" s="1" t="s">
        <v>4984</v>
      </c>
      <c r="BQ2695" s="1" t="s">
        <v>4299</v>
      </c>
      <c r="BR2695" s="1" t="s">
        <v>8027</v>
      </c>
      <c r="BS2695" s="1" t="s">
        <v>284</v>
      </c>
      <c r="BT2695" s="1" t="s">
        <v>6404</v>
      </c>
    </row>
    <row r="2696" spans="1:72" ht="13.5" customHeight="1">
      <c r="A2696" s="3" t="str">
        <f>HYPERLINK("http://kyu.snu.ac.kr/sdhj/index.jsp?type=hj/GK14648_00IH_0001_0036.jpg","1798_각북면_36")</f>
        <v>1798_각북면_36</v>
      </c>
      <c r="B2696" s="2">
        <v>1798</v>
      </c>
      <c r="C2696" s="2" t="s">
        <v>8653</v>
      </c>
      <c r="D2696" s="2" t="s">
        <v>8654</v>
      </c>
      <c r="E2696" s="2">
        <v>2695</v>
      </c>
      <c r="F2696" s="1">
        <v>14</v>
      </c>
      <c r="G2696" s="1" t="s">
        <v>4178</v>
      </c>
      <c r="H2696" s="1" t="s">
        <v>4734</v>
      </c>
      <c r="I2696" s="1">
        <v>4</v>
      </c>
      <c r="L2696" s="1">
        <v>1</v>
      </c>
      <c r="M2696" s="2" t="s">
        <v>4294</v>
      </c>
      <c r="N2696" s="2" t="s">
        <v>8659</v>
      </c>
      <c r="S2696" s="1" t="s">
        <v>64</v>
      </c>
      <c r="T2696" s="1" t="s">
        <v>4834</v>
      </c>
      <c r="AC2696" s="1">
        <v>14</v>
      </c>
      <c r="AD2696" s="1" t="s">
        <v>128</v>
      </c>
      <c r="AE2696" s="1" t="s">
        <v>6275</v>
      </c>
    </row>
    <row r="2697" spans="1:72" ht="13.5" customHeight="1">
      <c r="A2697" s="3" t="str">
        <f>HYPERLINK("http://kyu.snu.ac.kr/sdhj/index.jsp?type=hj/GK14648_00IH_0001_0036.jpg","1798_각북면_36")</f>
        <v>1798_각북면_36</v>
      </c>
      <c r="B2697" s="2">
        <v>1798</v>
      </c>
      <c r="C2697" s="2" t="s">
        <v>8653</v>
      </c>
      <c r="D2697" s="2" t="s">
        <v>8654</v>
      </c>
      <c r="E2697" s="2">
        <v>2696</v>
      </c>
      <c r="F2697" s="1">
        <v>14</v>
      </c>
      <c r="G2697" s="1" t="s">
        <v>4178</v>
      </c>
      <c r="H2697" s="1" t="s">
        <v>4734</v>
      </c>
      <c r="I2697" s="1">
        <v>4</v>
      </c>
      <c r="L2697" s="1">
        <v>1</v>
      </c>
      <c r="M2697" s="2" t="s">
        <v>4294</v>
      </c>
      <c r="N2697" s="2" t="s">
        <v>8659</v>
      </c>
      <c r="S2697" s="1" t="s">
        <v>64</v>
      </c>
      <c r="T2697" s="1" t="s">
        <v>4834</v>
      </c>
      <c r="AC2697" s="1">
        <v>13</v>
      </c>
      <c r="AD2697" s="1" t="s">
        <v>50</v>
      </c>
      <c r="AE2697" s="1" t="s">
        <v>6282</v>
      </c>
    </row>
    <row r="2698" spans="1:72" ht="13.5" customHeight="1">
      <c r="A2698" s="3" t="str">
        <f>HYPERLINK("http://kyu.snu.ac.kr/sdhj/index.jsp?type=hj/GK14648_00IH_0001_0036.jpg","1798_각북면_36")</f>
        <v>1798_각북면_36</v>
      </c>
      <c r="B2698" s="2">
        <v>1798</v>
      </c>
      <c r="C2698" s="2" t="s">
        <v>8653</v>
      </c>
      <c r="D2698" s="2" t="s">
        <v>8654</v>
      </c>
      <c r="E2698" s="2">
        <v>2697</v>
      </c>
      <c r="F2698" s="1">
        <v>14</v>
      </c>
      <c r="G2698" s="1" t="s">
        <v>4178</v>
      </c>
      <c r="H2698" s="1" t="s">
        <v>4734</v>
      </c>
      <c r="I2698" s="1">
        <v>4</v>
      </c>
      <c r="L2698" s="1">
        <v>1</v>
      </c>
      <c r="M2698" s="2" t="s">
        <v>4294</v>
      </c>
      <c r="N2698" s="2" t="s">
        <v>8659</v>
      </c>
      <c r="S2698" s="1" t="s">
        <v>64</v>
      </c>
      <c r="T2698" s="1" t="s">
        <v>4834</v>
      </c>
      <c r="AC2698" s="1">
        <v>11</v>
      </c>
      <c r="AD2698" s="1" t="s">
        <v>66</v>
      </c>
      <c r="AE2698" s="1" t="s">
        <v>6262</v>
      </c>
    </row>
    <row r="2699" spans="1:72" ht="13.5" customHeight="1">
      <c r="A2699" s="3" t="str">
        <f>HYPERLINK("http://kyu.snu.ac.kr/sdhj/index.jsp?type=hj/GK14648_00IH_0001_0036.jpg","1798_각북면_36")</f>
        <v>1798_각북면_36</v>
      </c>
      <c r="B2699" s="2">
        <v>1798</v>
      </c>
      <c r="C2699" s="2" t="s">
        <v>8653</v>
      </c>
      <c r="D2699" s="2" t="s">
        <v>8654</v>
      </c>
      <c r="E2699" s="2">
        <v>2698</v>
      </c>
      <c r="F2699" s="1">
        <v>14</v>
      </c>
      <c r="G2699" s="1" t="s">
        <v>4178</v>
      </c>
      <c r="H2699" s="1" t="s">
        <v>4734</v>
      </c>
      <c r="I2699" s="1">
        <v>4</v>
      </c>
      <c r="L2699" s="1">
        <v>1</v>
      </c>
      <c r="M2699" s="2" t="s">
        <v>4294</v>
      </c>
      <c r="N2699" s="2" t="s">
        <v>8659</v>
      </c>
      <c r="S2699" s="1" t="s">
        <v>64</v>
      </c>
      <c r="T2699" s="1" t="s">
        <v>4834</v>
      </c>
      <c r="AC2699" s="1">
        <v>8</v>
      </c>
      <c r="AD2699" s="1" t="s">
        <v>90</v>
      </c>
      <c r="AE2699" s="1" t="s">
        <v>6267</v>
      </c>
    </row>
    <row r="2700" spans="1:72" ht="13.5" customHeight="1">
      <c r="A2700" s="3" t="str">
        <f>HYPERLINK("http://kyu.snu.ac.kr/sdhj/index.jsp?type=hj/GK14648_00IH_0001_0036.jpg","1798_각북면_36")</f>
        <v>1798_각북면_36</v>
      </c>
      <c r="B2700" s="2">
        <v>1798</v>
      </c>
      <c r="C2700" s="2" t="s">
        <v>8653</v>
      </c>
      <c r="D2700" s="2" t="s">
        <v>8654</v>
      </c>
      <c r="E2700" s="2">
        <v>2699</v>
      </c>
      <c r="F2700" s="1">
        <v>14</v>
      </c>
      <c r="G2700" s="1" t="s">
        <v>4178</v>
      </c>
      <c r="H2700" s="1" t="s">
        <v>4734</v>
      </c>
      <c r="I2700" s="1">
        <v>4</v>
      </c>
      <c r="L2700" s="1">
        <v>1</v>
      </c>
      <c r="M2700" s="2" t="s">
        <v>4294</v>
      </c>
      <c r="N2700" s="2" t="s">
        <v>8659</v>
      </c>
      <c r="S2700" s="1" t="s">
        <v>64</v>
      </c>
      <c r="T2700" s="1" t="s">
        <v>4834</v>
      </c>
      <c r="AC2700" s="1">
        <v>5</v>
      </c>
      <c r="AD2700" s="1" t="s">
        <v>70</v>
      </c>
      <c r="AE2700" s="1" t="s">
        <v>6289</v>
      </c>
      <c r="AF2700" s="1" t="s">
        <v>91</v>
      </c>
      <c r="AG2700" s="1" t="s">
        <v>6327</v>
      </c>
    </row>
    <row r="2701" spans="1:72" ht="13.5" customHeight="1">
      <c r="A2701" s="3" t="str">
        <f>HYPERLINK("http://kyu.snu.ac.kr/sdhj/index.jsp?type=hj/GK14648_00IH_0001_0036.jpg","1798_각북면_36")</f>
        <v>1798_각북면_36</v>
      </c>
      <c r="B2701" s="2">
        <v>1798</v>
      </c>
      <c r="C2701" s="2" t="s">
        <v>8653</v>
      </c>
      <c r="D2701" s="2" t="s">
        <v>8654</v>
      </c>
      <c r="E2701" s="2">
        <v>2700</v>
      </c>
      <c r="F2701" s="1">
        <v>14</v>
      </c>
      <c r="G2701" s="1" t="s">
        <v>4178</v>
      </c>
      <c r="H2701" s="1" t="s">
        <v>4734</v>
      </c>
      <c r="I2701" s="1">
        <v>4</v>
      </c>
      <c r="L2701" s="1">
        <v>2</v>
      </c>
      <c r="M2701" s="2" t="s">
        <v>9896</v>
      </c>
      <c r="N2701" s="2" t="s">
        <v>9897</v>
      </c>
      <c r="T2701" s="1" t="s">
        <v>10745</v>
      </c>
      <c r="U2701" s="1" t="s">
        <v>138</v>
      </c>
      <c r="V2701" s="1" t="s">
        <v>4880</v>
      </c>
      <c r="W2701" s="1" t="s">
        <v>130</v>
      </c>
      <c r="X2701" s="1" t="s">
        <v>5004</v>
      </c>
      <c r="Y2701" s="1" t="s">
        <v>4300</v>
      </c>
      <c r="Z2701" s="1" t="s">
        <v>5246</v>
      </c>
      <c r="AA2701" s="1" t="s">
        <v>4301</v>
      </c>
      <c r="AB2701" s="1" t="s">
        <v>6228</v>
      </c>
      <c r="AC2701" s="1">
        <v>42</v>
      </c>
      <c r="AD2701" s="1" t="s">
        <v>132</v>
      </c>
      <c r="AE2701" s="1" t="s">
        <v>6265</v>
      </c>
      <c r="AJ2701" s="1" t="s">
        <v>17</v>
      </c>
      <c r="AK2701" s="1" t="s">
        <v>6366</v>
      </c>
      <c r="AL2701" s="1" t="s">
        <v>83</v>
      </c>
      <c r="AM2701" s="1" t="s">
        <v>6343</v>
      </c>
      <c r="AT2701" s="1" t="s">
        <v>148</v>
      </c>
      <c r="AU2701" s="1" t="s">
        <v>4891</v>
      </c>
      <c r="AV2701" s="1" t="s">
        <v>4302</v>
      </c>
      <c r="AW2701" s="1" t="s">
        <v>6556</v>
      </c>
      <c r="BG2701" s="1" t="s">
        <v>148</v>
      </c>
      <c r="BH2701" s="1" t="s">
        <v>4891</v>
      </c>
      <c r="BI2701" s="1" t="s">
        <v>3985</v>
      </c>
      <c r="BJ2701" s="1" t="s">
        <v>7148</v>
      </c>
      <c r="BK2701" s="1" t="s">
        <v>148</v>
      </c>
      <c r="BL2701" s="1" t="s">
        <v>4891</v>
      </c>
      <c r="BO2701" s="1" t="s">
        <v>148</v>
      </c>
      <c r="BP2701" s="1" t="s">
        <v>4891</v>
      </c>
      <c r="BQ2701" s="1" t="s">
        <v>4303</v>
      </c>
      <c r="BR2701" s="1" t="s">
        <v>8026</v>
      </c>
      <c r="BS2701" s="1" t="s">
        <v>165</v>
      </c>
      <c r="BT2701" s="1" t="s">
        <v>6379</v>
      </c>
    </row>
    <row r="2702" spans="1:72" ht="13.5" customHeight="1">
      <c r="A2702" s="3" t="str">
        <f>HYPERLINK("http://kyu.snu.ac.kr/sdhj/index.jsp?type=hj/GK14648_00IH_0001_0036.jpg","1798_각북면_36")</f>
        <v>1798_각북면_36</v>
      </c>
      <c r="B2702" s="2">
        <v>1798</v>
      </c>
      <c r="C2702" s="2" t="s">
        <v>8653</v>
      </c>
      <c r="D2702" s="2" t="s">
        <v>8654</v>
      </c>
      <c r="E2702" s="2">
        <v>2701</v>
      </c>
      <c r="F2702" s="1">
        <v>14</v>
      </c>
      <c r="G2702" s="1" t="s">
        <v>4178</v>
      </c>
      <c r="H2702" s="1" t="s">
        <v>4734</v>
      </c>
      <c r="I2702" s="1">
        <v>4</v>
      </c>
      <c r="L2702" s="1">
        <v>2</v>
      </c>
      <c r="M2702" s="2" t="s">
        <v>9896</v>
      </c>
      <c r="N2702" s="2" t="s">
        <v>9897</v>
      </c>
      <c r="S2702" s="1" t="s">
        <v>49</v>
      </c>
      <c r="T2702" s="1" t="s">
        <v>139</v>
      </c>
      <c r="W2702" s="1" t="s">
        <v>494</v>
      </c>
      <c r="X2702" s="1" t="s">
        <v>4869</v>
      </c>
      <c r="Y2702" s="1" t="s">
        <v>222</v>
      </c>
      <c r="Z2702" s="1" t="s">
        <v>5059</v>
      </c>
      <c r="AC2702" s="1">
        <v>42</v>
      </c>
      <c r="AD2702" s="1" t="s">
        <v>132</v>
      </c>
      <c r="AE2702" s="1" t="s">
        <v>6265</v>
      </c>
      <c r="AJ2702" s="1" t="s">
        <v>140</v>
      </c>
      <c r="AK2702" s="1" t="s">
        <v>6367</v>
      </c>
      <c r="AL2702" s="1" t="s">
        <v>83</v>
      </c>
      <c r="AM2702" s="1" t="s">
        <v>6343</v>
      </c>
      <c r="AT2702" s="1" t="s">
        <v>148</v>
      </c>
      <c r="AU2702" s="1" t="s">
        <v>4891</v>
      </c>
      <c r="AV2702" s="1" t="s">
        <v>3496</v>
      </c>
      <c r="AW2702" s="1" t="s">
        <v>6555</v>
      </c>
      <c r="BG2702" s="1" t="s">
        <v>148</v>
      </c>
      <c r="BH2702" s="1" t="s">
        <v>4891</v>
      </c>
      <c r="BI2702" s="1" t="s">
        <v>3497</v>
      </c>
      <c r="BJ2702" s="1" t="s">
        <v>7147</v>
      </c>
      <c r="BK2702" s="1" t="s">
        <v>148</v>
      </c>
      <c r="BL2702" s="1" t="s">
        <v>4891</v>
      </c>
      <c r="BM2702" s="1" t="s">
        <v>4304</v>
      </c>
      <c r="BN2702" s="1" t="s">
        <v>7497</v>
      </c>
      <c r="BO2702" s="1" t="s">
        <v>148</v>
      </c>
      <c r="BP2702" s="1" t="s">
        <v>4891</v>
      </c>
      <c r="BQ2702" s="1" t="s">
        <v>3498</v>
      </c>
      <c r="BR2702" s="1" t="s">
        <v>8932</v>
      </c>
      <c r="BS2702" s="1" t="s">
        <v>41</v>
      </c>
      <c r="BT2702" s="1" t="s">
        <v>8826</v>
      </c>
    </row>
    <row r="2703" spans="1:72" ht="13.5" customHeight="1">
      <c r="A2703" s="3" t="str">
        <f>HYPERLINK("http://kyu.snu.ac.kr/sdhj/index.jsp?type=hj/GK14648_00IH_0001_0036.jpg","1798_각북면_36")</f>
        <v>1798_각북면_36</v>
      </c>
      <c r="B2703" s="2">
        <v>1798</v>
      </c>
      <c r="C2703" s="2" t="s">
        <v>8653</v>
      </c>
      <c r="D2703" s="2" t="s">
        <v>8654</v>
      </c>
      <c r="E2703" s="2">
        <v>2702</v>
      </c>
      <c r="F2703" s="1">
        <v>14</v>
      </c>
      <c r="G2703" s="1" t="s">
        <v>4178</v>
      </c>
      <c r="H2703" s="1" t="s">
        <v>4734</v>
      </c>
      <c r="I2703" s="1">
        <v>4</v>
      </c>
      <c r="L2703" s="1">
        <v>2</v>
      </c>
      <c r="M2703" s="2" t="s">
        <v>9896</v>
      </c>
      <c r="N2703" s="2" t="s">
        <v>9897</v>
      </c>
      <c r="T2703" s="1" t="s">
        <v>10746</v>
      </c>
      <c r="U2703" s="1" t="s">
        <v>195</v>
      </c>
      <c r="V2703" s="1" t="s">
        <v>4873</v>
      </c>
      <c r="Y2703" s="1" t="s">
        <v>2365</v>
      </c>
      <c r="Z2703" s="1" t="s">
        <v>5245</v>
      </c>
      <c r="AC2703" s="1">
        <v>31</v>
      </c>
      <c r="AD2703" s="1" t="s">
        <v>292</v>
      </c>
      <c r="AE2703" s="1" t="s">
        <v>6283</v>
      </c>
    </row>
    <row r="2704" spans="1:72" ht="13.5" customHeight="1">
      <c r="A2704" s="3" t="str">
        <f>HYPERLINK("http://kyu.snu.ac.kr/sdhj/index.jsp?type=hj/GK14648_00IH_0001_0036.jpg","1798_각북면_36")</f>
        <v>1798_각북면_36</v>
      </c>
      <c r="B2704" s="2">
        <v>1798</v>
      </c>
      <c r="C2704" s="2" t="s">
        <v>8653</v>
      </c>
      <c r="D2704" s="2" t="s">
        <v>8654</v>
      </c>
      <c r="E2704" s="2">
        <v>2703</v>
      </c>
      <c r="F2704" s="1">
        <v>14</v>
      </c>
      <c r="G2704" s="1" t="s">
        <v>4178</v>
      </c>
      <c r="H2704" s="1" t="s">
        <v>4734</v>
      </c>
      <c r="I2704" s="1">
        <v>4</v>
      </c>
      <c r="L2704" s="1">
        <v>2</v>
      </c>
      <c r="M2704" s="2" t="s">
        <v>9896</v>
      </c>
      <c r="N2704" s="2" t="s">
        <v>9897</v>
      </c>
      <c r="T2704" s="1" t="s">
        <v>10746</v>
      </c>
      <c r="U2704" s="1" t="s">
        <v>195</v>
      </c>
      <c r="V2704" s="1" t="s">
        <v>4873</v>
      </c>
      <c r="Y2704" s="1" t="s">
        <v>4732</v>
      </c>
      <c r="Z2704" s="1" t="s">
        <v>5244</v>
      </c>
      <c r="AC2704" s="1">
        <v>29</v>
      </c>
      <c r="AD2704" s="1" t="s">
        <v>194</v>
      </c>
      <c r="AE2704" s="1" t="s">
        <v>6304</v>
      </c>
    </row>
    <row r="2705" spans="1:72" ht="13.5" customHeight="1">
      <c r="A2705" s="3" t="str">
        <f>HYPERLINK("http://kyu.snu.ac.kr/sdhj/index.jsp?type=hj/GK14648_00IH_0001_0036.jpg","1798_각북면_36")</f>
        <v>1798_각북면_36</v>
      </c>
      <c r="B2705" s="2">
        <v>1798</v>
      </c>
      <c r="C2705" s="2" t="s">
        <v>8653</v>
      </c>
      <c r="D2705" s="2" t="s">
        <v>8654</v>
      </c>
      <c r="E2705" s="2">
        <v>2704</v>
      </c>
      <c r="F2705" s="1">
        <v>14</v>
      </c>
      <c r="G2705" s="1" t="s">
        <v>4178</v>
      </c>
      <c r="H2705" s="1" t="s">
        <v>4734</v>
      </c>
      <c r="I2705" s="1">
        <v>4</v>
      </c>
      <c r="L2705" s="1">
        <v>2</v>
      </c>
      <c r="M2705" s="2" t="s">
        <v>9896</v>
      </c>
      <c r="N2705" s="2" t="s">
        <v>9897</v>
      </c>
      <c r="T2705" s="1" t="s">
        <v>10746</v>
      </c>
      <c r="U2705" s="1" t="s">
        <v>195</v>
      </c>
      <c r="V2705" s="1" t="s">
        <v>4873</v>
      </c>
      <c r="Y2705" s="1" t="s">
        <v>3557</v>
      </c>
      <c r="Z2705" s="1" t="s">
        <v>5243</v>
      </c>
      <c r="AC2705" s="1">
        <v>26</v>
      </c>
      <c r="AD2705" s="1" t="s">
        <v>422</v>
      </c>
      <c r="AE2705" s="1" t="s">
        <v>6299</v>
      </c>
    </row>
    <row r="2706" spans="1:72" ht="13.5" customHeight="1">
      <c r="A2706" s="3" t="str">
        <f>HYPERLINK("http://kyu.snu.ac.kr/sdhj/index.jsp?type=hj/GK14648_00IH_0001_0036.jpg","1798_각북면_36")</f>
        <v>1798_각북면_36</v>
      </c>
      <c r="B2706" s="2">
        <v>1798</v>
      </c>
      <c r="C2706" s="2" t="s">
        <v>8653</v>
      </c>
      <c r="D2706" s="2" t="s">
        <v>8654</v>
      </c>
      <c r="E2706" s="2">
        <v>2705</v>
      </c>
      <c r="F2706" s="1">
        <v>14</v>
      </c>
      <c r="G2706" s="1" t="s">
        <v>4178</v>
      </c>
      <c r="H2706" s="1" t="s">
        <v>4734</v>
      </c>
      <c r="I2706" s="1">
        <v>4</v>
      </c>
      <c r="L2706" s="1">
        <v>2</v>
      </c>
      <c r="M2706" s="2" t="s">
        <v>9896</v>
      </c>
      <c r="N2706" s="2" t="s">
        <v>9897</v>
      </c>
      <c r="T2706" s="1" t="s">
        <v>10746</v>
      </c>
      <c r="U2706" s="1" t="s">
        <v>195</v>
      </c>
      <c r="V2706" s="1" t="s">
        <v>4873</v>
      </c>
      <c r="Y2706" s="1" t="s">
        <v>2071</v>
      </c>
      <c r="Z2706" s="1" t="s">
        <v>5242</v>
      </c>
      <c r="AG2706" s="1" t="s">
        <v>10747</v>
      </c>
    </row>
    <row r="2707" spans="1:72" ht="13.5" customHeight="1">
      <c r="A2707" s="3" t="str">
        <f>HYPERLINK("http://kyu.snu.ac.kr/sdhj/index.jsp?type=hj/GK14648_00IH_0001_0036.jpg","1798_각북면_36")</f>
        <v>1798_각북면_36</v>
      </c>
      <c r="B2707" s="2">
        <v>1798</v>
      </c>
      <c r="C2707" s="2" t="s">
        <v>8653</v>
      </c>
      <c r="D2707" s="2" t="s">
        <v>8654</v>
      </c>
      <c r="E2707" s="2">
        <v>2706</v>
      </c>
      <c r="F2707" s="1">
        <v>14</v>
      </c>
      <c r="G2707" s="1" t="s">
        <v>4178</v>
      </c>
      <c r="H2707" s="1" t="s">
        <v>4734</v>
      </c>
      <c r="I2707" s="1">
        <v>4</v>
      </c>
      <c r="L2707" s="1">
        <v>2</v>
      </c>
      <c r="M2707" s="2" t="s">
        <v>9896</v>
      </c>
      <c r="N2707" s="2" t="s">
        <v>9897</v>
      </c>
      <c r="T2707" s="1" t="s">
        <v>10746</v>
      </c>
      <c r="Y2707" s="1" t="s">
        <v>2072</v>
      </c>
      <c r="Z2707" s="1" t="s">
        <v>5241</v>
      </c>
      <c r="AF2707" s="1" t="s">
        <v>8800</v>
      </c>
      <c r="AG2707" s="1" t="s">
        <v>8819</v>
      </c>
    </row>
    <row r="2708" spans="1:72" ht="13.5" customHeight="1">
      <c r="A2708" s="3" t="str">
        <f>HYPERLINK("http://kyu.snu.ac.kr/sdhj/index.jsp?type=hj/GK14648_00IH_0001_0036.jpg","1798_각북면_36")</f>
        <v>1798_각북면_36</v>
      </c>
      <c r="B2708" s="2">
        <v>1798</v>
      </c>
      <c r="C2708" s="2" t="s">
        <v>8653</v>
      </c>
      <c r="D2708" s="2" t="s">
        <v>8654</v>
      </c>
      <c r="E2708" s="2">
        <v>2707</v>
      </c>
      <c r="F2708" s="1">
        <v>14</v>
      </c>
      <c r="G2708" s="1" t="s">
        <v>4178</v>
      </c>
      <c r="H2708" s="1" t="s">
        <v>4734</v>
      </c>
      <c r="I2708" s="1">
        <v>4</v>
      </c>
      <c r="L2708" s="1">
        <v>3</v>
      </c>
      <c r="M2708" s="2" t="s">
        <v>9898</v>
      </c>
      <c r="N2708" s="2" t="s">
        <v>9899</v>
      </c>
      <c r="T2708" s="1" t="s">
        <v>9982</v>
      </c>
      <c r="U2708" s="1" t="s">
        <v>145</v>
      </c>
      <c r="V2708" s="1" t="s">
        <v>4908</v>
      </c>
      <c r="W2708" s="1" t="s">
        <v>111</v>
      </c>
      <c r="X2708" s="1" t="s">
        <v>5020</v>
      </c>
      <c r="Y2708" s="1" t="s">
        <v>4305</v>
      </c>
      <c r="Z2708" s="1" t="s">
        <v>5240</v>
      </c>
      <c r="AC2708" s="1">
        <v>52</v>
      </c>
      <c r="AD2708" s="1" t="s">
        <v>319</v>
      </c>
      <c r="AE2708" s="1" t="s">
        <v>6306</v>
      </c>
      <c r="AJ2708" s="1" t="s">
        <v>17</v>
      </c>
      <c r="AK2708" s="1" t="s">
        <v>6366</v>
      </c>
      <c r="AL2708" s="1" t="s">
        <v>137</v>
      </c>
      <c r="AM2708" s="1" t="s">
        <v>6364</v>
      </c>
      <c r="AT2708" s="1" t="s">
        <v>145</v>
      </c>
      <c r="AU2708" s="1" t="s">
        <v>4908</v>
      </c>
      <c r="AV2708" s="1" t="s">
        <v>4306</v>
      </c>
      <c r="AW2708" s="1" t="s">
        <v>6554</v>
      </c>
      <c r="BG2708" s="1" t="s">
        <v>145</v>
      </c>
      <c r="BH2708" s="1" t="s">
        <v>4908</v>
      </c>
      <c r="BI2708" s="1" t="s">
        <v>1910</v>
      </c>
      <c r="BJ2708" s="1" t="s">
        <v>7146</v>
      </c>
      <c r="BK2708" s="1" t="s">
        <v>4307</v>
      </c>
      <c r="BL2708" s="1" t="s">
        <v>8733</v>
      </c>
      <c r="BM2708" s="1" t="s">
        <v>4308</v>
      </c>
      <c r="BN2708" s="1" t="s">
        <v>7138</v>
      </c>
      <c r="BO2708" s="1" t="s">
        <v>148</v>
      </c>
      <c r="BP2708" s="1" t="s">
        <v>4891</v>
      </c>
      <c r="BQ2708" s="1" t="s">
        <v>4309</v>
      </c>
      <c r="BR2708" s="1" t="s">
        <v>8025</v>
      </c>
      <c r="BS2708" s="1" t="s">
        <v>83</v>
      </c>
      <c r="BT2708" s="1" t="s">
        <v>6343</v>
      </c>
    </row>
    <row r="2709" spans="1:72" ht="13.5" customHeight="1">
      <c r="A2709" s="3" t="str">
        <f>HYPERLINK("http://kyu.snu.ac.kr/sdhj/index.jsp?type=hj/GK14648_00IH_0001_0036.jpg","1798_각북면_36")</f>
        <v>1798_각북면_36</v>
      </c>
      <c r="B2709" s="2">
        <v>1798</v>
      </c>
      <c r="C2709" s="2" t="s">
        <v>8653</v>
      </c>
      <c r="D2709" s="2" t="s">
        <v>8654</v>
      </c>
      <c r="E2709" s="2">
        <v>2708</v>
      </c>
      <c r="F2709" s="1">
        <v>14</v>
      </c>
      <c r="G2709" s="1" t="s">
        <v>4178</v>
      </c>
      <c r="H2709" s="1" t="s">
        <v>4734</v>
      </c>
      <c r="I2709" s="1">
        <v>4</v>
      </c>
      <c r="L2709" s="1">
        <v>3</v>
      </c>
      <c r="M2709" s="2" t="s">
        <v>9898</v>
      </c>
      <c r="N2709" s="2" t="s">
        <v>9899</v>
      </c>
      <c r="S2709" s="1" t="s">
        <v>49</v>
      </c>
      <c r="T2709" s="1" t="s">
        <v>139</v>
      </c>
      <c r="W2709" s="1" t="s">
        <v>352</v>
      </c>
      <c r="X2709" s="1" t="s">
        <v>5017</v>
      </c>
      <c r="Y2709" s="1" t="s">
        <v>222</v>
      </c>
      <c r="Z2709" s="1" t="s">
        <v>5059</v>
      </c>
      <c r="AC2709" s="1">
        <v>38</v>
      </c>
      <c r="AD2709" s="1" t="s">
        <v>206</v>
      </c>
      <c r="AE2709" s="1" t="s">
        <v>6314</v>
      </c>
      <c r="AJ2709" s="1" t="s">
        <v>140</v>
      </c>
      <c r="AK2709" s="1" t="s">
        <v>6367</v>
      </c>
      <c r="AL2709" s="1" t="s">
        <v>363</v>
      </c>
      <c r="AM2709" s="1" t="s">
        <v>6406</v>
      </c>
      <c r="AT2709" s="1" t="s">
        <v>148</v>
      </c>
      <c r="AU2709" s="1" t="s">
        <v>4891</v>
      </c>
      <c r="AV2709" s="1" t="s">
        <v>4310</v>
      </c>
      <c r="AW2709" s="1" t="s">
        <v>6553</v>
      </c>
      <c r="BG2709" s="1" t="s">
        <v>148</v>
      </c>
      <c r="BH2709" s="1" t="s">
        <v>4891</v>
      </c>
      <c r="BI2709" s="1" t="s">
        <v>4311</v>
      </c>
      <c r="BJ2709" s="1" t="s">
        <v>7141</v>
      </c>
      <c r="BK2709" s="1" t="s">
        <v>148</v>
      </c>
      <c r="BL2709" s="1" t="s">
        <v>4891</v>
      </c>
      <c r="BM2709" s="1" t="s">
        <v>4312</v>
      </c>
      <c r="BN2709" s="1" t="s">
        <v>7616</v>
      </c>
      <c r="BO2709" s="1" t="s">
        <v>148</v>
      </c>
      <c r="BP2709" s="1" t="s">
        <v>4891</v>
      </c>
      <c r="BQ2709" s="1" t="s">
        <v>4313</v>
      </c>
      <c r="BR2709" s="1" t="s">
        <v>8024</v>
      </c>
      <c r="BS2709" s="1" t="s">
        <v>137</v>
      </c>
      <c r="BT2709" s="1" t="s">
        <v>6364</v>
      </c>
    </row>
    <row r="2710" spans="1:72" ht="13.5" customHeight="1">
      <c r="A2710" s="3" t="str">
        <f>HYPERLINK("http://kyu.snu.ac.kr/sdhj/index.jsp?type=hj/GK14648_00IH_0001_0036.jpg","1798_각북면_36")</f>
        <v>1798_각북면_36</v>
      </c>
      <c r="B2710" s="2">
        <v>1798</v>
      </c>
      <c r="C2710" s="2" t="s">
        <v>8653</v>
      </c>
      <c r="D2710" s="2" t="s">
        <v>8654</v>
      </c>
      <c r="E2710" s="2">
        <v>2709</v>
      </c>
      <c r="F2710" s="1">
        <v>14</v>
      </c>
      <c r="G2710" s="1" t="s">
        <v>4178</v>
      </c>
      <c r="H2710" s="1" t="s">
        <v>4734</v>
      </c>
      <c r="I2710" s="1">
        <v>4</v>
      </c>
      <c r="L2710" s="1">
        <v>3</v>
      </c>
      <c r="M2710" s="2" t="s">
        <v>9898</v>
      </c>
      <c r="N2710" s="2" t="s">
        <v>9899</v>
      </c>
      <c r="S2710" s="1" t="s">
        <v>642</v>
      </c>
      <c r="T2710" s="1" t="s">
        <v>4847</v>
      </c>
      <c r="U2710" s="1" t="s">
        <v>432</v>
      </c>
      <c r="V2710" s="1" t="s">
        <v>4907</v>
      </c>
      <c r="Y2710" s="1" t="s">
        <v>937</v>
      </c>
      <c r="Z2710" s="1" t="s">
        <v>5239</v>
      </c>
      <c r="AC2710" s="1">
        <v>5</v>
      </c>
      <c r="AD2710" s="1" t="s">
        <v>70</v>
      </c>
      <c r="AE2710" s="1" t="s">
        <v>6289</v>
      </c>
    </row>
    <row r="2711" spans="1:72" ht="13.5" customHeight="1">
      <c r="A2711" s="3" t="str">
        <f>HYPERLINK("http://kyu.snu.ac.kr/sdhj/index.jsp?type=hj/GK14648_00IH_0001_0036.jpg","1798_각북면_36")</f>
        <v>1798_각북면_36</v>
      </c>
      <c r="B2711" s="2">
        <v>1798</v>
      </c>
      <c r="C2711" s="2" t="s">
        <v>8653</v>
      </c>
      <c r="D2711" s="2" t="s">
        <v>8654</v>
      </c>
      <c r="E2711" s="2">
        <v>2710</v>
      </c>
      <c r="F2711" s="1">
        <v>14</v>
      </c>
      <c r="G2711" s="1" t="s">
        <v>4178</v>
      </c>
      <c r="H2711" s="1" t="s">
        <v>4734</v>
      </c>
      <c r="I2711" s="1">
        <v>4</v>
      </c>
      <c r="L2711" s="1">
        <v>3</v>
      </c>
      <c r="M2711" s="2" t="s">
        <v>9898</v>
      </c>
      <c r="N2711" s="2" t="s">
        <v>9899</v>
      </c>
      <c r="T2711" s="1" t="s">
        <v>10593</v>
      </c>
      <c r="U2711" s="1" t="s">
        <v>195</v>
      </c>
      <c r="V2711" s="1" t="s">
        <v>4873</v>
      </c>
      <c r="Y2711" s="1" t="s">
        <v>3728</v>
      </c>
      <c r="Z2711" s="1" t="s">
        <v>5182</v>
      </c>
      <c r="AC2711" s="1">
        <v>17</v>
      </c>
      <c r="AD2711" s="1" t="s">
        <v>748</v>
      </c>
      <c r="AE2711" s="1" t="s">
        <v>6311</v>
      </c>
    </row>
    <row r="2712" spans="1:72" ht="13.5" customHeight="1">
      <c r="A2712" s="3" t="str">
        <f>HYPERLINK("http://kyu.snu.ac.kr/sdhj/index.jsp?type=hj/GK14648_00IH_0001_0036.jpg","1798_각북면_36")</f>
        <v>1798_각북면_36</v>
      </c>
      <c r="B2712" s="2">
        <v>1798</v>
      </c>
      <c r="C2712" s="2" t="s">
        <v>8653</v>
      </c>
      <c r="D2712" s="2" t="s">
        <v>8654</v>
      </c>
      <c r="E2712" s="2">
        <v>2711</v>
      </c>
      <c r="F2712" s="1">
        <v>14</v>
      </c>
      <c r="G2712" s="1" t="s">
        <v>4178</v>
      </c>
      <c r="H2712" s="1" t="s">
        <v>4734</v>
      </c>
      <c r="I2712" s="1">
        <v>4</v>
      </c>
      <c r="L2712" s="1">
        <v>3</v>
      </c>
      <c r="M2712" s="2" t="s">
        <v>9898</v>
      </c>
      <c r="N2712" s="2" t="s">
        <v>9899</v>
      </c>
      <c r="T2712" s="1" t="s">
        <v>10593</v>
      </c>
      <c r="U2712" s="1" t="s">
        <v>195</v>
      </c>
      <c r="V2712" s="1" t="s">
        <v>4873</v>
      </c>
      <c r="Y2712" s="1" t="s">
        <v>3268</v>
      </c>
      <c r="Z2712" s="1" t="s">
        <v>5238</v>
      </c>
      <c r="AC2712" s="1">
        <v>14</v>
      </c>
      <c r="AD2712" s="1" t="s">
        <v>128</v>
      </c>
      <c r="AE2712" s="1" t="s">
        <v>6275</v>
      </c>
    </row>
    <row r="2713" spans="1:72" ht="13.5" customHeight="1">
      <c r="A2713" s="3" t="str">
        <f>HYPERLINK("http://kyu.snu.ac.kr/sdhj/index.jsp?type=hj/GK14648_00IH_0001_0036.jpg","1798_각북면_36")</f>
        <v>1798_각북면_36</v>
      </c>
      <c r="B2713" s="2">
        <v>1798</v>
      </c>
      <c r="C2713" s="2" t="s">
        <v>8653</v>
      </c>
      <c r="D2713" s="2" t="s">
        <v>8654</v>
      </c>
      <c r="E2713" s="2">
        <v>2712</v>
      </c>
      <c r="F2713" s="1">
        <v>14</v>
      </c>
      <c r="G2713" s="1" t="s">
        <v>4178</v>
      </c>
      <c r="H2713" s="1" t="s">
        <v>4734</v>
      </c>
      <c r="I2713" s="1">
        <v>4</v>
      </c>
      <c r="L2713" s="1">
        <v>3</v>
      </c>
      <c r="M2713" s="2" t="s">
        <v>9898</v>
      </c>
      <c r="N2713" s="2" t="s">
        <v>9899</v>
      </c>
      <c r="T2713" s="1" t="s">
        <v>10593</v>
      </c>
      <c r="U2713" s="1" t="s">
        <v>195</v>
      </c>
      <c r="V2713" s="1" t="s">
        <v>4873</v>
      </c>
      <c r="Y2713" s="1" t="s">
        <v>407</v>
      </c>
      <c r="Z2713" s="1" t="s">
        <v>5173</v>
      </c>
      <c r="AC2713" s="1">
        <v>10</v>
      </c>
      <c r="AD2713" s="1" t="s">
        <v>182</v>
      </c>
      <c r="AE2713" s="1" t="s">
        <v>6258</v>
      </c>
    </row>
    <row r="2714" spans="1:72" ht="13.5" customHeight="1">
      <c r="A2714" s="3" t="str">
        <f>HYPERLINK("http://kyu.snu.ac.kr/sdhj/index.jsp?type=hj/GK14648_00IH_0001_0036.jpg","1798_각북면_36")</f>
        <v>1798_각북면_36</v>
      </c>
      <c r="B2714" s="2">
        <v>1798</v>
      </c>
      <c r="C2714" s="2" t="s">
        <v>8653</v>
      </c>
      <c r="D2714" s="2" t="s">
        <v>8654</v>
      </c>
      <c r="E2714" s="2">
        <v>2713</v>
      </c>
      <c r="F2714" s="1">
        <v>14</v>
      </c>
      <c r="G2714" s="1" t="s">
        <v>4178</v>
      </c>
      <c r="H2714" s="1" t="s">
        <v>4734</v>
      </c>
      <c r="I2714" s="1">
        <v>4</v>
      </c>
      <c r="L2714" s="1">
        <v>4</v>
      </c>
      <c r="M2714" s="2" t="s">
        <v>9900</v>
      </c>
      <c r="N2714" s="2" t="s">
        <v>9901</v>
      </c>
      <c r="T2714" s="1" t="s">
        <v>10278</v>
      </c>
      <c r="U2714" s="1" t="s">
        <v>145</v>
      </c>
      <c r="V2714" s="1" t="s">
        <v>4908</v>
      </c>
      <c r="W2714" s="1" t="s">
        <v>111</v>
      </c>
      <c r="X2714" s="1" t="s">
        <v>5020</v>
      </c>
      <c r="Y2714" s="1" t="s">
        <v>4314</v>
      </c>
      <c r="Z2714" s="1" t="s">
        <v>5237</v>
      </c>
      <c r="AC2714" s="1">
        <v>32</v>
      </c>
      <c r="AD2714" s="1" t="s">
        <v>113</v>
      </c>
      <c r="AE2714" s="1" t="s">
        <v>6259</v>
      </c>
      <c r="AJ2714" s="1" t="s">
        <v>17</v>
      </c>
      <c r="AK2714" s="1" t="s">
        <v>6366</v>
      </c>
      <c r="AL2714" s="1" t="s">
        <v>137</v>
      </c>
      <c r="AM2714" s="1" t="s">
        <v>6364</v>
      </c>
      <c r="AT2714" s="1" t="s">
        <v>145</v>
      </c>
      <c r="AU2714" s="1" t="s">
        <v>4908</v>
      </c>
      <c r="AV2714" s="1" t="s">
        <v>4315</v>
      </c>
      <c r="AW2714" s="1" t="s">
        <v>6552</v>
      </c>
      <c r="AX2714" s="1" t="s">
        <v>432</v>
      </c>
      <c r="AY2714" s="1" t="s">
        <v>4907</v>
      </c>
      <c r="AZ2714" s="1" t="s">
        <v>3941</v>
      </c>
      <c r="BA2714" s="1" t="s">
        <v>7045</v>
      </c>
      <c r="BG2714" s="1" t="s">
        <v>432</v>
      </c>
      <c r="BH2714" s="1" t="s">
        <v>4907</v>
      </c>
      <c r="BI2714" s="1" t="s">
        <v>4316</v>
      </c>
      <c r="BJ2714" s="1" t="s">
        <v>7145</v>
      </c>
      <c r="BK2714" s="1" t="s">
        <v>432</v>
      </c>
      <c r="BL2714" s="1" t="s">
        <v>4907</v>
      </c>
      <c r="BM2714" s="1" t="s">
        <v>4317</v>
      </c>
      <c r="BN2714" s="1" t="s">
        <v>7146</v>
      </c>
      <c r="BO2714" s="1" t="s">
        <v>148</v>
      </c>
      <c r="BP2714" s="1" t="s">
        <v>4891</v>
      </c>
      <c r="BQ2714" s="1" t="s">
        <v>4318</v>
      </c>
      <c r="BR2714" s="1" t="s">
        <v>8023</v>
      </c>
      <c r="BS2714" s="1" t="s">
        <v>107</v>
      </c>
      <c r="BT2714" s="1" t="s">
        <v>6372</v>
      </c>
    </row>
    <row r="2715" spans="1:72" ht="13.5" customHeight="1">
      <c r="A2715" s="3" t="str">
        <f>HYPERLINK("http://kyu.snu.ac.kr/sdhj/index.jsp?type=hj/GK14648_00IH_0001_0036.jpg","1798_각북면_36")</f>
        <v>1798_각북면_36</v>
      </c>
      <c r="B2715" s="2">
        <v>1798</v>
      </c>
      <c r="C2715" s="2" t="s">
        <v>8653</v>
      </c>
      <c r="D2715" s="2" t="s">
        <v>8654</v>
      </c>
      <c r="E2715" s="2">
        <v>2714</v>
      </c>
      <c r="F2715" s="1">
        <v>14</v>
      </c>
      <c r="G2715" s="1" t="s">
        <v>4178</v>
      </c>
      <c r="H2715" s="1" t="s">
        <v>4734</v>
      </c>
      <c r="I2715" s="1">
        <v>4</v>
      </c>
      <c r="L2715" s="1">
        <v>4</v>
      </c>
      <c r="M2715" s="2" t="s">
        <v>9900</v>
      </c>
      <c r="N2715" s="2" t="s">
        <v>9901</v>
      </c>
      <c r="S2715" s="1" t="s">
        <v>49</v>
      </c>
      <c r="T2715" s="1" t="s">
        <v>139</v>
      </c>
      <c r="W2715" s="1" t="s">
        <v>1611</v>
      </c>
      <c r="X2715" s="1" t="s">
        <v>4835</v>
      </c>
      <c r="Y2715" s="1" t="s">
        <v>222</v>
      </c>
      <c r="Z2715" s="1" t="s">
        <v>5059</v>
      </c>
      <c r="AC2715" s="1">
        <v>32</v>
      </c>
      <c r="AD2715" s="1" t="s">
        <v>113</v>
      </c>
      <c r="AE2715" s="1" t="s">
        <v>6259</v>
      </c>
      <c r="AJ2715" s="1" t="s">
        <v>17</v>
      </c>
      <c r="AK2715" s="1" t="s">
        <v>6366</v>
      </c>
      <c r="AL2715" s="1" t="s">
        <v>1097</v>
      </c>
      <c r="AM2715" s="1" t="s">
        <v>6405</v>
      </c>
      <c r="AT2715" s="1" t="s">
        <v>76</v>
      </c>
      <c r="AU2715" s="1" t="s">
        <v>6456</v>
      </c>
      <c r="AV2715" s="1" t="s">
        <v>4319</v>
      </c>
      <c r="AW2715" s="1" t="s">
        <v>6551</v>
      </c>
      <c r="BG2715" s="1" t="s">
        <v>148</v>
      </c>
      <c r="BH2715" s="1" t="s">
        <v>4891</v>
      </c>
      <c r="BI2715" s="1" t="s">
        <v>4320</v>
      </c>
      <c r="BJ2715" s="1" t="s">
        <v>7144</v>
      </c>
      <c r="BK2715" s="1" t="s">
        <v>148</v>
      </c>
      <c r="BL2715" s="1" t="s">
        <v>4891</v>
      </c>
      <c r="BM2715" s="1" t="s">
        <v>4321</v>
      </c>
      <c r="BN2715" s="1" t="s">
        <v>7615</v>
      </c>
      <c r="BO2715" s="1" t="s">
        <v>117</v>
      </c>
      <c r="BP2715" s="1" t="s">
        <v>6463</v>
      </c>
      <c r="BQ2715" s="1" t="s">
        <v>4322</v>
      </c>
      <c r="BR2715" s="1" t="s">
        <v>8022</v>
      </c>
      <c r="BS2715" s="1" t="s">
        <v>150</v>
      </c>
      <c r="BT2715" s="1" t="s">
        <v>6353</v>
      </c>
    </row>
    <row r="2716" spans="1:72" ht="13.5" customHeight="1">
      <c r="A2716" s="3" t="str">
        <f>HYPERLINK("http://kyu.snu.ac.kr/sdhj/index.jsp?type=hj/GK14648_00IH_0001_0036.jpg","1798_각북면_36")</f>
        <v>1798_각북면_36</v>
      </c>
      <c r="B2716" s="2">
        <v>1798</v>
      </c>
      <c r="C2716" s="2" t="s">
        <v>8653</v>
      </c>
      <c r="D2716" s="2" t="s">
        <v>8654</v>
      </c>
      <c r="E2716" s="2">
        <v>2715</v>
      </c>
      <c r="F2716" s="1">
        <v>14</v>
      </c>
      <c r="G2716" s="1" t="s">
        <v>4178</v>
      </c>
      <c r="H2716" s="1" t="s">
        <v>4734</v>
      </c>
      <c r="I2716" s="1">
        <v>4</v>
      </c>
      <c r="L2716" s="1">
        <v>4</v>
      </c>
      <c r="M2716" s="2" t="s">
        <v>9900</v>
      </c>
      <c r="N2716" s="2" t="s">
        <v>9901</v>
      </c>
      <c r="T2716" s="1" t="s">
        <v>10748</v>
      </c>
      <c r="U2716" s="1" t="s">
        <v>195</v>
      </c>
      <c r="V2716" s="1" t="s">
        <v>4873</v>
      </c>
      <c r="Y2716" s="1" t="s">
        <v>824</v>
      </c>
      <c r="Z2716" s="1" t="s">
        <v>5236</v>
      </c>
      <c r="AC2716" s="1">
        <v>13</v>
      </c>
      <c r="AD2716" s="1" t="s">
        <v>50</v>
      </c>
      <c r="AE2716" s="1" t="s">
        <v>6282</v>
      </c>
    </row>
    <row r="2717" spans="1:72" ht="13.5" customHeight="1">
      <c r="A2717" s="3" t="str">
        <f>HYPERLINK("http://kyu.snu.ac.kr/sdhj/index.jsp?type=hj/GK14648_00IH_0001_0036.jpg","1798_각북면_36")</f>
        <v>1798_각북면_36</v>
      </c>
      <c r="B2717" s="2">
        <v>1798</v>
      </c>
      <c r="C2717" s="2" t="s">
        <v>8653</v>
      </c>
      <c r="D2717" s="2" t="s">
        <v>8654</v>
      </c>
      <c r="E2717" s="2">
        <v>2716</v>
      </c>
      <c r="F2717" s="1">
        <v>14</v>
      </c>
      <c r="G2717" s="1" t="s">
        <v>4178</v>
      </c>
      <c r="H2717" s="1" t="s">
        <v>4734</v>
      </c>
      <c r="I2717" s="1">
        <v>4</v>
      </c>
      <c r="L2717" s="1">
        <v>4</v>
      </c>
      <c r="M2717" s="2" t="s">
        <v>9900</v>
      </c>
      <c r="N2717" s="2" t="s">
        <v>9901</v>
      </c>
      <c r="T2717" s="1" t="s">
        <v>10748</v>
      </c>
      <c r="U2717" s="1" t="s">
        <v>195</v>
      </c>
      <c r="V2717" s="1" t="s">
        <v>4873</v>
      </c>
      <c r="Y2717" s="1" t="s">
        <v>4323</v>
      </c>
      <c r="Z2717" s="1" t="s">
        <v>5117</v>
      </c>
      <c r="AC2717" s="1">
        <v>11</v>
      </c>
      <c r="AD2717" s="1" t="s">
        <v>66</v>
      </c>
      <c r="AE2717" s="1" t="s">
        <v>6262</v>
      </c>
    </row>
    <row r="2718" spans="1:72" ht="13.5" customHeight="1">
      <c r="A2718" s="3" t="str">
        <f>HYPERLINK("http://kyu.snu.ac.kr/sdhj/index.jsp?type=hj/GK14648_00IH_0001_0036.jpg","1798_각북면_36")</f>
        <v>1798_각북면_36</v>
      </c>
      <c r="B2718" s="2">
        <v>1798</v>
      </c>
      <c r="C2718" s="2" t="s">
        <v>8653</v>
      </c>
      <c r="D2718" s="2" t="s">
        <v>8654</v>
      </c>
      <c r="E2718" s="2">
        <v>2717</v>
      </c>
      <c r="F2718" s="1">
        <v>14</v>
      </c>
      <c r="G2718" s="1" t="s">
        <v>4178</v>
      </c>
      <c r="H2718" s="1" t="s">
        <v>4734</v>
      </c>
      <c r="I2718" s="1">
        <v>4</v>
      </c>
      <c r="L2718" s="1">
        <v>4</v>
      </c>
      <c r="M2718" s="2" t="s">
        <v>9900</v>
      </c>
      <c r="N2718" s="2" t="s">
        <v>9901</v>
      </c>
      <c r="T2718" s="1" t="s">
        <v>10748</v>
      </c>
      <c r="U2718" s="1" t="s">
        <v>195</v>
      </c>
      <c r="V2718" s="1" t="s">
        <v>4873</v>
      </c>
      <c r="Y2718" s="1" t="s">
        <v>3381</v>
      </c>
      <c r="Z2718" s="1" t="s">
        <v>5235</v>
      </c>
      <c r="AF2718" s="1" t="s">
        <v>167</v>
      </c>
      <c r="AG2718" s="1" t="s">
        <v>4835</v>
      </c>
    </row>
    <row r="2719" spans="1:72" ht="13.5" customHeight="1">
      <c r="A2719" s="3" t="str">
        <f>HYPERLINK("http://kyu.snu.ac.kr/sdhj/index.jsp?type=hj/GK14648_00IH_0001_0036.jpg","1798_각북면_36")</f>
        <v>1798_각북면_36</v>
      </c>
      <c r="B2719" s="2">
        <v>1798</v>
      </c>
      <c r="C2719" s="2" t="s">
        <v>8653</v>
      </c>
      <c r="D2719" s="2" t="s">
        <v>8654</v>
      </c>
      <c r="E2719" s="2">
        <v>2718</v>
      </c>
      <c r="F2719" s="1">
        <v>14</v>
      </c>
      <c r="G2719" s="1" t="s">
        <v>4178</v>
      </c>
      <c r="H2719" s="1" t="s">
        <v>4734</v>
      </c>
      <c r="I2719" s="1">
        <v>4</v>
      </c>
      <c r="L2719" s="1">
        <v>5</v>
      </c>
      <c r="M2719" s="2" t="s">
        <v>9902</v>
      </c>
      <c r="N2719" s="2" t="s">
        <v>9903</v>
      </c>
      <c r="O2719" s="1" t="s">
        <v>6</v>
      </c>
      <c r="P2719" s="1" t="s">
        <v>4810</v>
      </c>
      <c r="T2719" s="1" t="s">
        <v>10012</v>
      </c>
      <c r="U2719" s="1" t="s">
        <v>1332</v>
      </c>
      <c r="V2719" s="1" t="s">
        <v>4895</v>
      </c>
      <c r="W2719" s="1" t="s">
        <v>1753</v>
      </c>
      <c r="X2719" s="1" t="s">
        <v>5024</v>
      </c>
      <c r="Y2719" s="1" t="s">
        <v>4324</v>
      </c>
      <c r="Z2719" s="1" t="s">
        <v>5228</v>
      </c>
      <c r="AC2719" s="1">
        <v>31</v>
      </c>
      <c r="AD2719" s="1" t="s">
        <v>292</v>
      </c>
      <c r="AE2719" s="1" t="s">
        <v>6283</v>
      </c>
      <c r="AJ2719" s="1" t="s">
        <v>17</v>
      </c>
      <c r="AK2719" s="1" t="s">
        <v>6366</v>
      </c>
      <c r="AL2719" s="1" t="s">
        <v>795</v>
      </c>
      <c r="AM2719" s="1" t="s">
        <v>6402</v>
      </c>
      <c r="AT2719" s="1" t="s">
        <v>400</v>
      </c>
      <c r="AU2719" s="1" t="s">
        <v>4984</v>
      </c>
      <c r="AV2719" s="1" t="s">
        <v>1535</v>
      </c>
      <c r="AW2719" s="1" t="s">
        <v>5229</v>
      </c>
      <c r="BG2719" s="1" t="s">
        <v>400</v>
      </c>
      <c r="BH2719" s="1" t="s">
        <v>4984</v>
      </c>
      <c r="BI2719" s="1" t="s">
        <v>4325</v>
      </c>
      <c r="BJ2719" s="1" t="s">
        <v>6543</v>
      </c>
      <c r="BK2719" s="1" t="s">
        <v>400</v>
      </c>
      <c r="BL2719" s="1" t="s">
        <v>4984</v>
      </c>
      <c r="BM2719" s="1" t="s">
        <v>3897</v>
      </c>
      <c r="BN2719" s="1" t="s">
        <v>5368</v>
      </c>
      <c r="BO2719" s="1" t="s">
        <v>400</v>
      </c>
      <c r="BP2719" s="1" t="s">
        <v>4984</v>
      </c>
      <c r="BQ2719" s="1" t="s">
        <v>4326</v>
      </c>
      <c r="BR2719" s="1" t="s">
        <v>8868</v>
      </c>
      <c r="BS2719" s="1" t="s">
        <v>41</v>
      </c>
      <c r="BT2719" s="1" t="s">
        <v>8826</v>
      </c>
    </row>
    <row r="2720" spans="1:72" ht="13.5" customHeight="1">
      <c r="A2720" s="3" t="str">
        <f>HYPERLINK("http://kyu.snu.ac.kr/sdhj/index.jsp?type=hj/GK14648_00IH_0001_0036.jpg","1798_각북면_36")</f>
        <v>1798_각북면_36</v>
      </c>
      <c r="B2720" s="2">
        <v>1798</v>
      </c>
      <c r="C2720" s="2" t="s">
        <v>8653</v>
      </c>
      <c r="D2720" s="2" t="s">
        <v>8654</v>
      </c>
      <c r="E2720" s="2">
        <v>2719</v>
      </c>
      <c r="F2720" s="1">
        <v>14</v>
      </c>
      <c r="G2720" s="1" t="s">
        <v>4178</v>
      </c>
      <c r="H2720" s="1" t="s">
        <v>4734</v>
      </c>
      <c r="I2720" s="1">
        <v>4</v>
      </c>
      <c r="L2720" s="1">
        <v>5</v>
      </c>
      <c r="M2720" s="2" t="s">
        <v>9902</v>
      </c>
      <c r="N2720" s="2" t="s">
        <v>9903</v>
      </c>
      <c r="S2720" s="1" t="s">
        <v>49</v>
      </c>
      <c r="T2720" s="1" t="s">
        <v>139</v>
      </c>
      <c r="W2720" s="1" t="s">
        <v>232</v>
      </c>
      <c r="X2720" s="1" t="s">
        <v>5016</v>
      </c>
      <c r="Y2720" s="1" t="s">
        <v>497</v>
      </c>
      <c r="Z2720" s="1" t="s">
        <v>5085</v>
      </c>
      <c r="AC2720" s="1">
        <v>28</v>
      </c>
      <c r="AD2720" s="1" t="s">
        <v>136</v>
      </c>
      <c r="AE2720" s="1" t="s">
        <v>6302</v>
      </c>
      <c r="AJ2720" s="1" t="s">
        <v>17</v>
      </c>
      <c r="AK2720" s="1" t="s">
        <v>6366</v>
      </c>
      <c r="AL2720" s="1" t="s">
        <v>336</v>
      </c>
      <c r="AM2720" s="1" t="s">
        <v>6031</v>
      </c>
      <c r="AT2720" s="1" t="s">
        <v>400</v>
      </c>
      <c r="AU2720" s="1" t="s">
        <v>4984</v>
      </c>
      <c r="AV2720" s="1" t="s">
        <v>853</v>
      </c>
      <c r="AW2720" s="1" t="s">
        <v>5894</v>
      </c>
      <c r="BG2720" s="1" t="s">
        <v>400</v>
      </c>
      <c r="BH2720" s="1" t="s">
        <v>4984</v>
      </c>
      <c r="BI2720" s="1" t="s">
        <v>4327</v>
      </c>
      <c r="BJ2720" s="1" t="s">
        <v>5279</v>
      </c>
      <c r="BK2720" s="1" t="s">
        <v>400</v>
      </c>
      <c r="BL2720" s="1" t="s">
        <v>4984</v>
      </c>
      <c r="BM2720" s="1" t="s">
        <v>4328</v>
      </c>
      <c r="BN2720" s="1" t="s">
        <v>7614</v>
      </c>
      <c r="BO2720" s="1" t="s">
        <v>400</v>
      </c>
      <c r="BP2720" s="1" t="s">
        <v>4984</v>
      </c>
      <c r="BQ2720" s="1" t="s">
        <v>4329</v>
      </c>
      <c r="BR2720" s="1" t="s">
        <v>8021</v>
      </c>
      <c r="BS2720" s="1" t="s">
        <v>41</v>
      </c>
      <c r="BT2720" s="1" t="s">
        <v>8826</v>
      </c>
    </row>
    <row r="2721" spans="1:72" ht="13.5" customHeight="1">
      <c r="A2721" s="3" t="str">
        <f>HYPERLINK("http://kyu.snu.ac.kr/sdhj/index.jsp?type=hj/GK14648_00IH_0001_0036.jpg","1798_각북면_36")</f>
        <v>1798_각북면_36</v>
      </c>
      <c r="B2721" s="2">
        <v>1798</v>
      </c>
      <c r="C2721" s="2" t="s">
        <v>8653</v>
      </c>
      <c r="D2721" s="2" t="s">
        <v>8654</v>
      </c>
      <c r="E2721" s="2">
        <v>2720</v>
      </c>
      <c r="F2721" s="1">
        <v>14</v>
      </c>
      <c r="G2721" s="1" t="s">
        <v>4178</v>
      </c>
      <c r="H2721" s="1" t="s">
        <v>4734</v>
      </c>
      <c r="I2721" s="1">
        <v>4</v>
      </c>
      <c r="L2721" s="1">
        <v>5</v>
      </c>
      <c r="M2721" s="2" t="s">
        <v>9902</v>
      </c>
      <c r="N2721" s="2" t="s">
        <v>9903</v>
      </c>
      <c r="S2721" s="1" t="s">
        <v>64</v>
      </c>
      <c r="T2721" s="1" t="s">
        <v>4834</v>
      </c>
      <c r="AC2721" s="1">
        <v>5</v>
      </c>
      <c r="AD2721" s="1" t="s">
        <v>70</v>
      </c>
      <c r="AE2721" s="1" t="s">
        <v>6289</v>
      </c>
    </row>
    <row r="2722" spans="1:72" ht="13.5" customHeight="1">
      <c r="A2722" s="3" t="str">
        <f>HYPERLINK("http://kyu.snu.ac.kr/sdhj/index.jsp?type=hj/GK14648_00IH_0001_0036.jpg","1798_각북면_36")</f>
        <v>1798_각북면_36</v>
      </c>
      <c r="B2722" s="2">
        <v>1798</v>
      </c>
      <c r="C2722" s="2" t="s">
        <v>8653</v>
      </c>
      <c r="D2722" s="2" t="s">
        <v>8654</v>
      </c>
      <c r="E2722" s="2">
        <v>2721</v>
      </c>
      <c r="F2722" s="1">
        <v>14</v>
      </c>
      <c r="G2722" s="1" t="s">
        <v>4178</v>
      </c>
      <c r="H2722" s="1" t="s">
        <v>4734</v>
      </c>
      <c r="I2722" s="1">
        <v>5</v>
      </c>
      <c r="J2722" s="1" t="s">
        <v>4330</v>
      </c>
      <c r="K2722" s="1" t="s">
        <v>4749</v>
      </c>
      <c r="L2722" s="1">
        <v>1</v>
      </c>
      <c r="M2722" s="2" t="s">
        <v>9904</v>
      </c>
      <c r="N2722" s="2" t="s">
        <v>9905</v>
      </c>
      <c r="T2722" s="1" t="s">
        <v>9990</v>
      </c>
      <c r="U2722" s="1" t="s">
        <v>849</v>
      </c>
      <c r="V2722" s="1" t="s">
        <v>4886</v>
      </c>
      <c r="W2722" s="1" t="s">
        <v>291</v>
      </c>
      <c r="X2722" s="1" t="s">
        <v>5027</v>
      </c>
      <c r="Y2722" s="1" t="s">
        <v>222</v>
      </c>
      <c r="Z2722" s="1" t="s">
        <v>5059</v>
      </c>
      <c r="AC2722" s="1">
        <v>61</v>
      </c>
      <c r="AD2722" s="1" t="s">
        <v>223</v>
      </c>
      <c r="AE2722" s="1" t="s">
        <v>6286</v>
      </c>
      <c r="AJ2722" s="1" t="s">
        <v>140</v>
      </c>
      <c r="AK2722" s="1" t="s">
        <v>6367</v>
      </c>
      <c r="AL2722" s="1" t="s">
        <v>101</v>
      </c>
      <c r="AM2722" s="1" t="s">
        <v>6374</v>
      </c>
      <c r="AT2722" s="1" t="s">
        <v>148</v>
      </c>
      <c r="AU2722" s="1" t="s">
        <v>4891</v>
      </c>
      <c r="AV2722" s="1" t="s">
        <v>4331</v>
      </c>
      <c r="AW2722" s="1" t="s">
        <v>6550</v>
      </c>
      <c r="BG2722" s="1" t="s">
        <v>148</v>
      </c>
      <c r="BH2722" s="1" t="s">
        <v>4891</v>
      </c>
      <c r="BI2722" s="1" t="s">
        <v>4332</v>
      </c>
      <c r="BJ2722" s="1" t="s">
        <v>7113</v>
      </c>
      <c r="BK2722" s="1" t="s">
        <v>148</v>
      </c>
      <c r="BL2722" s="1" t="s">
        <v>4891</v>
      </c>
      <c r="BM2722" s="1" t="s">
        <v>4333</v>
      </c>
      <c r="BN2722" s="1" t="s">
        <v>7613</v>
      </c>
      <c r="BO2722" s="1" t="s">
        <v>148</v>
      </c>
      <c r="BP2722" s="1" t="s">
        <v>4891</v>
      </c>
      <c r="BQ2722" s="1" t="s">
        <v>4334</v>
      </c>
      <c r="BR2722" s="1" t="s">
        <v>8912</v>
      </c>
      <c r="BS2722" s="1" t="s">
        <v>41</v>
      </c>
      <c r="BT2722" s="1" t="s">
        <v>8826</v>
      </c>
    </row>
    <row r="2723" spans="1:72" ht="13.5" customHeight="1">
      <c r="A2723" s="3" t="str">
        <f>HYPERLINK("http://kyu.snu.ac.kr/sdhj/index.jsp?type=hj/GK14648_00IH_0001_0036.jpg","1798_각북면_36")</f>
        <v>1798_각북면_36</v>
      </c>
      <c r="B2723" s="2">
        <v>1798</v>
      </c>
      <c r="C2723" s="2" t="s">
        <v>8653</v>
      </c>
      <c r="D2723" s="2" t="s">
        <v>8654</v>
      </c>
      <c r="E2723" s="2">
        <v>2722</v>
      </c>
      <c r="F2723" s="1">
        <v>14</v>
      </c>
      <c r="G2723" s="1" t="s">
        <v>4178</v>
      </c>
      <c r="H2723" s="1" t="s">
        <v>4734</v>
      </c>
      <c r="I2723" s="1">
        <v>5</v>
      </c>
      <c r="L2723" s="1">
        <v>1</v>
      </c>
      <c r="M2723" s="2" t="s">
        <v>9904</v>
      </c>
      <c r="N2723" s="2" t="s">
        <v>9905</v>
      </c>
      <c r="S2723" s="1" t="s">
        <v>58</v>
      </c>
      <c r="T2723" s="1" t="s">
        <v>4833</v>
      </c>
      <c r="W2723" s="1" t="s">
        <v>352</v>
      </c>
      <c r="X2723" s="1" t="s">
        <v>5017</v>
      </c>
      <c r="Y2723" s="1" t="s">
        <v>1744</v>
      </c>
      <c r="Z2723" s="1" t="s">
        <v>5234</v>
      </c>
      <c r="AF2723" s="1" t="s">
        <v>167</v>
      </c>
      <c r="AG2723" s="1" t="s">
        <v>4835</v>
      </c>
    </row>
    <row r="2724" spans="1:72" ht="13.5" customHeight="1">
      <c r="A2724" s="3" t="str">
        <f>HYPERLINK("http://kyu.snu.ac.kr/sdhj/index.jsp?type=hj/GK14648_00IH_0001_0036.jpg","1798_각북면_36")</f>
        <v>1798_각북면_36</v>
      </c>
      <c r="B2724" s="2">
        <v>1798</v>
      </c>
      <c r="C2724" s="2" t="s">
        <v>8653</v>
      </c>
      <c r="D2724" s="2" t="s">
        <v>8654</v>
      </c>
      <c r="E2724" s="2">
        <v>2723</v>
      </c>
      <c r="F2724" s="1">
        <v>14</v>
      </c>
      <c r="G2724" s="1" t="s">
        <v>4178</v>
      </c>
      <c r="H2724" s="1" t="s">
        <v>4734</v>
      </c>
      <c r="I2724" s="1">
        <v>5</v>
      </c>
      <c r="L2724" s="1">
        <v>1</v>
      </c>
      <c r="M2724" s="2" t="s">
        <v>9904</v>
      </c>
      <c r="N2724" s="2" t="s">
        <v>9905</v>
      </c>
      <c r="S2724" s="1" t="s">
        <v>58</v>
      </c>
      <c r="T2724" s="1" t="s">
        <v>4833</v>
      </c>
      <c r="U2724" s="1" t="s">
        <v>432</v>
      </c>
      <c r="V2724" s="1" t="s">
        <v>4907</v>
      </c>
      <c r="W2724" s="1" t="s">
        <v>352</v>
      </c>
      <c r="X2724" s="1" t="s">
        <v>5017</v>
      </c>
      <c r="Y2724" s="1" t="s">
        <v>4335</v>
      </c>
      <c r="Z2724" s="1" t="s">
        <v>5233</v>
      </c>
      <c r="AC2724" s="1">
        <v>35</v>
      </c>
      <c r="AD2724" s="1" t="s">
        <v>337</v>
      </c>
      <c r="AE2724" s="1" t="s">
        <v>6277</v>
      </c>
      <c r="AF2724" s="1" t="s">
        <v>91</v>
      </c>
      <c r="AG2724" s="1" t="s">
        <v>6327</v>
      </c>
    </row>
    <row r="2725" spans="1:72" ht="13.5" customHeight="1">
      <c r="A2725" s="3" t="str">
        <f>HYPERLINK("http://kyu.snu.ac.kr/sdhj/index.jsp?type=hj/GK14648_00IH_0001_0036.jpg","1798_각북면_36")</f>
        <v>1798_각북면_36</v>
      </c>
      <c r="B2725" s="2">
        <v>1798</v>
      </c>
      <c r="C2725" s="2" t="s">
        <v>8653</v>
      </c>
      <c r="D2725" s="2" t="s">
        <v>8654</v>
      </c>
      <c r="E2725" s="2">
        <v>2724</v>
      </c>
      <c r="F2725" s="1">
        <v>14</v>
      </c>
      <c r="G2725" s="1" t="s">
        <v>4178</v>
      </c>
      <c r="H2725" s="1" t="s">
        <v>4734</v>
      </c>
      <c r="I2725" s="1">
        <v>5</v>
      </c>
      <c r="L2725" s="1">
        <v>1</v>
      </c>
      <c r="M2725" s="2" t="s">
        <v>9904</v>
      </c>
      <c r="N2725" s="2" t="s">
        <v>9905</v>
      </c>
      <c r="T2725" s="1" t="s">
        <v>10049</v>
      </c>
      <c r="U2725" s="1" t="s">
        <v>195</v>
      </c>
      <c r="V2725" s="1" t="s">
        <v>4873</v>
      </c>
      <c r="Y2725" s="1" t="s">
        <v>4336</v>
      </c>
      <c r="Z2725" s="1" t="s">
        <v>5117</v>
      </c>
      <c r="AC2725" s="1">
        <v>18</v>
      </c>
      <c r="AD2725" s="1" t="s">
        <v>170</v>
      </c>
      <c r="AE2725" s="1" t="s">
        <v>6266</v>
      </c>
    </row>
    <row r="2726" spans="1:72" ht="13.5" customHeight="1">
      <c r="A2726" s="3" t="str">
        <f>HYPERLINK("http://kyu.snu.ac.kr/sdhj/index.jsp?type=hj/GK14648_00IH_0001_0036.jpg","1798_각북면_36")</f>
        <v>1798_각북면_36</v>
      </c>
      <c r="B2726" s="2">
        <v>1798</v>
      </c>
      <c r="C2726" s="2" t="s">
        <v>8653</v>
      </c>
      <c r="D2726" s="2" t="s">
        <v>8654</v>
      </c>
      <c r="E2726" s="2">
        <v>2725</v>
      </c>
      <c r="F2726" s="1">
        <v>14</v>
      </c>
      <c r="G2726" s="1" t="s">
        <v>4178</v>
      </c>
      <c r="H2726" s="1" t="s">
        <v>4734</v>
      </c>
      <c r="I2726" s="1">
        <v>5</v>
      </c>
      <c r="L2726" s="1">
        <v>1</v>
      </c>
      <c r="M2726" s="2" t="s">
        <v>9904</v>
      </c>
      <c r="N2726" s="2" t="s">
        <v>9905</v>
      </c>
      <c r="T2726" s="1" t="s">
        <v>10049</v>
      </c>
      <c r="U2726" s="1" t="s">
        <v>195</v>
      </c>
      <c r="V2726" s="1" t="s">
        <v>4873</v>
      </c>
      <c r="Y2726" s="1" t="s">
        <v>198</v>
      </c>
      <c r="Z2726" s="1" t="s">
        <v>5049</v>
      </c>
      <c r="AF2726" s="1" t="s">
        <v>167</v>
      </c>
      <c r="AG2726" s="1" t="s">
        <v>4835</v>
      </c>
    </row>
    <row r="2727" spans="1:72" ht="13.5" customHeight="1">
      <c r="A2727" s="3" t="str">
        <f>HYPERLINK("http://kyu.snu.ac.kr/sdhj/index.jsp?type=hj/GK14648_00IH_0001_0036.jpg","1798_각북면_36")</f>
        <v>1798_각북면_36</v>
      </c>
      <c r="B2727" s="2">
        <v>1798</v>
      </c>
      <c r="C2727" s="2" t="s">
        <v>8653</v>
      </c>
      <c r="D2727" s="2" t="s">
        <v>8654</v>
      </c>
      <c r="E2727" s="2">
        <v>2726</v>
      </c>
      <c r="F2727" s="1">
        <v>14</v>
      </c>
      <c r="G2727" s="1" t="s">
        <v>4178</v>
      </c>
      <c r="H2727" s="1" t="s">
        <v>4734</v>
      </c>
      <c r="I2727" s="1">
        <v>5</v>
      </c>
      <c r="L2727" s="1">
        <v>2</v>
      </c>
      <c r="M2727" s="2" t="s">
        <v>4330</v>
      </c>
      <c r="N2727" s="2" t="s">
        <v>4749</v>
      </c>
      <c r="T2727" s="1" t="s">
        <v>9990</v>
      </c>
      <c r="U2727" s="1" t="s">
        <v>44</v>
      </c>
      <c r="V2727" s="1" t="s">
        <v>4878</v>
      </c>
      <c r="W2727" s="1" t="s">
        <v>115</v>
      </c>
      <c r="X2727" s="1" t="s">
        <v>5012</v>
      </c>
      <c r="Y2727" s="1" t="s">
        <v>218</v>
      </c>
      <c r="Z2727" s="1" t="s">
        <v>5231</v>
      </c>
      <c r="AC2727" s="1">
        <v>75</v>
      </c>
      <c r="AD2727" s="1" t="s">
        <v>234</v>
      </c>
      <c r="AE2727" s="1" t="s">
        <v>6268</v>
      </c>
      <c r="AJ2727" s="1" t="s">
        <v>17</v>
      </c>
      <c r="AK2727" s="1" t="s">
        <v>6366</v>
      </c>
      <c r="AL2727" s="1" t="s">
        <v>51</v>
      </c>
      <c r="AM2727" s="1" t="s">
        <v>6370</v>
      </c>
      <c r="AT2727" s="1" t="s">
        <v>44</v>
      </c>
      <c r="AU2727" s="1" t="s">
        <v>4878</v>
      </c>
      <c r="AV2727" s="1" t="s">
        <v>207</v>
      </c>
      <c r="AW2727" s="1" t="s">
        <v>10749</v>
      </c>
      <c r="BG2727" s="1" t="s">
        <v>54</v>
      </c>
      <c r="BH2727" s="1" t="s">
        <v>4897</v>
      </c>
      <c r="BI2727" s="1" t="s">
        <v>4337</v>
      </c>
      <c r="BJ2727" s="1" t="s">
        <v>6221</v>
      </c>
      <c r="BK2727" s="1" t="s">
        <v>44</v>
      </c>
      <c r="BL2727" s="1" t="s">
        <v>4878</v>
      </c>
      <c r="BM2727" s="1" t="s">
        <v>500</v>
      </c>
      <c r="BN2727" s="1" t="s">
        <v>6504</v>
      </c>
      <c r="BO2727" s="1" t="s">
        <v>44</v>
      </c>
      <c r="BP2727" s="1" t="s">
        <v>4878</v>
      </c>
      <c r="BQ2727" s="1" t="s">
        <v>4338</v>
      </c>
      <c r="BR2727" s="1" t="s">
        <v>8020</v>
      </c>
      <c r="BS2727" s="1" t="s">
        <v>83</v>
      </c>
      <c r="BT2727" s="1" t="s">
        <v>6343</v>
      </c>
    </row>
    <row r="2728" spans="1:72" ht="13.5" customHeight="1">
      <c r="A2728" s="3" t="str">
        <f>HYPERLINK("http://kyu.snu.ac.kr/sdhj/index.jsp?type=hj/GK14648_00IH_0001_0036.jpg","1798_각북면_36")</f>
        <v>1798_각북면_36</v>
      </c>
      <c r="B2728" s="2">
        <v>1798</v>
      </c>
      <c r="C2728" s="2" t="s">
        <v>8653</v>
      </c>
      <c r="D2728" s="2" t="s">
        <v>8654</v>
      </c>
      <c r="E2728" s="2">
        <v>2727</v>
      </c>
      <c r="F2728" s="1">
        <v>14</v>
      </c>
      <c r="G2728" s="1" t="s">
        <v>4178</v>
      </c>
      <c r="H2728" s="1" t="s">
        <v>4734</v>
      </c>
      <c r="I2728" s="1">
        <v>5</v>
      </c>
      <c r="L2728" s="1">
        <v>2</v>
      </c>
      <c r="M2728" s="2" t="s">
        <v>4330</v>
      </c>
      <c r="N2728" s="2" t="s">
        <v>4749</v>
      </c>
      <c r="S2728" s="1" t="s">
        <v>49</v>
      </c>
      <c r="T2728" s="1" t="s">
        <v>139</v>
      </c>
      <c r="W2728" s="1" t="s">
        <v>1408</v>
      </c>
      <c r="X2728" s="1" t="s">
        <v>5026</v>
      </c>
      <c r="Y2728" s="1" t="s">
        <v>10</v>
      </c>
      <c r="Z2728" s="1" t="s">
        <v>5029</v>
      </c>
      <c r="AC2728" s="1">
        <v>75</v>
      </c>
      <c r="AD2728" s="1" t="s">
        <v>234</v>
      </c>
      <c r="AE2728" s="1" t="s">
        <v>6268</v>
      </c>
      <c r="AJ2728" s="1" t="s">
        <v>17</v>
      </c>
      <c r="AK2728" s="1" t="s">
        <v>6366</v>
      </c>
      <c r="AL2728" s="1" t="s">
        <v>284</v>
      </c>
      <c r="AM2728" s="1" t="s">
        <v>6404</v>
      </c>
      <c r="AT2728" s="1" t="s">
        <v>44</v>
      </c>
      <c r="AU2728" s="1" t="s">
        <v>4878</v>
      </c>
      <c r="AV2728" s="1" t="s">
        <v>743</v>
      </c>
      <c r="AW2728" s="1" t="s">
        <v>6549</v>
      </c>
      <c r="BG2728" s="1" t="s">
        <v>44</v>
      </c>
      <c r="BH2728" s="1" t="s">
        <v>4878</v>
      </c>
      <c r="BI2728" s="1" t="s">
        <v>4339</v>
      </c>
      <c r="BJ2728" s="1" t="s">
        <v>7143</v>
      </c>
      <c r="BK2728" s="1" t="s">
        <v>44</v>
      </c>
      <c r="BL2728" s="1" t="s">
        <v>4878</v>
      </c>
      <c r="BM2728" s="1" t="s">
        <v>4340</v>
      </c>
      <c r="BN2728" s="1" t="s">
        <v>6234</v>
      </c>
      <c r="BO2728" s="1" t="s">
        <v>44</v>
      </c>
      <c r="BP2728" s="1" t="s">
        <v>4878</v>
      </c>
      <c r="BQ2728" s="1" t="s">
        <v>4341</v>
      </c>
      <c r="BR2728" s="1" t="s">
        <v>8019</v>
      </c>
      <c r="BS2728" s="1" t="s">
        <v>4342</v>
      </c>
      <c r="BT2728" s="1" t="s">
        <v>6348</v>
      </c>
    </row>
    <row r="2729" spans="1:72" ht="13.5" customHeight="1">
      <c r="A2729" s="3" t="str">
        <f>HYPERLINK("http://kyu.snu.ac.kr/sdhj/index.jsp?type=hj/GK14648_00IH_0001_0037.jpg","1798_각북면_37")</f>
        <v>1798_각북면_37</v>
      </c>
      <c r="B2729" s="2">
        <v>1798</v>
      </c>
      <c r="C2729" s="2" t="s">
        <v>8653</v>
      </c>
      <c r="D2729" s="2" t="s">
        <v>8654</v>
      </c>
      <c r="E2729" s="2">
        <v>2728</v>
      </c>
      <c r="F2729" s="1">
        <v>14</v>
      </c>
      <c r="G2729" s="1" t="s">
        <v>4178</v>
      </c>
      <c r="H2729" s="1" t="s">
        <v>4734</v>
      </c>
      <c r="I2729" s="1">
        <v>5</v>
      </c>
      <c r="L2729" s="1">
        <v>2</v>
      </c>
      <c r="M2729" s="2" t="s">
        <v>4330</v>
      </c>
      <c r="N2729" s="2" t="s">
        <v>4749</v>
      </c>
      <c r="S2729" s="1" t="s">
        <v>64</v>
      </c>
      <c r="T2729" s="1" t="s">
        <v>4834</v>
      </c>
      <c r="AC2729" s="1">
        <v>13</v>
      </c>
      <c r="AD2729" s="1" t="s">
        <v>50</v>
      </c>
      <c r="AE2729" s="1" t="s">
        <v>6282</v>
      </c>
    </row>
    <row r="2730" spans="1:72" ht="13.5" customHeight="1">
      <c r="A2730" s="3" t="str">
        <f>HYPERLINK("http://kyu.snu.ac.kr/sdhj/index.jsp?type=hj/GK14648_00IH_0001_0037.jpg","1798_각북면_37")</f>
        <v>1798_각북면_37</v>
      </c>
      <c r="B2730" s="2">
        <v>1798</v>
      </c>
      <c r="C2730" s="2" t="s">
        <v>8653</v>
      </c>
      <c r="D2730" s="2" t="s">
        <v>8654</v>
      </c>
      <c r="E2730" s="2">
        <v>2729</v>
      </c>
      <c r="F2730" s="1">
        <v>14</v>
      </c>
      <c r="G2730" s="1" t="s">
        <v>4178</v>
      </c>
      <c r="H2730" s="1" t="s">
        <v>4734</v>
      </c>
      <c r="I2730" s="1">
        <v>5</v>
      </c>
      <c r="L2730" s="1">
        <v>2</v>
      </c>
      <c r="M2730" s="2" t="s">
        <v>4330</v>
      </c>
      <c r="N2730" s="2" t="s">
        <v>4749</v>
      </c>
      <c r="S2730" s="1" t="s">
        <v>64</v>
      </c>
      <c r="T2730" s="1" t="s">
        <v>4834</v>
      </c>
      <c r="AC2730" s="1">
        <v>9</v>
      </c>
      <c r="AD2730" s="1" t="s">
        <v>68</v>
      </c>
      <c r="AE2730" s="1" t="s">
        <v>6260</v>
      </c>
      <c r="AG2730" s="1" t="s">
        <v>10711</v>
      </c>
    </row>
    <row r="2731" spans="1:72" ht="13.5" customHeight="1">
      <c r="A2731" s="3" t="str">
        <f>HYPERLINK("http://kyu.snu.ac.kr/sdhj/index.jsp?type=hj/GK14648_00IH_0001_0037.jpg","1798_각북면_37")</f>
        <v>1798_각북면_37</v>
      </c>
      <c r="B2731" s="2">
        <v>1798</v>
      </c>
      <c r="C2731" s="2" t="s">
        <v>8653</v>
      </c>
      <c r="D2731" s="2" t="s">
        <v>8654</v>
      </c>
      <c r="E2731" s="2">
        <v>2730</v>
      </c>
      <c r="F2731" s="1">
        <v>14</v>
      </c>
      <c r="G2731" s="1" t="s">
        <v>4178</v>
      </c>
      <c r="H2731" s="1" t="s">
        <v>4734</v>
      </c>
      <c r="I2731" s="1">
        <v>5</v>
      </c>
      <c r="L2731" s="1">
        <v>2</v>
      </c>
      <c r="M2731" s="2" t="s">
        <v>4330</v>
      </c>
      <c r="N2731" s="2" t="s">
        <v>4749</v>
      </c>
      <c r="S2731" s="1" t="s">
        <v>64</v>
      </c>
      <c r="T2731" s="1" t="s">
        <v>4834</v>
      </c>
      <c r="AC2731" s="1">
        <v>7</v>
      </c>
      <c r="AD2731" s="1" t="s">
        <v>69</v>
      </c>
      <c r="AE2731" s="1" t="s">
        <v>6284</v>
      </c>
      <c r="AG2731" s="1" t="s">
        <v>10711</v>
      </c>
    </row>
    <row r="2732" spans="1:72" ht="13.5" customHeight="1">
      <c r="A2732" s="3" t="str">
        <f>HYPERLINK("http://kyu.snu.ac.kr/sdhj/index.jsp?type=hj/GK14648_00IH_0001_0037.jpg","1798_각북면_37")</f>
        <v>1798_각북면_37</v>
      </c>
      <c r="B2732" s="2">
        <v>1798</v>
      </c>
      <c r="C2732" s="2" t="s">
        <v>8653</v>
      </c>
      <c r="D2732" s="2" t="s">
        <v>8654</v>
      </c>
      <c r="E2732" s="2">
        <v>2731</v>
      </c>
      <c r="F2732" s="1">
        <v>14</v>
      </c>
      <c r="G2732" s="1" t="s">
        <v>4178</v>
      </c>
      <c r="H2732" s="1" t="s">
        <v>4734</v>
      </c>
      <c r="I2732" s="1">
        <v>5</v>
      </c>
      <c r="L2732" s="1">
        <v>2</v>
      </c>
      <c r="M2732" s="2" t="s">
        <v>4330</v>
      </c>
      <c r="N2732" s="2" t="s">
        <v>4749</v>
      </c>
      <c r="S2732" s="1" t="s">
        <v>64</v>
      </c>
      <c r="T2732" s="1" t="s">
        <v>4834</v>
      </c>
      <c r="AC2732" s="1">
        <v>5</v>
      </c>
      <c r="AD2732" s="1" t="s">
        <v>70</v>
      </c>
      <c r="AE2732" s="1" t="s">
        <v>6289</v>
      </c>
      <c r="AF2732" s="1" t="s">
        <v>8790</v>
      </c>
      <c r="AG2732" s="1" t="s">
        <v>8809</v>
      </c>
    </row>
    <row r="2733" spans="1:72" ht="13.5" customHeight="1">
      <c r="A2733" s="3" t="str">
        <f>HYPERLINK("http://kyu.snu.ac.kr/sdhj/index.jsp?type=hj/GK14648_00IH_0001_0037.jpg","1798_각북면_37")</f>
        <v>1798_각북면_37</v>
      </c>
      <c r="B2733" s="2">
        <v>1798</v>
      </c>
      <c r="C2733" s="2" t="s">
        <v>8653</v>
      </c>
      <c r="D2733" s="2" t="s">
        <v>8654</v>
      </c>
      <c r="E2733" s="2">
        <v>2732</v>
      </c>
      <c r="F2733" s="1">
        <v>14</v>
      </c>
      <c r="G2733" s="1" t="s">
        <v>4178</v>
      </c>
      <c r="H2733" s="1" t="s">
        <v>4734</v>
      </c>
      <c r="I2733" s="1">
        <v>5</v>
      </c>
      <c r="L2733" s="1">
        <v>3</v>
      </c>
      <c r="M2733" s="2" t="s">
        <v>9906</v>
      </c>
      <c r="N2733" s="2" t="s">
        <v>9907</v>
      </c>
      <c r="T2733" s="1" t="s">
        <v>10466</v>
      </c>
      <c r="U2733" s="1" t="s">
        <v>4343</v>
      </c>
      <c r="V2733" s="1" t="s">
        <v>4906</v>
      </c>
      <c r="W2733" s="1" t="s">
        <v>130</v>
      </c>
      <c r="X2733" s="1" t="s">
        <v>5004</v>
      </c>
      <c r="Y2733" s="1" t="s">
        <v>4344</v>
      </c>
      <c r="Z2733" s="1" t="s">
        <v>5232</v>
      </c>
      <c r="AC2733" s="1">
        <v>57</v>
      </c>
      <c r="AD2733" s="1" t="s">
        <v>365</v>
      </c>
      <c r="AE2733" s="1" t="s">
        <v>6293</v>
      </c>
      <c r="AJ2733" s="1" t="s">
        <v>17</v>
      </c>
      <c r="AK2733" s="1" t="s">
        <v>6366</v>
      </c>
      <c r="AL2733" s="1" t="s">
        <v>83</v>
      </c>
      <c r="AM2733" s="1" t="s">
        <v>6343</v>
      </c>
      <c r="AT2733" s="1" t="s">
        <v>400</v>
      </c>
      <c r="AU2733" s="1" t="s">
        <v>4984</v>
      </c>
      <c r="AV2733" s="1" t="s">
        <v>4345</v>
      </c>
      <c r="AW2733" s="1" t="s">
        <v>6548</v>
      </c>
      <c r="BG2733" s="1" t="s">
        <v>400</v>
      </c>
      <c r="BH2733" s="1" t="s">
        <v>4984</v>
      </c>
      <c r="BI2733" s="1" t="s">
        <v>2167</v>
      </c>
      <c r="BJ2733" s="1" t="s">
        <v>5885</v>
      </c>
      <c r="BK2733" s="1" t="s">
        <v>400</v>
      </c>
      <c r="BL2733" s="1" t="s">
        <v>4984</v>
      </c>
      <c r="BM2733" s="1" t="s">
        <v>4346</v>
      </c>
      <c r="BN2733" s="1" t="s">
        <v>7612</v>
      </c>
      <c r="BO2733" s="1" t="s">
        <v>400</v>
      </c>
      <c r="BP2733" s="1" t="s">
        <v>4984</v>
      </c>
      <c r="BQ2733" s="1" t="s">
        <v>4347</v>
      </c>
      <c r="BR2733" s="1" t="s">
        <v>8018</v>
      </c>
      <c r="BS2733" s="1" t="s">
        <v>83</v>
      </c>
      <c r="BT2733" s="1" t="s">
        <v>6343</v>
      </c>
    </row>
    <row r="2734" spans="1:72" ht="13.5" customHeight="1">
      <c r="A2734" s="3" t="str">
        <f>HYPERLINK("http://kyu.snu.ac.kr/sdhj/index.jsp?type=hj/GK14648_00IH_0001_0037.jpg","1798_각북면_37")</f>
        <v>1798_각북면_37</v>
      </c>
      <c r="B2734" s="2">
        <v>1798</v>
      </c>
      <c r="C2734" s="2" t="s">
        <v>8653</v>
      </c>
      <c r="D2734" s="2" t="s">
        <v>8654</v>
      </c>
      <c r="E2734" s="2">
        <v>2733</v>
      </c>
      <c r="F2734" s="1">
        <v>14</v>
      </c>
      <c r="G2734" s="1" t="s">
        <v>4178</v>
      </c>
      <c r="H2734" s="1" t="s">
        <v>4734</v>
      </c>
      <c r="I2734" s="1">
        <v>5</v>
      </c>
      <c r="L2734" s="1">
        <v>3</v>
      </c>
      <c r="M2734" s="2" t="s">
        <v>9906</v>
      </c>
      <c r="N2734" s="2" t="s">
        <v>9907</v>
      </c>
      <c r="S2734" s="1" t="s">
        <v>49</v>
      </c>
      <c r="T2734" s="1" t="s">
        <v>139</v>
      </c>
      <c r="W2734" s="1" t="s">
        <v>111</v>
      </c>
      <c r="X2734" s="1" t="s">
        <v>5020</v>
      </c>
      <c r="Y2734" s="1" t="s">
        <v>10</v>
      </c>
      <c r="Z2734" s="1" t="s">
        <v>5029</v>
      </c>
      <c r="AC2734" s="1">
        <v>58</v>
      </c>
      <c r="AD2734" s="1" t="s">
        <v>565</v>
      </c>
      <c r="AE2734" s="1" t="s">
        <v>6301</v>
      </c>
      <c r="AJ2734" s="1" t="s">
        <v>17</v>
      </c>
      <c r="AK2734" s="1" t="s">
        <v>6366</v>
      </c>
      <c r="AL2734" s="1" t="s">
        <v>137</v>
      </c>
      <c r="AM2734" s="1" t="s">
        <v>6364</v>
      </c>
      <c r="AT2734" s="1" t="s">
        <v>400</v>
      </c>
      <c r="AU2734" s="1" t="s">
        <v>4984</v>
      </c>
      <c r="AV2734" s="1" t="s">
        <v>4348</v>
      </c>
      <c r="AW2734" s="1" t="s">
        <v>6547</v>
      </c>
      <c r="BG2734" s="1" t="s">
        <v>400</v>
      </c>
      <c r="BH2734" s="1" t="s">
        <v>4984</v>
      </c>
      <c r="BI2734" s="1" t="s">
        <v>4349</v>
      </c>
      <c r="BJ2734" s="1" t="s">
        <v>7142</v>
      </c>
      <c r="BK2734" s="1" t="s">
        <v>400</v>
      </c>
      <c r="BL2734" s="1" t="s">
        <v>4984</v>
      </c>
      <c r="BM2734" s="1" t="s">
        <v>821</v>
      </c>
      <c r="BN2734" s="1" t="s">
        <v>6115</v>
      </c>
      <c r="BO2734" s="1" t="s">
        <v>400</v>
      </c>
      <c r="BP2734" s="1" t="s">
        <v>4984</v>
      </c>
      <c r="BQ2734" s="1" t="s">
        <v>4350</v>
      </c>
      <c r="BR2734" s="1" t="s">
        <v>8017</v>
      </c>
      <c r="BS2734" s="1" t="s">
        <v>83</v>
      </c>
      <c r="BT2734" s="1" t="s">
        <v>6343</v>
      </c>
    </row>
    <row r="2735" spans="1:72" ht="13.5" customHeight="1">
      <c r="A2735" s="3" t="str">
        <f>HYPERLINK("http://kyu.snu.ac.kr/sdhj/index.jsp?type=hj/GK14648_00IH_0001_0037.jpg","1798_각북면_37")</f>
        <v>1798_각북면_37</v>
      </c>
      <c r="B2735" s="2">
        <v>1798</v>
      </c>
      <c r="C2735" s="2" t="s">
        <v>8653</v>
      </c>
      <c r="D2735" s="2" t="s">
        <v>8654</v>
      </c>
      <c r="E2735" s="2">
        <v>2734</v>
      </c>
      <c r="F2735" s="1">
        <v>14</v>
      </c>
      <c r="G2735" s="1" t="s">
        <v>4178</v>
      </c>
      <c r="H2735" s="1" t="s">
        <v>4734</v>
      </c>
      <c r="I2735" s="1">
        <v>5</v>
      </c>
      <c r="L2735" s="1">
        <v>3</v>
      </c>
      <c r="M2735" s="2" t="s">
        <v>9906</v>
      </c>
      <c r="N2735" s="2" t="s">
        <v>9907</v>
      </c>
      <c r="S2735" s="1" t="s">
        <v>64</v>
      </c>
      <c r="T2735" s="1" t="s">
        <v>4834</v>
      </c>
      <c r="AC2735" s="1">
        <v>23</v>
      </c>
      <c r="AD2735" s="1" t="s">
        <v>180</v>
      </c>
      <c r="AE2735" s="1" t="s">
        <v>6290</v>
      </c>
    </row>
    <row r="2736" spans="1:72" ht="13.5" customHeight="1">
      <c r="A2736" s="3" t="str">
        <f>HYPERLINK("http://kyu.snu.ac.kr/sdhj/index.jsp?type=hj/GK14648_00IH_0001_0037.jpg","1798_각북면_37")</f>
        <v>1798_각북면_37</v>
      </c>
      <c r="B2736" s="2">
        <v>1798</v>
      </c>
      <c r="C2736" s="2" t="s">
        <v>8653</v>
      </c>
      <c r="D2736" s="2" t="s">
        <v>8654</v>
      </c>
      <c r="E2736" s="2">
        <v>2735</v>
      </c>
      <c r="F2736" s="1">
        <v>14</v>
      </c>
      <c r="G2736" s="1" t="s">
        <v>4178</v>
      </c>
      <c r="H2736" s="1" t="s">
        <v>4734</v>
      </c>
      <c r="I2736" s="1">
        <v>5</v>
      </c>
      <c r="L2736" s="1">
        <v>3</v>
      </c>
      <c r="M2736" s="2" t="s">
        <v>9906</v>
      </c>
      <c r="N2736" s="2" t="s">
        <v>9907</v>
      </c>
      <c r="S2736" s="1" t="s">
        <v>64</v>
      </c>
      <c r="T2736" s="1" t="s">
        <v>4834</v>
      </c>
      <c r="AC2736" s="1">
        <v>18</v>
      </c>
      <c r="AD2736" s="1" t="s">
        <v>170</v>
      </c>
      <c r="AE2736" s="1" t="s">
        <v>6266</v>
      </c>
    </row>
    <row r="2737" spans="1:72" ht="13.5" customHeight="1">
      <c r="A2737" s="3" t="str">
        <f>HYPERLINK("http://kyu.snu.ac.kr/sdhj/index.jsp?type=hj/GK14648_00IH_0001_0037.jpg","1798_각북면_37")</f>
        <v>1798_각북면_37</v>
      </c>
      <c r="B2737" s="2">
        <v>1798</v>
      </c>
      <c r="C2737" s="2" t="s">
        <v>8653</v>
      </c>
      <c r="D2737" s="2" t="s">
        <v>8654</v>
      </c>
      <c r="E2737" s="2">
        <v>2736</v>
      </c>
      <c r="F2737" s="1">
        <v>14</v>
      </c>
      <c r="G2737" s="1" t="s">
        <v>4178</v>
      </c>
      <c r="H2737" s="1" t="s">
        <v>4734</v>
      </c>
      <c r="I2737" s="1">
        <v>5</v>
      </c>
      <c r="L2737" s="1">
        <v>3</v>
      </c>
      <c r="M2737" s="2" t="s">
        <v>9906</v>
      </c>
      <c r="N2737" s="2" t="s">
        <v>9907</v>
      </c>
      <c r="S2737" s="1" t="s">
        <v>64</v>
      </c>
      <c r="T2737" s="1" t="s">
        <v>4834</v>
      </c>
      <c r="AC2737" s="1">
        <v>14</v>
      </c>
      <c r="AD2737" s="1" t="s">
        <v>128</v>
      </c>
      <c r="AE2737" s="1" t="s">
        <v>6275</v>
      </c>
    </row>
    <row r="2738" spans="1:72" ht="13.5" customHeight="1">
      <c r="A2738" s="3" t="str">
        <f>HYPERLINK("http://kyu.snu.ac.kr/sdhj/index.jsp?type=hj/GK14648_00IH_0001_0037.jpg","1798_각북면_37")</f>
        <v>1798_각북면_37</v>
      </c>
      <c r="B2738" s="2">
        <v>1798</v>
      </c>
      <c r="C2738" s="2" t="s">
        <v>8653</v>
      </c>
      <c r="D2738" s="2" t="s">
        <v>8654</v>
      </c>
      <c r="E2738" s="2">
        <v>2737</v>
      </c>
      <c r="F2738" s="1">
        <v>14</v>
      </c>
      <c r="G2738" s="1" t="s">
        <v>4178</v>
      </c>
      <c r="H2738" s="1" t="s">
        <v>4734</v>
      </c>
      <c r="I2738" s="1">
        <v>5</v>
      </c>
      <c r="L2738" s="1">
        <v>3</v>
      </c>
      <c r="M2738" s="2" t="s">
        <v>9906</v>
      </c>
      <c r="N2738" s="2" t="s">
        <v>9907</v>
      </c>
      <c r="S2738" s="1" t="s">
        <v>64</v>
      </c>
      <c r="T2738" s="1" t="s">
        <v>4834</v>
      </c>
      <c r="AC2738" s="1">
        <v>11</v>
      </c>
      <c r="AD2738" s="1" t="s">
        <v>65</v>
      </c>
      <c r="AE2738" s="1" t="s">
        <v>6313</v>
      </c>
    </row>
    <row r="2739" spans="1:72" ht="13.5" customHeight="1">
      <c r="A2739" s="3" t="str">
        <f>HYPERLINK("http://kyu.snu.ac.kr/sdhj/index.jsp?type=hj/GK14648_00IH_0001_0037.jpg","1798_각북면_37")</f>
        <v>1798_각북면_37</v>
      </c>
      <c r="B2739" s="2">
        <v>1798</v>
      </c>
      <c r="C2739" s="2" t="s">
        <v>8653</v>
      </c>
      <c r="D2739" s="2" t="s">
        <v>8654</v>
      </c>
      <c r="E2739" s="2">
        <v>2738</v>
      </c>
      <c r="F2739" s="1">
        <v>14</v>
      </c>
      <c r="G2739" s="1" t="s">
        <v>4178</v>
      </c>
      <c r="H2739" s="1" t="s">
        <v>4734</v>
      </c>
      <c r="I2739" s="1">
        <v>5</v>
      </c>
      <c r="L2739" s="1">
        <v>4</v>
      </c>
      <c r="M2739" s="2" t="s">
        <v>9908</v>
      </c>
      <c r="N2739" s="2" t="s">
        <v>9909</v>
      </c>
      <c r="O2739" s="1" t="s">
        <v>6</v>
      </c>
      <c r="P2739" s="1" t="s">
        <v>4810</v>
      </c>
      <c r="T2739" s="1" t="s">
        <v>9990</v>
      </c>
      <c r="U2739" s="1" t="s">
        <v>110</v>
      </c>
      <c r="V2739" s="1" t="s">
        <v>4877</v>
      </c>
      <c r="W2739" s="1" t="s">
        <v>304</v>
      </c>
      <c r="X2739" s="1" t="s">
        <v>5015</v>
      </c>
      <c r="Y2739" s="1" t="s">
        <v>218</v>
      </c>
      <c r="Z2739" s="1" t="s">
        <v>5231</v>
      </c>
      <c r="AC2739" s="1">
        <v>35</v>
      </c>
      <c r="AD2739" s="1" t="s">
        <v>337</v>
      </c>
      <c r="AE2739" s="1" t="s">
        <v>6277</v>
      </c>
      <c r="AJ2739" s="1" t="s">
        <v>17</v>
      </c>
      <c r="AK2739" s="1" t="s">
        <v>6366</v>
      </c>
      <c r="AL2739" s="1" t="s">
        <v>559</v>
      </c>
      <c r="AM2739" s="1" t="s">
        <v>6361</v>
      </c>
      <c r="AT2739" s="1" t="s">
        <v>44</v>
      </c>
      <c r="AU2739" s="1" t="s">
        <v>4878</v>
      </c>
      <c r="AV2739" s="1" t="s">
        <v>4225</v>
      </c>
      <c r="AW2739" s="1" t="s">
        <v>6546</v>
      </c>
      <c r="BG2739" s="1" t="s">
        <v>44</v>
      </c>
      <c r="BH2739" s="1" t="s">
        <v>4878</v>
      </c>
      <c r="BI2739" s="1" t="s">
        <v>4351</v>
      </c>
      <c r="BJ2739" s="1" t="s">
        <v>6564</v>
      </c>
      <c r="BK2739" s="1" t="s">
        <v>44</v>
      </c>
      <c r="BL2739" s="1" t="s">
        <v>4878</v>
      </c>
      <c r="BM2739" s="1" t="s">
        <v>4227</v>
      </c>
      <c r="BN2739" s="1" t="s">
        <v>7133</v>
      </c>
      <c r="BO2739" s="1" t="s">
        <v>44</v>
      </c>
      <c r="BP2739" s="1" t="s">
        <v>4878</v>
      </c>
      <c r="BQ2739" s="1" t="s">
        <v>4228</v>
      </c>
      <c r="BR2739" s="1" t="s">
        <v>8016</v>
      </c>
      <c r="BS2739" s="1" t="s">
        <v>165</v>
      </c>
      <c r="BT2739" s="1" t="s">
        <v>6379</v>
      </c>
    </row>
    <row r="2740" spans="1:72" ht="13.5" customHeight="1">
      <c r="A2740" s="3" t="str">
        <f>HYPERLINK("http://kyu.snu.ac.kr/sdhj/index.jsp?type=hj/GK14648_00IH_0001_0037.jpg","1798_각북면_37")</f>
        <v>1798_각북면_37</v>
      </c>
      <c r="B2740" s="2">
        <v>1798</v>
      </c>
      <c r="C2740" s="2" t="s">
        <v>8653</v>
      </c>
      <c r="D2740" s="2" t="s">
        <v>8654</v>
      </c>
      <c r="E2740" s="2">
        <v>2739</v>
      </c>
      <c r="F2740" s="1">
        <v>14</v>
      </c>
      <c r="G2740" s="1" t="s">
        <v>4178</v>
      </c>
      <c r="H2740" s="1" t="s">
        <v>4734</v>
      </c>
      <c r="I2740" s="1">
        <v>5</v>
      </c>
      <c r="L2740" s="1">
        <v>4</v>
      </c>
      <c r="M2740" s="2" t="s">
        <v>9908</v>
      </c>
      <c r="N2740" s="2" t="s">
        <v>9909</v>
      </c>
      <c r="S2740" s="1" t="s">
        <v>49</v>
      </c>
      <c r="T2740" s="1" t="s">
        <v>139</v>
      </c>
      <c r="W2740" s="1" t="s">
        <v>38</v>
      </c>
      <c r="X2740" s="1" t="s">
        <v>10026</v>
      </c>
      <c r="Y2740" s="1" t="s">
        <v>10</v>
      </c>
      <c r="Z2740" s="1" t="s">
        <v>5029</v>
      </c>
      <c r="AC2740" s="1">
        <v>35</v>
      </c>
      <c r="AD2740" s="1" t="s">
        <v>337</v>
      </c>
      <c r="AE2740" s="1" t="s">
        <v>6277</v>
      </c>
      <c r="AJ2740" s="1" t="s">
        <v>17</v>
      </c>
      <c r="AK2740" s="1" t="s">
        <v>6366</v>
      </c>
      <c r="AL2740" s="1" t="s">
        <v>41</v>
      </c>
      <c r="AM2740" s="1" t="s">
        <v>8826</v>
      </c>
      <c r="AT2740" s="1" t="s">
        <v>44</v>
      </c>
      <c r="AU2740" s="1" t="s">
        <v>4878</v>
      </c>
      <c r="AV2740" s="1" t="s">
        <v>4352</v>
      </c>
      <c r="AW2740" s="1" t="s">
        <v>6545</v>
      </c>
      <c r="BG2740" s="1" t="s">
        <v>44</v>
      </c>
      <c r="BH2740" s="1" t="s">
        <v>4878</v>
      </c>
      <c r="BI2740" s="1" t="s">
        <v>4311</v>
      </c>
      <c r="BJ2740" s="1" t="s">
        <v>7141</v>
      </c>
      <c r="BK2740" s="1" t="s">
        <v>44</v>
      </c>
      <c r="BL2740" s="1" t="s">
        <v>4878</v>
      </c>
      <c r="BM2740" s="1" t="s">
        <v>4353</v>
      </c>
      <c r="BN2740" s="1" t="s">
        <v>6866</v>
      </c>
      <c r="BO2740" s="1" t="s">
        <v>44</v>
      </c>
      <c r="BP2740" s="1" t="s">
        <v>4878</v>
      </c>
      <c r="BQ2740" s="1" t="s">
        <v>4354</v>
      </c>
      <c r="BR2740" s="1" t="s">
        <v>8015</v>
      </c>
      <c r="BS2740" s="1" t="s">
        <v>626</v>
      </c>
      <c r="BT2740" s="1" t="s">
        <v>6380</v>
      </c>
    </row>
    <row r="2741" spans="1:72" ht="13.5" customHeight="1">
      <c r="A2741" s="3" t="str">
        <f>HYPERLINK("http://kyu.snu.ac.kr/sdhj/index.jsp?type=hj/GK14648_00IH_0001_0037.jpg","1798_각북면_37")</f>
        <v>1798_각북면_37</v>
      </c>
      <c r="B2741" s="2">
        <v>1798</v>
      </c>
      <c r="C2741" s="2" t="s">
        <v>8653</v>
      </c>
      <c r="D2741" s="2" t="s">
        <v>8654</v>
      </c>
      <c r="E2741" s="2">
        <v>2740</v>
      </c>
      <c r="F2741" s="1">
        <v>14</v>
      </c>
      <c r="G2741" s="1" t="s">
        <v>4178</v>
      </c>
      <c r="H2741" s="1" t="s">
        <v>4734</v>
      </c>
      <c r="I2741" s="1">
        <v>5</v>
      </c>
      <c r="L2741" s="1">
        <v>4</v>
      </c>
      <c r="M2741" s="2" t="s">
        <v>9908</v>
      </c>
      <c r="N2741" s="2" t="s">
        <v>9909</v>
      </c>
      <c r="S2741" s="1" t="s">
        <v>64</v>
      </c>
      <c r="T2741" s="1" t="s">
        <v>4834</v>
      </c>
      <c r="AC2741" s="1">
        <v>5</v>
      </c>
      <c r="AD2741" s="1" t="s">
        <v>70</v>
      </c>
      <c r="AE2741" s="1" t="s">
        <v>6289</v>
      </c>
    </row>
    <row r="2742" spans="1:72" ht="13.5" customHeight="1">
      <c r="A2742" s="3" t="str">
        <f>HYPERLINK("http://kyu.snu.ac.kr/sdhj/index.jsp?type=hj/GK14648_00IH_0001_0037.jpg","1798_각북면_37")</f>
        <v>1798_각북면_37</v>
      </c>
      <c r="B2742" s="2">
        <v>1798</v>
      </c>
      <c r="C2742" s="2" t="s">
        <v>8653</v>
      </c>
      <c r="D2742" s="2" t="s">
        <v>8654</v>
      </c>
      <c r="E2742" s="2">
        <v>2741</v>
      </c>
      <c r="F2742" s="1">
        <v>14</v>
      </c>
      <c r="G2742" s="1" t="s">
        <v>4178</v>
      </c>
      <c r="H2742" s="1" t="s">
        <v>4734</v>
      </c>
      <c r="I2742" s="1">
        <v>5</v>
      </c>
      <c r="L2742" s="1">
        <v>5</v>
      </c>
      <c r="M2742" s="2" t="s">
        <v>9910</v>
      </c>
      <c r="N2742" s="2" t="s">
        <v>9911</v>
      </c>
      <c r="T2742" s="1" t="s">
        <v>9983</v>
      </c>
      <c r="U2742" s="1" t="s">
        <v>1733</v>
      </c>
      <c r="V2742" s="1" t="s">
        <v>4905</v>
      </c>
      <c r="W2742" s="1" t="s">
        <v>263</v>
      </c>
      <c r="X2742" s="1" t="s">
        <v>4995</v>
      </c>
      <c r="Y2742" s="1" t="s">
        <v>1171</v>
      </c>
      <c r="Z2742" s="1" t="s">
        <v>5230</v>
      </c>
      <c r="AC2742" s="1">
        <v>55</v>
      </c>
      <c r="AD2742" s="1" t="s">
        <v>155</v>
      </c>
      <c r="AE2742" s="1" t="s">
        <v>6303</v>
      </c>
      <c r="AJ2742" s="1" t="s">
        <v>17</v>
      </c>
      <c r="AK2742" s="1" t="s">
        <v>6366</v>
      </c>
      <c r="AL2742" s="1" t="s">
        <v>41</v>
      </c>
      <c r="AM2742" s="1" t="s">
        <v>8826</v>
      </c>
      <c r="AT2742" s="1" t="s">
        <v>44</v>
      </c>
      <c r="AU2742" s="1" t="s">
        <v>4878</v>
      </c>
      <c r="AV2742" s="1" t="s">
        <v>4355</v>
      </c>
      <c r="AW2742" s="1" t="s">
        <v>10750</v>
      </c>
      <c r="BG2742" s="1" t="s">
        <v>44</v>
      </c>
      <c r="BH2742" s="1" t="s">
        <v>4878</v>
      </c>
      <c r="BI2742" s="1" t="s">
        <v>4356</v>
      </c>
      <c r="BJ2742" s="1" t="s">
        <v>7140</v>
      </c>
      <c r="BK2742" s="1" t="s">
        <v>44</v>
      </c>
      <c r="BL2742" s="1" t="s">
        <v>4878</v>
      </c>
      <c r="BM2742" s="1" t="s">
        <v>4357</v>
      </c>
      <c r="BN2742" s="1" t="s">
        <v>7611</v>
      </c>
      <c r="BO2742" s="1" t="s">
        <v>432</v>
      </c>
      <c r="BP2742" s="1" t="s">
        <v>4907</v>
      </c>
      <c r="BQ2742" s="1" t="s">
        <v>4358</v>
      </c>
      <c r="BR2742" s="1" t="s">
        <v>8014</v>
      </c>
      <c r="BS2742" s="1" t="s">
        <v>284</v>
      </c>
      <c r="BT2742" s="1" t="s">
        <v>6404</v>
      </c>
    </row>
    <row r="2743" spans="1:72" ht="13.5" customHeight="1">
      <c r="A2743" s="3" t="str">
        <f>HYPERLINK("http://kyu.snu.ac.kr/sdhj/index.jsp?type=hj/GK14648_00IH_0001_0037.jpg","1798_각북면_37")</f>
        <v>1798_각북면_37</v>
      </c>
      <c r="B2743" s="2">
        <v>1798</v>
      </c>
      <c r="C2743" s="2" t="s">
        <v>8653</v>
      </c>
      <c r="D2743" s="2" t="s">
        <v>8654</v>
      </c>
      <c r="E2743" s="2">
        <v>2742</v>
      </c>
      <c r="F2743" s="1">
        <v>14</v>
      </c>
      <c r="G2743" s="1" t="s">
        <v>4178</v>
      </c>
      <c r="H2743" s="1" t="s">
        <v>4734</v>
      </c>
      <c r="I2743" s="1">
        <v>5</v>
      </c>
      <c r="L2743" s="1">
        <v>5</v>
      </c>
      <c r="M2743" s="2" t="s">
        <v>9910</v>
      </c>
      <c r="N2743" s="2" t="s">
        <v>9911</v>
      </c>
      <c r="S2743" s="1" t="s">
        <v>49</v>
      </c>
      <c r="T2743" s="1" t="s">
        <v>139</v>
      </c>
      <c r="W2743" s="1" t="s">
        <v>1301</v>
      </c>
      <c r="X2743" s="1" t="s">
        <v>5025</v>
      </c>
      <c r="Y2743" s="1" t="s">
        <v>222</v>
      </c>
      <c r="Z2743" s="1" t="s">
        <v>5059</v>
      </c>
      <c r="AC2743" s="1">
        <v>45</v>
      </c>
      <c r="AD2743" s="1" t="s">
        <v>414</v>
      </c>
      <c r="AE2743" s="1" t="s">
        <v>6300</v>
      </c>
      <c r="AJ2743" s="1" t="s">
        <v>17</v>
      </c>
      <c r="AK2743" s="1" t="s">
        <v>6366</v>
      </c>
      <c r="AL2743" s="1" t="s">
        <v>1302</v>
      </c>
      <c r="AM2743" s="1" t="s">
        <v>6403</v>
      </c>
      <c r="AT2743" s="1" t="s">
        <v>44</v>
      </c>
      <c r="AU2743" s="1" t="s">
        <v>4878</v>
      </c>
      <c r="AV2743" s="1" t="s">
        <v>4359</v>
      </c>
      <c r="AW2743" s="1" t="s">
        <v>6544</v>
      </c>
      <c r="BG2743" s="1" t="s">
        <v>44</v>
      </c>
      <c r="BH2743" s="1" t="s">
        <v>4878</v>
      </c>
      <c r="BI2743" s="1" t="s">
        <v>4360</v>
      </c>
      <c r="BJ2743" s="1" t="s">
        <v>7139</v>
      </c>
      <c r="BK2743" s="1" t="s">
        <v>44</v>
      </c>
      <c r="BL2743" s="1" t="s">
        <v>4878</v>
      </c>
      <c r="BM2743" s="1" t="s">
        <v>1561</v>
      </c>
      <c r="BN2743" s="1" t="s">
        <v>5499</v>
      </c>
      <c r="BO2743" s="1" t="s">
        <v>44</v>
      </c>
      <c r="BP2743" s="1" t="s">
        <v>4878</v>
      </c>
      <c r="BQ2743" s="1" t="s">
        <v>4361</v>
      </c>
      <c r="BR2743" s="1" t="s">
        <v>8013</v>
      </c>
      <c r="BS2743" s="1" t="s">
        <v>336</v>
      </c>
      <c r="BT2743" s="1" t="s">
        <v>6031</v>
      </c>
    </row>
    <row r="2744" spans="1:72" ht="13.5" customHeight="1">
      <c r="A2744" s="3" t="str">
        <f>HYPERLINK("http://kyu.snu.ac.kr/sdhj/index.jsp?type=hj/GK14648_00IH_0001_0037.jpg","1798_각북면_37")</f>
        <v>1798_각북면_37</v>
      </c>
      <c r="B2744" s="2">
        <v>1798</v>
      </c>
      <c r="C2744" s="2" t="s">
        <v>8653</v>
      </c>
      <c r="D2744" s="2" t="s">
        <v>8654</v>
      </c>
      <c r="E2744" s="2">
        <v>2743</v>
      </c>
      <c r="F2744" s="1">
        <v>14</v>
      </c>
      <c r="G2744" s="1" t="s">
        <v>4178</v>
      </c>
      <c r="H2744" s="1" t="s">
        <v>4734</v>
      </c>
      <c r="I2744" s="1">
        <v>5</v>
      </c>
      <c r="L2744" s="1">
        <v>5</v>
      </c>
      <c r="M2744" s="2" t="s">
        <v>9910</v>
      </c>
      <c r="N2744" s="2" t="s">
        <v>9911</v>
      </c>
      <c r="S2744" s="1" t="s">
        <v>2382</v>
      </c>
      <c r="T2744" s="1" t="s">
        <v>4850</v>
      </c>
      <c r="W2744" s="1" t="s">
        <v>92</v>
      </c>
      <c r="X2744" s="1" t="s">
        <v>9984</v>
      </c>
      <c r="Y2744" s="1" t="s">
        <v>10</v>
      </c>
      <c r="Z2744" s="1" t="s">
        <v>5029</v>
      </c>
      <c r="AC2744" s="1">
        <v>55</v>
      </c>
      <c r="AD2744" s="1" t="s">
        <v>155</v>
      </c>
      <c r="AE2744" s="1" t="s">
        <v>6303</v>
      </c>
    </row>
    <row r="2745" spans="1:72" ht="13.5" customHeight="1">
      <c r="A2745" s="3" t="str">
        <f>HYPERLINK("http://kyu.snu.ac.kr/sdhj/index.jsp?type=hj/GK14648_00IH_0001_0037.jpg","1798_각북면_37")</f>
        <v>1798_각북면_37</v>
      </c>
      <c r="B2745" s="2">
        <v>1798</v>
      </c>
      <c r="C2745" s="2" t="s">
        <v>8653</v>
      </c>
      <c r="D2745" s="2" t="s">
        <v>8654</v>
      </c>
      <c r="E2745" s="2">
        <v>2744</v>
      </c>
      <c r="F2745" s="1">
        <v>14</v>
      </c>
      <c r="G2745" s="1" t="s">
        <v>4178</v>
      </c>
      <c r="H2745" s="1" t="s">
        <v>4734</v>
      </c>
      <c r="I2745" s="1">
        <v>5</v>
      </c>
      <c r="L2745" s="1">
        <v>5</v>
      </c>
      <c r="M2745" s="2" t="s">
        <v>9910</v>
      </c>
      <c r="N2745" s="2" t="s">
        <v>9911</v>
      </c>
      <c r="S2745" s="1" t="s">
        <v>64</v>
      </c>
      <c r="T2745" s="1" t="s">
        <v>4834</v>
      </c>
      <c r="AC2745" s="1">
        <v>15</v>
      </c>
      <c r="AD2745" s="1" t="s">
        <v>234</v>
      </c>
      <c r="AE2745" s="1" t="s">
        <v>6268</v>
      </c>
    </row>
    <row r="2746" spans="1:72" ht="13.5" customHeight="1">
      <c r="A2746" s="3" t="str">
        <f>HYPERLINK("http://kyu.snu.ac.kr/sdhj/index.jsp?type=hj/GK14648_00IH_0001_0037.jpg","1798_각북면_37")</f>
        <v>1798_각북면_37</v>
      </c>
      <c r="B2746" s="2">
        <v>1798</v>
      </c>
      <c r="C2746" s="2" t="s">
        <v>8653</v>
      </c>
      <c r="D2746" s="2" t="s">
        <v>8654</v>
      </c>
      <c r="E2746" s="2">
        <v>2745</v>
      </c>
      <c r="F2746" s="1">
        <v>14</v>
      </c>
      <c r="G2746" s="1" t="s">
        <v>4178</v>
      </c>
      <c r="H2746" s="1" t="s">
        <v>4734</v>
      </c>
      <c r="I2746" s="1">
        <v>6</v>
      </c>
      <c r="J2746" s="1" t="s">
        <v>4362</v>
      </c>
      <c r="K2746" s="1" t="s">
        <v>4748</v>
      </c>
      <c r="L2746" s="1">
        <v>1</v>
      </c>
      <c r="M2746" s="2" t="s">
        <v>4362</v>
      </c>
      <c r="N2746" s="2" t="s">
        <v>4748</v>
      </c>
      <c r="T2746" s="1" t="s">
        <v>9990</v>
      </c>
      <c r="U2746" s="1" t="s">
        <v>1702</v>
      </c>
      <c r="V2746" s="1" t="s">
        <v>8738</v>
      </c>
      <c r="W2746" s="1" t="s">
        <v>1753</v>
      </c>
      <c r="X2746" s="1" t="s">
        <v>5024</v>
      </c>
      <c r="Y2746" s="1" t="s">
        <v>1535</v>
      </c>
      <c r="Z2746" s="1" t="s">
        <v>5229</v>
      </c>
      <c r="AC2746" s="1">
        <v>68</v>
      </c>
      <c r="AD2746" s="1" t="s">
        <v>90</v>
      </c>
      <c r="AE2746" s="1" t="s">
        <v>6267</v>
      </c>
      <c r="AJ2746" s="1" t="s">
        <v>17</v>
      </c>
      <c r="AK2746" s="1" t="s">
        <v>6366</v>
      </c>
      <c r="AL2746" s="1" t="s">
        <v>795</v>
      </c>
      <c r="AM2746" s="1" t="s">
        <v>6402</v>
      </c>
      <c r="AT2746" s="1" t="s">
        <v>400</v>
      </c>
      <c r="AU2746" s="1" t="s">
        <v>4984</v>
      </c>
      <c r="AV2746" s="1" t="s">
        <v>4363</v>
      </c>
      <c r="AW2746" s="1" t="s">
        <v>6543</v>
      </c>
      <c r="BG2746" s="1" t="s">
        <v>400</v>
      </c>
      <c r="BH2746" s="1" t="s">
        <v>4984</v>
      </c>
      <c r="BI2746" s="1" t="s">
        <v>4364</v>
      </c>
      <c r="BJ2746" s="1" t="s">
        <v>5110</v>
      </c>
      <c r="BK2746" s="1" t="s">
        <v>400</v>
      </c>
      <c r="BL2746" s="1" t="s">
        <v>4984</v>
      </c>
      <c r="BM2746" s="1" t="s">
        <v>3897</v>
      </c>
      <c r="BN2746" s="1" t="s">
        <v>5368</v>
      </c>
      <c r="BO2746" s="1" t="s">
        <v>400</v>
      </c>
      <c r="BP2746" s="1" t="s">
        <v>4984</v>
      </c>
      <c r="BQ2746" s="1" t="s">
        <v>4365</v>
      </c>
      <c r="BR2746" s="1" t="s">
        <v>8860</v>
      </c>
      <c r="BS2746" s="1" t="s">
        <v>41</v>
      </c>
      <c r="BT2746" s="1" t="s">
        <v>8826</v>
      </c>
    </row>
    <row r="2747" spans="1:72" ht="13.5" customHeight="1">
      <c r="A2747" s="3" t="str">
        <f>HYPERLINK("http://kyu.snu.ac.kr/sdhj/index.jsp?type=hj/GK14648_00IH_0001_0037.jpg","1798_각북면_37")</f>
        <v>1798_각북면_37</v>
      </c>
      <c r="B2747" s="2">
        <v>1798</v>
      </c>
      <c r="C2747" s="2" t="s">
        <v>8653</v>
      </c>
      <c r="D2747" s="2" t="s">
        <v>8654</v>
      </c>
      <c r="E2747" s="2">
        <v>2746</v>
      </c>
      <c r="F2747" s="1">
        <v>14</v>
      </c>
      <c r="G2747" s="1" t="s">
        <v>4178</v>
      </c>
      <c r="H2747" s="1" t="s">
        <v>4734</v>
      </c>
      <c r="I2747" s="1">
        <v>6</v>
      </c>
      <c r="L2747" s="1">
        <v>1</v>
      </c>
      <c r="M2747" s="2" t="s">
        <v>4362</v>
      </c>
      <c r="N2747" s="2" t="s">
        <v>4748</v>
      </c>
      <c r="S2747" s="1" t="s">
        <v>49</v>
      </c>
      <c r="T2747" s="1" t="s">
        <v>139</v>
      </c>
      <c r="W2747" s="1" t="s">
        <v>38</v>
      </c>
      <c r="X2747" s="1" t="s">
        <v>10026</v>
      </c>
      <c r="Y2747" s="1" t="s">
        <v>10</v>
      </c>
      <c r="Z2747" s="1" t="s">
        <v>5029</v>
      </c>
      <c r="AC2747" s="1">
        <v>61</v>
      </c>
      <c r="AD2747" s="1" t="s">
        <v>223</v>
      </c>
      <c r="AE2747" s="1" t="s">
        <v>6286</v>
      </c>
      <c r="AJ2747" s="1" t="s">
        <v>17</v>
      </c>
      <c r="AK2747" s="1" t="s">
        <v>6366</v>
      </c>
      <c r="AL2747" s="1" t="s">
        <v>41</v>
      </c>
      <c r="AM2747" s="1" t="s">
        <v>8826</v>
      </c>
      <c r="AT2747" s="1" t="s">
        <v>400</v>
      </c>
      <c r="AU2747" s="1" t="s">
        <v>4984</v>
      </c>
      <c r="AV2747" s="1" t="s">
        <v>4366</v>
      </c>
      <c r="AW2747" s="1" t="s">
        <v>6542</v>
      </c>
      <c r="BG2747" s="1" t="s">
        <v>400</v>
      </c>
      <c r="BH2747" s="1" t="s">
        <v>4984</v>
      </c>
      <c r="BI2747" s="1" t="s">
        <v>500</v>
      </c>
      <c r="BJ2747" s="1" t="s">
        <v>6504</v>
      </c>
      <c r="BK2747" s="1" t="s">
        <v>400</v>
      </c>
      <c r="BL2747" s="1" t="s">
        <v>4984</v>
      </c>
      <c r="BM2747" s="1" t="s">
        <v>4193</v>
      </c>
      <c r="BN2747" s="1" t="s">
        <v>7151</v>
      </c>
      <c r="BO2747" s="1" t="s">
        <v>400</v>
      </c>
      <c r="BP2747" s="1" t="s">
        <v>4984</v>
      </c>
      <c r="BQ2747" s="1" t="s">
        <v>1151</v>
      </c>
      <c r="BR2747" s="1" t="s">
        <v>8889</v>
      </c>
      <c r="BS2747" s="1" t="s">
        <v>41</v>
      </c>
      <c r="BT2747" s="1" t="s">
        <v>8826</v>
      </c>
    </row>
    <row r="2748" spans="1:72" ht="13.5" customHeight="1">
      <c r="A2748" s="3" t="str">
        <f>HYPERLINK("http://kyu.snu.ac.kr/sdhj/index.jsp?type=hj/GK14648_00IH_0001_0037.jpg","1798_각북면_37")</f>
        <v>1798_각북면_37</v>
      </c>
      <c r="B2748" s="2">
        <v>1798</v>
      </c>
      <c r="C2748" s="2" t="s">
        <v>8653</v>
      </c>
      <c r="D2748" s="2" t="s">
        <v>8654</v>
      </c>
      <c r="E2748" s="2">
        <v>2747</v>
      </c>
      <c r="F2748" s="1">
        <v>14</v>
      </c>
      <c r="G2748" s="1" t="s">
        <v>4178</v>
      </c>
      <c r="H2748" s="1" t="s">
        <v>4734</v>
      </c>
      <c r="I2748" s="1">
        <v>6</v>
      </c>
      <c r="L2748" s="1">
        <v>1</v>
      </c>
      <c r="M2748" s="2" t="s">
        <v>4362</v>
      </c>
      <c r="N2748" s="2" t="s">
        <v>4748</v>
      </c>
      <c r="S2748" s="1" t="s">
        <v>58</v>
      </c>
      <c r="T2748" s="1" t="s">
        <v>4833</v>
      </c>
      <c r="U2748" s="1" t="s">
        <v>205</v>
      </c>
      <c r="V2748" s="1" t="s">
        <v>4894</v>
      </c>
      <c r="Y2748" s="1" t="s">
        <v>3716</v>
      </c>
      <c r="Z2748" s="1" t="s">
        <v>5178</v>
      </c>
      <c r="AC2748" s="1">
        <v>44</v>
      </c>
      <c r="AD2748" s="1" t="s">
        <v>443</v>
      </c>
      <c r="AE2748" s="1" t="s">
        <v>6273</v>
      </c>
    </row>
    <row r="2749" spans="1:72" ht="13.5" customHeight="1">
      <c r="A2749" s="3" t="str">
        <f>HYPERLINK("http://kyu.snu.ac.kr/sdhj/index.jsp?type=hj/GK14648_00IH_0001_0037.jpg","1798_각북면_37")</f>
        <v>1798_각북면_37</v>
      </c>
      <c r="B2749" s="2">
        <v>1798</v>
      </c>
      <c r="C2749" s="2" t="s">
        <v>8653</v>
      </c>
      <c r="D2749" s="2" t="s">
        <v>8654</v>
      </c>
      <c r="E2749" s="2">
        <v>2748</v>
      </c>
      <c r="F2749" s="1">
        <v>14</v>
      </c>
      <c r="G2749" s="1" t="s">
        <v>4178</v>
      </c>
      <c r="H2749" s="1" t="s">
        <v>4734</v>
      </c>
      <c r="I2749" s="1">
        <v>6</v>
      </c>
      <c r="L2749" s="1">
        <v>1</v>
      </c>
      <c r="M2749" s="2" t="s">
        <v>4362</v>
      </c>
      <c r="N2749" s="2" t="s">
        <v>4748</v>
      </c>
      <c r="S2749" s="1" t="s">
        <v>62</v>
      </c>
      <c r="T2749" s="1" t="s">
        <v>4838</v>
      </c>
      <c r="W2749" s="1" t="s">
        <v>130</v>
      </c>
      <c r="X2749" s="1" t="s">
        <v>5004</v>
      </c>
      <c r="Y2749" s="1" t="s">
        <v>497</v>
      </c>
      <c r="Z2749" s="1" t="s">
        <v>5085</v>
      </c>
      <c r="AC2749" s="1">
        <v>45</v>
      </c>
      <c r="AD2749" s="1" t="s">
        <v>414</v>
      </c>
      <c r="AE2749" s="1" t="s">
        <v>6300</v>
      </c>
    </row>
    <row r="2750" spans="1:72" ht="13.5" customHeight="1">
      <c r="A2750" s="3" t="str">
        <f>HYPERLINK("http://kyu.snu.ac.kr/sdhj/index.jsp?type=hj/GK14648_00IH_0001_0037.jpg","1798_각북면_37")</f>
        <v>1798_각북면_37</v>
      </c>
      <c r="B2750" s="2">
        <v>1798</v>
      </c>
      <c r="C2750" s="2" t="s">
        <v>8653</v>
      </c>
      <c r="D2750" s="2" t="s">
        <v>8654</v>
      </c>
      <c r="E2750" s="2">
        <v>2749</v>
      </c>
      <c r="F2750" s="1">
        <v>14</v>
      </c>
      <c r="G2750" s="1" t="s">
        <v>4178</v>
      </c>
      <c r="H2750" s="1" t="s">
        <v>4734</v>
      </c>
      <c r="I2750" s="1">
        <v>6</v>
      </c>
      <c r="L2750" s="1">
        <v>1</v>
      </c>
      <c r="M2750" s="2" t="s">
        <v>4362</v>
      </c>
      <c r="N2750" s="2" t="s">
        <v>4748</v>
      </c>
      <c r="S2750" s="1" t="s">
        <v>58</v>
      </c>
      <c r="T2750" s="1" t="s">
        <v>4833</v>
      </c>
      <c r="Y2750" s="1" t="s">
        <v>4324</v>
      </c>
      <c r="Z2750" s="1" t="s">
        <v>5228</v>
      </c>
      <c r="AF2750" s="1" t="s">
        <v>2256</v>
      </c>
      <c r="AG2750" s="1" t="s">
        <v>8824</v>
      </c>
    </row>
    <row r="2751" spans="1:72" ht="13.5" customHeight="1">
      <c r="A2751" s="3" t="str">
        <f>HYPERLINK("http://kyu.snu.ac.kr/sdhj/index.jsp?type=hj/GK14648_00IH_0001_0037.jpg","1798_각북면_37")</f>
        <v>1798_각북면_37</v>
      </c>
      <c r="B2751" s="2">
        <v>1798</v>
      </c>
      <c r="C2751" s="2" t="s">
        <v>8653</v>
      </c>
      <c r="D2751" s="2" t="s">
        <v>8654</v>
      </c>
      <c r="E2751" s="2">
        <v>2750</v>
      </c>
      <c r="F2751" s="1">
        <v>14</v>
      </c>
      <c r="G2751" s="1" t="s">
        <v>4178</v>
      </c>
      <c r="H2751" s="1" t="s">
        <v>4734</v>
      </c>
      <c r="I2751" s="1">
        <v>6</v>
      </c>
      <c r="L2751" s="1">
        <v>1</v>
      </c>
      <c r="M2751" s="2" t="s">
        <v>4362</v>
      </c>
      <c r="N2751" s="2" t="s">
        <v>4748</v>
      </c>
      <c r="S2751" s="1" t="s">
        <v>513</v>
      </c>
      <c r="T2751" s="1" t="s">
        <v>4839</v>
      </c>
      <c r="U2751" s="1" t="s">
        <v>205</v>
      </c>
      <c r="V2751" s="1" t="s">
        <v>4894</v>
      </c>
      <c r="Y2751" s="1" t="s">
        <v>4367</v>
      </c>
      <c r="Z2751" s="1" t="s">
        <v>5227</v>
      </c>
      <c r="AC2751" s="1">
        <v>27</v>
      </c>
      <c r="AD2751" s="1" t="s">
        <v>108</v>
      </c>
      <c r="AE2751" s="1" t="s">
        <v>6279</v>
      </c>
    </row>
    <row r="2752" spans="1:72" ht="13.5" customHeight="1">
      <c r="A2752" s="3" t="str">
        <f>HYPERLINK("http://kyu.snu.ac.kr/sdhj/index.jsp?type=hj/GK14648_00IH_0001_0037.jpg","1798_각북면_37")</f>
        <v>1798_각북면_37</v>
      </c>
      <c r="B2752" s="2">
        <v>1798</v>
      </c>
      <c r="C2752" s="2" t="s">
        <v>8653</v>
      </c>
      <c r="D2752" s="2" t="s">
        <v>8654</v>
      </c>
      <c r="E2752" s="2">
        <v>2751</v>
      </c>
      <c r="F2752" s="1">
        <v>14</v>
      </c>
      <c r="G2752" s="1" t="s">
        <v>4178</v>
      </c>
      <c r="H2752" s="1" t="s">
        <v>4734</v>
      </c>
      <c r="I2752" s="1">
        <v>6</v>
      </c>
      <c r="L2752" s="1">
        <v>1</v>
      </c>
      <c r="M2752" s="2" t="s">
        <v>4362</v>
      </c>
      <c r="N2752" s="2" t="s">
        <v>4748</v>
      </c>
      <c r="S2752" s="1" t="s">
        <v>64</v>
      </c>
      <c r="T2752" s="1" t="s">
        <v>4834</v>
      </c>
      <c r="AC2752" s="1">
        <v>19</v>
      </c>
      <c r="AD2752" s="1" t="s">
        <v>216</v>
      </c>
      <c r="AE2752" s="1" t="s">
        <v>6276</v>
      </c>
    </row>
    <row r="2753" spans="1:72" ht="13.5" customHeight="1">
      <c r="A2753" s="3" t="str">
        <f>HYPERLINK("http://kyu.snu.ac.kr/sdhj/index.jsp?type=hj/GK14648_00IH_0001_0037.jpg","1798_각북면_37")</f>
        <v>1798_각북면_37</v>
      </c>
      <c r="B2753" s="2">
        <v>1798</v>
      </c>
      <c r="C2753" s="2" t="s">
        <v>8653</v>
      </c>
      <c r="D2753" s="2" t="s">
        <v>8654</v>
      </c>
      <c r="E2753" s="2">
        <v>2752</v>
      </c>
      <c r="F2753" s="1">
        <v>14</v>
      </c>
      <c r="G2753" s="1" t="s">
        <v>4178</v>
      </c>
      <c r="H2753" s="1" t="s">
        <v>4734</v>
      </c>
      <c r="I2753" s="1">
        <v>6</v>
      </c>
      <c r="L2753" s="1">
        <v>1</v>
      </c>
      <c r="M2753" s="2" t="s">
        <v>4362</v>
      </c>
      <c r="N2753" s="2" t="s">
        <v>4748</v>
      </c>
      <c r="S2753" s="1" t="s">
        <v>64</v>
      </c>
      <c r="T2753" s="1" t="s">
        <v>4834</v>
      </c>
      <c r="AC2753" s="1">
        <v>13</v>
      </c>
      <c r="AD2753" s="1" t="s">
        <v>50</v>
      </c>
      <c r="AE2753" s="1" t="s">
        <v>6282</v>
      </c>
    </row>
    <row r="2754" spans="1:72" ht="13.5" customHeight="1">
      <c r="A2754" s="3" t="str">
        <f>HYPERLINK("http://kyu.snu.ac.kr/sdhj/index.jsp?type=hj/GK14648_00IH_0001_0037.jpg","1798_각북면_37")</f>
        <v>1798_각북면_37</v>
      </c>
      <c r="B2754" s="2">
        <v>1798</v>
      </c>
      <c r="C2754" s="2" t="s">
        <v>8653</v>
      </c>
      <c r="D2754" s="2" t="s">
        <v>8654</v>
      </c>
      <c r="E2754" s="2">
        <v>2753</v>
      </c>
      <c r="F2754" s="1">
        <v>14</v>
      </c>
      <c r="G2754" s="1" t="s">
        <v>4178</v>
      </c>
      <c r="H2754" s="1" t="s">
        <v>4734</v>
      </c>
      <c r="I2754" s="1">
        <v>6</v>
      </c>
      <c r="L2754" s="1">
        <v>1</v>
      </c>
      <c r="M2754" s="2" t="s">
        <v>4362</v>
      </c>
      <c r="N2754" s="2" t="s">
        <v>4748</v>
      </c>
      <c r="S2754" s="1" t="s">
        <v>64</v>
      </c>
      <c r="T2754" s="1" t="s">
        <v>4834</v>
      </c>
      <c r="AC2754" s="1">
        <v>10</v>
      </c>
      <c r="AD2754" s="1" t="s">
        <v>182</v>
      </c>
      <c r="AE2754" s="1" t="s">
        <v>6258</v>
      </c>
      <c r="AF2754" s="1" t="s">
        <v>91</v>
      </c>
      <c r="AG2754" s="1" t="s">
        <v>6327</v>
      </c>
    </row>
    <row r="2755" spans="1:72" ht="13.5" customHeight="1">
      <c r="A2755" s="3" t="str">
        <f>HYPERLINK("http://kyu.snu.ac.kr/sdhj/index.jsp?type=hj/GK14648_00IH_0001_0037.jpg","1798_각북면_37")</f>
        <v>1798_각북면_37</v>
      </c>
      <c r="B2755" s="2">
        <v>1798</v>
      </c>
      <c r="C2755" s="2" t="s">
        <v>8653</v>
      </c>
      <c r="D2755" s="2" t="s">
        <v>8654</v>
      </c>
      <c r="E2755" s="2">
        <v>2754</v>
      </c>
      <c r="F2755" s="1">
        <v>14</v>
      </c>
      <c r="G2755" s="1" t="s">
        <v>4178</v>
      </c>
      <c r="H2755" s="1" t="s">
        <v>4734</v>
      </c>
      <c r="I2755" s="1">
        <v>6</v>
      </c>
      <c r="L2755" s="1">
        <v>2</v>
      </c>
      <c r="M2755" s="2" t="s">
        <v>9912</v>
      </c>
      <c r="N2755" s="2" t="s">
        <v>9913</v>
      </c>
      <c r="T2755" s="1" t="s">
        <v>10254</v>
      </c>
      <c r="U2755" s="1" t="s">
        <v>205</v>
      </c>
      <c r="V2755" s="1" t="s">
        <v>4894</v>
      </c>
      <c r="W2755" s="1" t="s">
        <v>304</v>
      </c>
      <c r="X2755" s="1" t="s">
        <v>5015</v>
      </c>
      <c r="Y2755" s="1" t="s">
        <v>2130</v>
      </c>
      <c r="Z2755" s="1" t="s">
        <v>5226</v>
      </c>
      <c r="AC2755" s="1">
        <v>58</v>
      </c>
      <c r="AD2755" s="1" t="s">
        <v>565</v>
      </c>
      <c r="AE2755" s="1" t="s">
        <v>6301</v>
      </c>
      <c r="AJ2755" s="1" t="s">
        <v>17</v>
      </c>
      <c r="AK2755" s="1" t="s">
        <v>6366</v>
      </c>
      <c r="AL2755" s="1" t="s">
        <v>559</v>
      </c>
      <c r="AM2755" s="1" t="s">
        <v>6361</v>
      </c>
      <c r="AT2755" s="1" t="s">
        <v>44</v>
      </c>
      <c r="AU2755" s="1" t="s">
        <v>4878</v>
      </c>
      <c r="AV2755" s="1" t="s">
        <v>2344</v>
      </c>
      <c r="AW2755" s="1" t="s">
        <v>6541</v>
      </c>
      <c r="BG2755" s="1" t="s">
        <v>44</v>
      </c>
      <c r="BH2755" s="1" t="s">
        <v>4878</v>
      </c>
      <c r="BI2755" s="1" t="s">
        <v>1731</v>
      </c>
      <c r="BJ2755" s="1" t="s">
        <v>5850</v>
      </c>
      <c r="BK2755" s="1" t="s">
        <v>44</v>
      </c>
      <c r="BL2755" s="1" t="s">
        <v>4878</v>
      </c>
      <c r="BM2755" s="1" t="s">
        <v>4368</v>
      </c>
      <c r="BN2755" s="1" t="s">
        <v>7610</v>
      </c>
      <c r="BO2755" s="1" t="s">
        <v>44</v>
      </c>
      <c r="BP2755" s="1" t="s">
        <v>4878</v>
      </c>
      <c r="BQ2755" s="1" t="s">
        <v>4369</v>
      </c>
      <c r="BR2755" s="1" t="s">
        <v>8012</v>
      </c>
      <c r="BS2755" s="1" t="s">
        <v>4370</v>
      </c>
      <c r="BT2755" s="1" t="s">
        <v>8460</v>
      </c>
    </row>
    <row r="2756" spans="1:72" ht="13.5" customHeight="1">
      <c r="A2756" s="3" t="str">
        <f>HYPERLINK("http://kyu.snu.ac.kr/sdhj/index.jsp?type=hj/GK14648_00IH_0001_0037.jpg","1798_각북면_37")</f>
        <v>1798_각북면_37</v>
      </c>
      <c r="B2756" s="2">
        <v>1798</v>
      </c>
      <c r="C2756" s="2" t="s">
        <v>8653</v>
      </c>
      <c r="D2756" s="2" t="s">
        <v>8654</v>
      </c>
      <c r="E2756" s="2">
        <v>2755</v>
      </c>
      <c r="F2756" s="1">
        <v>14</v>
      </c>
      <c r="G2756" s="1" t="s">
        <v>4178</v>
      </c>
      <c r="H2756" s="1" t="s">
        <v>4734</v>
      </c>
      <c r="I2756" s="1">
        <v>6</v>
      </c>
      <c r="L2756" s="1">
        <v>2</v>
      </c>
      <c r="M2756" s="2" t="s">
        <v>9912</v>
      </c>
      <c r="N2756" s="2" t="s">
        <v>9913</v>
      </c>
      <c r="S2756" s="1" t="s">
        <v>49</v>
      </c>
      <c r="T2756" s="1" t="s">
        <v>139</v>
      </c>
      <c r="W2756" s="1" t="s">
        <v>111</v>
      </c>
      <c r="X2756" s="1" t="s">
        <v>5020</v>
      </c>
      <c r="Y2756" s="1" t="s">
        <v>10</v>
      </c>
      <c r="Z2756" s="1" t="s">
        <v>5029</v>
      </c>
      <c r="AC2756" s="1">
        <v>42</v>
      </c>
      <c r="AD2756" s="1" t="s">
        <v>132</v>
      </c>
      <c r="AE2756" s="1" t="s">
        <v>6265</v>
      </c>
      <c r="AJ2756" s="1" t="s">
        <v>17</v>
      </c>
      <c r="AK2756" s="1" t="s">
        <v>6366</v>
      </c>
      <c r="AL2756" s="1" t="s">
        <v>137</v>
      </c>
      <c r="AM2756" s="1" t="s">
        <v>6364</v>
      </c>
      <c r="AT2756" s="1" t="s">
        <v>54</v>
      </c>
      <c r="AU2756" s="1" t="s">
        <v>4897</v>
      </c>
      <c r="AV2756" s="1" t="s">
        <v>4267</v>
      </c>
      <c r="AW2756" s="1" t="s">
        <v>6493</v>
      </c>
      <c r="BG2756" s="1" t="s">
        <v>432</v>
      </c>
      <c r="BH2756" s="1" t="s">
        <v>4907</v>
      </c>
      <c r="BI2756" s="1" t="s">
        <v>4308</v>
      </c>
      <c r="BJ2756" s="1" t="s">
        <v>7138</v>
      </c>
      <c r="BK2756" s="1" t="s">
        <v>42</v>
      </c>
      <c r="BL2756" s="1" t="s">
        <v>6457</v>
      </c>
      <c r="BM2756" s="1" t="s">
        <v>770</v>
      </c>
      <c r="BN2756" s="1" t="s">
        <v>5283</v>
      </c>
      <c r="BO2756" s="1" t="s">
        <v>475</v>
      </c>
      <c r="BP2756" s="1" t="s">
        <v>8714</v>
      </c>
      <c r="BQ2756" s="1" t="s">
        <v>4371</v>
      </c>
      <c r="BR2756" s="1" t="s">
        <v>8011</v>
      </c>
      <c r="BS2756" s="1" t="s">
        <v>83</v>
      </c>
      <c r="BT2756" s="1" t="s">
        <v>6343</v>
      </c>
    </row>
    <row r="2757" spans="1:72" ht="13.5" customHeight="1">
      <c r="A2757" s="3" t="str">
        <f>HYPERLINK("http://kyu.snu.ac.kr/sdhj/index.jsp?type=hj/GK14648_00IH_0001_0037.jpg","1798_각북면_37")</f>
        <v>1798_각북면_37</v>
      </c>
      <c r="B2757" s="2">
        <v>1798</v>
      </c>
      <c r="C2757" s="2" t="s">
        <v>8653</v>
      </c>
      <c r="D2757" s="2" t="s">
        <v>8654</v>
      </c>
      <c r="E2757" s="2">
        <v>2756</v>
      </c>
      <c r="F2757" s="1">
        <v>14</v>
      </c>
      <c r="G2757" s="1" t="s">
        <v>4178</v>
      </c>
      <c r="H2757" s="1" t="s">
        <v>4734</v>
      </c>
      <c r="I2757" s="1">
        <v>6</v>
      </c>
      <c r="L2757" s="1">
        <v>2</v>
      </c>
      <c r="M2757" s="2" t="s">
        <v>9912</v>
      </c>
      <c r="N2757" s="2" t="s">
        <v>9913</v>
      </c>
      <c r="S2757" s="1" t="s">
        <v>64</v>
      </c>
      <c r="T2757" s="1" t="s">
        <v>4834</v>
      </c>
      <c r="AC2757" s="1">
        <v>15</v>
      </c>
      <c r="AD2757" s="1" t="s">
        <v>234</v>
      </c>
      <c r="AE2757" s="1" t="s">
        <v>6268</v>
      </c>
    </row>
    <row r="2758" spans="1:72" ht="13.5" customHeight="1">
      <c r="A2758" s="3" t="str">
        <f>HYPERLINK("http://kyu.snu.ac.kr/sdhj/index.jsp?type=hj/GK14648_00IH_0001_0037.jpg","1798_각북면_37")</f>
        <v>1798_각북면_37</v>
      </c>
      <c r="B2758" s="2">
        <v>1798</v>
      </c>
      <c r="C2758" s="2" t="s">
        <v>8653</v>
      </c>
      <c r="D2758" s="2" t="s">
        <v>8654</v>
      </c>
      <c r="E2758" s="2">
        <v>2757</v>
      </c>
      <c r="F2758" s="1">
        <v>14</v>
      </c>
      <c r="G2758" s="1" t="s">
        <v>4178</v>
      </c>
      <c r="H2758" s="1" t="s">
        <v>4734</v>
      </c>
      <c r="I2758" s="1">
        <v>6</v>
      </c>
      <c r="L2758" s="1">
        <v>2</v>
      </c>
      <c r="M2758" s="2" t="s">
        <v>9912</v>
      </c>
      <c r="N2758" s="2" t="s">
        <v>9913</v>
      </c>
      <c r="S2758" s="1" t="s">
        <v>64</v>
      </c>
      <c r="T2758" s="1" t="s">
        <v>4834</v>
      </c>
      <c r="AF2758" s="1" t="s">
        <v>167</v>
      </c>
      <c r="AG2758" s="1" t="s">
        <v>4835</v>
      </c>
    </row>
    <row r="2759" spans="1:72" ht="13.5" customHeight="1">
      <c r="A2759" s="3" t="str">
        <f>HYPERLINK("http://kyu.snu.ac.kr/sdhj/index.jsp?type=hj/GK14648_00IH_0001_0037.jpg","1798_각북면_37")</f>
        <v>1798_각북면_37</v>
      </c>
      <c r="B2759" s="2">
        <v>1798</v>
      </c>
      <c r="C2759" s="2" t="s">
        <v>8653</v>
      </c>
      <c r="D2759" s="2" t="s">
        <v>8654</v>
      </c>
      <c r="E2759" s="2">
        <v>2758</v>
      </c>
      <c r="F2759" s="1">
        <v>14</v>
      </c>
      <c r="G2759" s="1" t="s">
        <v>4178</v>
      </c>
      <c r="H2759" s="1" t="s">
        <v>4734</v>
      </c>
      <c r="I2759" s="1">
        <v>6</v>
      </c>
      <c r="L2759" s="1">
        <v>3</v>
      </c>
      <c r="M2759" s="2" t="s">
        <v>9914</v>
      </c>
      <c r="N2759" s="2" t="s">
        <v>9915</v>
      </c>
      <c r="T2759" s="1" t="s">
        <v>9990</v>
      </c>
      <c r="U2759" s="1" t="s">
        <v>1085</v>
      </c>
      <c r="V2759" s="1" t="s">
        <v>4889</v>
      </c>
      <c r="W2759" s="1" t="s">
        <v>1776</v>
      </c>
      <c r="X2759" s="1" t="s">
        <v>10751</v>
      </c>
      <c r="Y2759" s="1" t="s">
        <v>10</v>
      </c>
      <c r="Z2759" s="1" t="s">
        <v>5029</v>
      </c>
      <c r="AC2759" s="1">
        <v>71</v>
      </c>
      <c r="AD2759" s="1" t="s">
        <v>66</v>
      </c>
      <c r="AE2759" s="1" t="s">
        <v>6262</v>
      </c>
      <c r="AJ2759" s="1" t="s">
        <v>17</v>
      </c>
      <c r="AK2759" s="1" t="s">
        <v>6366</v>
      </c>
      <c r="AL2759" s="1" t="s">
        <v>742</v>
      </c>
      <c r="AM2759" s="1" t="s">
        <v>6401</v>
      </c>
      <c r="AT2759" s="1" t="s">
        <v>148</v>
      </c>
      <c r="AU2759" s="1" t="s">
        <v>4891</v>
      </c>
      <c r="AV2759" s="1" t="s">
        <v>4264</v>
      </c>
      <c r="AW2759" s="1" t="s">
        <v>6540</v>
      </c>
      <c r="BG2759" s="1" t="s">
        <v>148</v>
      </c>
      <c r="BH2759" s="1" t="s">
        <v>4891</v>
      </c>
      <c r="BI2759" s="1" t="s">
        <v>4372</v>
      </c>
      <c r="BJ2759" s="1" t="s">
        <v>7137</v>
      </c>
      <c r="BK2759" s="1" t="s">
        <v>148</v>
      </c>
      <c r="BL2759" s="1" t="s">
        <v>4891</v>
      </c>
      <c r="BM2759" s="1" t="s">
        <v>4373</v>
      </c>
      <c r="BN2759" s="1" t="s">
        <v>7609</v>
      </c>
      <c r="BO2759" s="1" t="s">
        <v>148</v>
      </c>
      <c r="BP2759" s="1" t="s">
        <v>4891</v>
      </c>
      <c r="BQ2759" s="1" t="s">
        <v>4374</v>
      </c>
      <c r="BR2759" s="1" t="s">
        <v>8952</v>
      </c>
      <c r="BS2759" s="1" t="s">
        <v>41</v>
      </c>
      <c r="BT2759" s="1" t="s">
        <v>8826</v>
      </c>
    </row>
    <row r="2760" spans="1:72" ht="13.5" customHeight="1">
      <c r="A2760" s="3" t="str">
        <f>HYPERLINK("http://kyu.snu.ac.kr/sdhj/index.jsp?type=hj/GK14648_00IH_0001_0037.jpg","1798_각북면_37")</f>
        <v>1798_각북면_37</v>
      </c>
      <c r="B2760" s="2">
        <v>1798</v>
      </c>
      <c r="C2760" s="2" t="s">
        <v>8653</v>
      </c>
      <c r="D2760" s="2" t="s">
        <v>8654</v>
      </c>
      <c r="E2760" s="2">
        <v>2759</v>
      </c>
      <c r="F2760" s="1">
        <v>14</v>
      </c>
      <c r="G2760" s="1" t="s">
        <v>4178</v>
      </c>
      <c r="H2760" s="1" t="s">
        <v>4734</v>
      </c>
      <c r="I2760" s="1">
        <v>6</v>
      </c>
      <c r="L2760" s="1">
        <v>3</v>
      </c>
      <c r="M2760" s="2" t="s">
        <v>9914</v>
      </c>
      <c r="N2760" s="2" t="s">
        <v>9915</v>
      </c>
      <c r="S2760" s="1" t="s">
        <v>64</v>
      </c>
      <c r="T2760" s="1" t="s">
        <v>4834</v>
      </c>
      <c r="AC2760" s="1">
        <v>14</v>
      </c>
      <c r="AD2760" s="1" t="s">
        <v>128</v>
      </c>
      <c r="AE2760" s="1" t="s">
        <v>6275</v>
      </c>
    </row>
    <row r="2761" spans="1:72" ht="13.5" customHeight="1">
      <c r="A2761" s="3" t="str">
        <f>HYPERLINK("http://kyu.snu.ac.kr/sdhj/index.jsp?type=hj/GK14648_00IH_0001_0037.jpg","1798_각북면_37")</f>
        <v>1798_각북면_37</v>
      </c>
      <c r="B2761" s="2">
        <v>1798</v>
      </c>
      <c r="C2761" s="2" t="s">
        <v>8653</v>
      </c>
      <c r="D2761" s="2" t="s">
        <v>8654</v>
      </c>
      <c r="E2761" s="2">
        <v>2760</v>
      </c>
      <c r="F2761" s="1">
        <v>14</v>
      </c>
      <c r="G2761" s="1" t="s">
        <v>4178</v>
      </c>
      <c r="H2761" s="1" t="s">
        <v>4734</v>
      </c>
      <c r="I2761" s="1">
        <v>6</v>
      </c>
      <c r="L2761" s="1">
        <v>3</v>
      </c>
      <c r="M2761" s="2" t="s">
        <v>9914</v>
      </c>
      <c r="N2761" s="2" t="s">
        <v>9915</v>
      </c>
      <c r="S2761" s="1" t="s">
        <v>64</v>
      </c>
      <c r="T2761" s="1" t="s">
        <v>4834</v>
      </c>
      <c r="AC2761" s="1">
        <v>10</v>
      </c>
      <c r="AD2761" s="1" t="s">
        <v>182</v>
      </c>
      <c r="AE2761" s="1" t="s">
        <v>6258</v>
      </c>
      <c r="AF2761" s="1" t="s">
        <v>91</v>
      </c>
      <c r="AG2761" s="1" t="s">
        <v>6327</v>
      </c>
    </row>
    <row r="2762" spans="1:72" ht="13.5" customHeight="1">
      <c r="A2762" s="3" t="str">
        <f>HYPERLINK("http://kyu.snu.ac.kr/sdhj/index.jsp?type=hj/GK14648_00IH_0001_0037.jpg","1798_각북면_37")</f>
        <v>1798_각북면_37</v>
      </c>
      <c r="B2762" s="2">
        <v>1798</v>
      </c>
      <c r="C2762" s="2" t="s">
        <v>8653</v>
      </c>
      <c r="D2762" s="2" t="s">
        <v>8654</v>
      </c>
      <c r="E2762" s="2">
        <v>2761</v>
      </c>
      <c r="F2762" s="1">
        <v>14</v>
      </c>
      <c r="G2762" s="1" t="s">
        <v>4178</v>
      </c>
      <c r="H2762" s="1" t="s">
        <v>4734</v>
      </c>
      <c r="I2762" s="1">
        <v>6</v>
      </c>
      <c r="L2762" s="1">
        <v>4</v>
      </c>
      <c r="M2762" s="2" t="s">
        <v>9916</v>
      </c>
      <c r="N2762" s="2" t="s">
        <v>9917</v>
      </c>
      <c r="T2762" s="1" t="s">
        <v>10280</v>
      </c>
      <c r="U2762" s="1" t="s">
        <v>688</v>
      </c>
      <c r="V2762" s="1" t="s">
        <v>4904</v>
      </c>
      <c r="W2762" s="1" t="s">
        <v>389</v>
      </c>
      <c r="X2762" s="1" t="s">
        <v>5018</v>
      </c>
      <c r="Y2762" s="1" t="s">
        <v>4375</v>
      </c>
      <c r="Z2762" s="1" t="s">
        <v>5225</v>
      </c>
      <c r="AC2762" s="1">
        <v>40</v>
      </c>
      <c r="AD2762" s="1" t="s">
        <v>324</v>
      </c>
      <c r="AE2762" s="1" t="s">
        <v>6269</v>
      </c>
      <c r="AJ2762" s="1" t="s">
        <v>17</v>
      </c>
      <c r="AK2762" s="1" t="s">
        <v>6366</v>
      </c>
      <c r="AL2762" s="1" t="s">
        <v>390</v>
      </c>
      <c r="AM2762" s="1" t="s">
        <v>6356</v>
      </c>
      <c r="AT2762" s="1" t="s">
        <v>148</v>
      </c>
      <c r="AU2762" s="1" t="s">
        <v>4891</v>
      </c>
      <c r="AV2762" s="1" t="s">
        <v>4253</v>
      </c>
      <c r="AW2762" s="1" t="s">
        <v>6539</v>
      </c>
      <c r="BG2762" s="1" t="s">
        <v>148</v>
      </c>
      <c r="BH2762" s="1" t="s">
        <v>4891</v>
      </c>
      <c r="BI2762" s="1" t="s">
        <v>4254</v>
      </c>
      <c r="BJ2762" s="1" t="s">
        <v>7136</v>
      </c>
      <c r="BK2762" s="1" t="s">
        <v>4376</v>
      </c>
      <c r="BL2762" s="1" t="s">
        <v>7546</v>
      </c>
      <c r="BM2762" s="1" t="s">
        <v>45</v>
      </c>
      <c r="BN2762" s="1" t="s">
        <v>7478</v>
      </c>
      <c r="BO2762" s="1" t="s">
        <v>148</v>
      </c>
      <c r="BP2762" s="1" t="s">
        <v>4891</v>
      </c>
      <c r="BQ2762" s="1" t="s">
        <v>4255</v>
      </c>
      <c r="BR2762" s="1" t="s">
        <v>9125</v>
      </c>
      <c r="BS2762" s="1" t="s">
        <v>2272</v>
      </c>
      <c r="BT2762" s="1" t="s">
        <v>6396</v>
      </c>
    </row>
    <row r="2763" spans="1:72" ht="13.5" customHeight="1">
      <c r="A2763" s="3" t="str">
        <f>HYPERLINK("http://kyu.snu.ac.kr/sdhj/index.jsp?type=hj/GK14648_00IH_0001_0037.jpg","1798_각북면_37")</f>
        <v>1798_각북면_37</v>
      </c>
      <c r="B2763" s="2">
        <v>1798</v>
      </c>
      <c r="C2763" s="2" t="s">
        <v>8653</v>
      </c>
      <c r="D2763" s="2" t="s">
        <v>8654</v>
      </c>
      <c r="E2763" s="2">
        <v>2762</v>
      </c>
      <c r="F2763" s="1">
        <v>14</v>
      </c>
      <c r="G2763" s="1" t="s">
        <v>4178</v>
      </c>
      <c r="H2763" s="1" t="s">
        <v>4734</v>
      </c>
      <c r="I2763" s="1">
        <v>6</v>
      </c>
      <c r="L2763" s="1">
        <v>4</v>
      </c>
      <c r="M2763" s="2" t="s">
        <v>9916</v>
      </c>
      <c r="N2763" s="2" t="s">
        <v>9917</v>
      </c>
      <c r="S2763" s="1" t="s">
        <v>49</v>
      </c>
      <c r="T2763" s="1" t="s">
        <v>139</v>
      </c>
      <c r="W2763" s="1" t="s">
        <v>277</v>
      </c>
      <c r="X2763" s="1" t="s">
        <v>5000</v>
      </c>
      <c r="Y2763" s="1" t="s">
        <v>222</v>
      </c>
      <c r="Z2763" s="1" t="s">
        <v>5059</v>
      </c>
      <c r="AC2763" s="1">
        <v>32</v>
      </c>
      <c r="AD2763" s="1" t="s">
        <v>113</v>
      </c>
      <c r="AE2763" s="1" t="s">
        <v>6259</v>
      </c>
      <c r="AJ2763" s="1" t="s">
        <v>140</v>
      </c>
      <c r="AK2763" s="1" t="s">
        <v>6367</v>
      </c>
      <c r="AL2763" s="1" t="s">
        <v>48</v>
      </c>
      <c r="AM2763" s="1" t="s">
        <v>6378</v>
      </c>
      <c r="AT2763" s="1" t="s">
        <v>138</v>
      </c>
      <c r="AU2763" s="1" t="s">
        <v>4880</v>
      </c>
      <c r="AV2763" s="1" t="s">
        <v>4191</v>
      </c>
      <c r="AW2763" s="1" t="s">
        <v>5252</v>
      </c>
      <c r="BG2763" s="1" t="s">
        <v>42</v>
      </c>
      <c r="BH2763" s="1" t="s">
        <v>6457</v>
      </c>
      <c r="BI2763" s="1" t="s">
        <v>4192</v>
      </c>
      <c r="BJ2763" s="1" t="s">
        <v>6562</v>
      </c>
      <c r="BK2763" s="1" t="s">
        <v>729</v>
      </c>
      <c r="BL2763" s="1" t="s">
        <v>4977</v>
      </c>
      <c r="BM2763" s="1" t="s">
        <v>4193</v>
      </c>
      <c r="BN2763" s="1" t="s">
        <v>7151</v>
      </c>
      <c r="BO2763" s="1" t="s">
        <v>148</v>
      </c>
      <c r="BP2763" s="1" t="s">
        <v>4891</v>
      </c>
      <c r="BQ2763" s="1" t="s">
        <v>4194</v>
      </c>
      <c r="BR2763" s="1" t="s">
        <v>8010</v>
      </c>
      <c r="BS2763" s="1" t="s">
        <v>83</v>
      </c>
      <c r="BT2763" s="1" t="s">
        <v>6343</v>
      </c>
    </row>
    <row r="2764" spans="1:72" ht="13.5" customHeight="1">
      <c r="A2764" s="3" t="str">
        <f>HYPERLINK("http://kyu.snu.ac.kr/sdhj/index.jsp?type=hj/GK14648_00IH_0001_0037.jpg","1798_각북면_37")</f>
        <v>1798_각북면_37</v>
      </c>
      <c r="B2764" s="2">
        <v>1798</v>
      </c>
      <c r="C2764" s="2" t="s">
        <v>8653</v>
      </c>
      <c r="D2764" s="2" t="s">
        <v>8654</v>
      </c>
      <c r="E2764" s="2">
        <v>2763</v>
      </c>
      <c r="F2764" s="1">
        <v>14</v>
      </c>
      <c r="G2764" s="1" t="s">
        <v>4178</v>
      </c>
      <c r="H2764" s="1" t="s">
        <v>4734</v>
      </c>
      <c r="I2764" s="1">
        <v>6</v>
      </c>
      <c r="L2764" s="1">
        <v>4</v>
      </c>
      <c r="M2764" s="2" t="s">
        <v>9916</v>
      </c>
      <c r="N2764" s="2" t="s">
        <v>9917</v>
      </c>
      <c r="S2764" s="1" t="s">
        <v>64</v>
      </c>
      <c r="T2764" s="1" t="s">
        <v>4834</v>
      </c>
      <c r="AF2764" s="1" t="s">
        <v>167</v>
      </c>
      <c r="AG2764" s="1" t="s">
        <v>4835</v>
      </c>
    </row>
    <row r="2765" spans="1:72" ht="13.5" customHeight="1">
      <c r="A2765" s="3" t="str">
        <f>HYPERLINK("http://kyu.snu.ac.kr/sdhj/index.jsp?type=hj/GK14648_00IH_0001_0037.jpg","1798_각북면_37")</f>
        <v>1798_각북면_37</v>
      </c>
      <c r="B2765" s="2">
        <v>1798</v>
      </c>
      <c r="C2765" s="2" t="s">
        <v>8653</v>
      </c>
      <c r="D2765" s="2" t="s">
        <v>8654</v>
      </c>
      <c r="E2765" s="2">
        <v>2764</v>
      </c>
      <c r="F2765" s="1">
        <v>14</v>
      </c>
      <c r="G2765" s="1" t="s">
        <v>4178</v>
      </c>
      <c r="H2765" s="1" t="s">
        <v>4734</v>
      </c>
      <c r="I2765" s="1">
        <v>6</v>
      </c>
      <c r="L2765" s="1">
        <v>4</v>
      </c>
      <c r="M2765" s="2" t="s">
        <v>9916</v>
      </c>
      <c r="N2765" s="2" t="s">
        <v>9917</v>
      </c>
      <c r="T2765" s="1" t="s">
        <v>10284</v>
      </c>
      <c r="U2765" s="1" t="s">
        <v>195</v>
      </c>
      <c r="V2765" s="1" t="s">
        <v>4873</v>
      </c>
      <c r="Y2765" s="1" t="s">
        <v>1838</v>
      </c>
      <c r="Z2765" s="1" t="s">
        <v>5224</v>
      </c>
      <c r="AC2765" s="1">
        <v>14</v>
      </c>
      <c r="AD2765" s="1" t="s">
        <v>128</v>
      </c>
      <c r="AE2765" s="1" t="s">
        <v>6275</v>
      </c>
    </row>
    <row r="2766" spans="1:72" ht="13.5" customHeight="1">
      <c r="A2766" s="3" t="str">
        <f>HYPERLINK("http://kyu.snu.ac.kr/sdhj/index.jsp?type=hj/GK14648_00IH_0001_0037.jpg","1798_각북면_37")</f>
        <v>1798_각북면_37</v>
      </c>
      <c r="B2766" s="2">
        <v>1798</v>
      </c>
      <c r="C2766" s="2" t="s">
        <v>8653</v>
      </c>
      <c r="D2766" s="2" t="s">
        <v>8654</v>
      </c>
      <c r="E2766" s="2">
        <v>2765</v>
      </c>
      <c r="F2766" s="1">
        <v>14</v>
      </c>
      <c r="G2766" s="1" t="s">
        <v>4178</v>
      </c>
      <c r="H2766" s="1" t="s">
        <v>4734</v>
      </c>
      <c r="I2766" s="1">
        <v>6</v>
      </c>
      <c r="L2766" s="1">
        <v>4</v>
      </c>
      <c r="M2766" s="2" t="s">
        <v>9916</v>
      </c>
      <c r="N2766" s="2" t="s">
        <v>9917</v>
      </c>
      <c r="T2766" s="1" t="s">
        <v>10284</v>
      </c>
      <c r="U2766" s="1" t="s">
        <v>195</v>
      </c>
      <c r="V2766" s="1" t="s">
        <v>4873</v>
      </c>
      <c r="Y2766" s="1" t="s">
        <v>4377</v>
      </c>
      <c r="Z2766" s="1" t="s">
        <v>5223</v>
      </c>
      <c r="AC2766" s="1">
        <v>10</v>
      </c>
      <c r="AD2766" s="1" t="s">
        <v>182</v>
      </c>
      <c r="AE2766" s="1" t="s">
        <v>6258</v>
      </c>
    </row>
    <row r="2767" spans="1:72" ht="13.5" customHeight="1">
      <c r="A2767" s="3" t="str">
        <f>HYPERLINK("http://kyu.snu.ac.kr/sdhj/index.jsp?type=hj/GK14648_00IH_0001_0037.jpg","1798_각북면_37")</f>
        <v>1798_각북면_37</v>
      </c>
      <c r="B2767" s="2">
        <v>1798</v>
      </c>
      <c r="C2767" s="2" t="s">
        <v>8653</v>
      </c>
      <c r="D2767" s="2" t="s">
        <v>8654</v>
      </c>
      <c r="E2767" s="2">
        <v>2766</v>
      </c>
      <c r="F2767" s="1">
        <v>14</v>
      </c>
      <c r="G2767" s="1" t="s">
        <v>4178</v>
      </c>
      <c r="H2767" s="1" t="s">
        <v>4734</v>
      </c>
      <c r="I2767" s="1">
        <v>6</v>
      </c>
      <c r="L2767" s="1">
        <v>5</v>
      </c>
      <c r="M2767" s="2" t="s">
        <v>9918</v>
      </c>
      <c r="N2767" s="2" t="s">
        <v>9919</v>
      </c>
      <c r="T2767" s="1" t="s">
        <v>10192</v>
      </c>
      <c r="U2767" s="1" t="s">
        <v>44</v>
      </c>
      <c r="V2767" s="1" t="s">
        <v>4878</v>
      </c>
      <c r="W2767" s="1" t="s">
        <v>38</v>
      </c>
      <c r="X2767" s="1" t="s">
        <v>10193</v>
      </c>
      <c r="Y2767" s="1" t="s">
        <v>727</v>
      </c>
      <c r="Z2767" s="1" t="s">
        <v>5222</v>
      </c>
      <c r="AC2767" s="1">
        <v>45</v>
      </c>
      <c r="AD2767" s="1" t="s">
        <v>414</v>
      </c>
      <c r="AE2767" s="1" t="s">
        <v>6300</v>
      </c>
      <c r="AJ2767" s="1" t="s">
        <v>17</v>
      </c>
      <c r="AK2767" s="1" t="s">
        <v>6366</v>
      </c>
      <c r="AL2767" s="1" t="s">
        <v>41</v>
      </c>
      <c r="AM2767" s="1" t="s">
        <v>8826</v>
      </c>
      <c r="AT2767" s="1" t="s">
        <v>400</v>
      </c>
      <c r="AU2767" s="1" t="s">
        <v>4984</v>
      </c>
      <c r="AV2767" s="1" t="s">
        <v>3824</v>
      </c>
      <c r="AW2767" s="1" t="s">
        <v>5391</v>
      </c>
      <c r="BG2767" s="1" t="s">
        <v>400</v>
      </c>
      <c r="BH2767" s="1" t="s">
        <v>4984</v>
      </c>
      <c r="BI2767" s="1" t="s">
        <v>500</v>
      </c>
      <c r="BJ2767" s="1" t="s">
        <v>6504</v>
      </c>
      <c r="BK2767" s="1" t="s">
        <v>400</v>
      </c>
      <c r="BL2767" s="1" t="s">
        <v>4984</v>
      </c>
      <c r="BM2767" s="1" t="s">
        <v>4378</v>
      </c>
      <c r="BN2767" s="1" t="s">
        <v>5559</v>
      </c>
      <c r="BO2767" s="1" t="s">
        <v>400</v>
      </c>
      <c r="BP2767" s="1" t="s">
        <v>4984</v>
      </c>
      <c r="BQ2767" s="1" t="s">
        <v>4379</v>
      </c>
      <c r="BR2767" s="1" t="s">
        <v>8009</v>
      </c>
      <c r="BS2767" s="1" t="s">
        <v>165</v>
      </c>
      <c r="BT2767" s="1" t="s">
        <v>6379</v>
      </c>
    </row>
    <row r="2768" spans="1:72" ht="13.5" customHeight="1">
      <c r="A2768" s="3" t="str">
        <f>HYPERLINK("http://kyu.snu.ac.kr/sdhj/index.jsp?type=hj/GK14648_00IH_0001_0037.jpg","1798_각북면_37")</f>
        <v>1798_각북면_37</v>
      </c>
      <c r="B2768" s="2">
        <v>1798</v>
      </c>
      <c r="C2768" s="2" t="s">
        <v>8653</v>
      </c>
      <c r="D2768" s="2" t="s">
        <v>8654</v>
      </c>
      <c r="E2768" s="2">
        <v>2767</v>
      </c>
      <c r="F2768" s="1">
        <v>14</v>
      </c>
      <c r="G2768" s="1" t="s">
        <v>4178</v>
      </c>
      <c r="H2768" s="1" t="s">
        <v>4734</v>
      </c>
      <c r="I2768" s="1">
        <v>6</v>
      </c>
      <c r="L2768" s="1">
        <v>5</v>
      </c>
      <c r="M2768" s="2" t="s">
        <v>9918</v>
      </c>
      <c r="N2768" s="2" t="s">
        <v>9919</v>
      </c>
      <c r="S2768" s="1" t="s">
        <v>49</v>
      </c>
      <c r="T2768" s="1" t="s">
        <v>139</v>
      </c>
      <c r="W2768" s="1" t="s">
        <v>92</v>
      </c>
      <c r="X2768" s="1" t="s">
        <v>10194</v>
      </c>
      <c r="Y2768" s="1" t="s">
        <v>10</v>
      </c>
      <c r="Z2768" s="1" t="s">
        <v>5029</v>
      </c>
      <c r="AC2768" s="1">
        <v>45</v>
      </c>
      <c r="AD2768" s="1" t="s">
        <v>414</v>
      </c>
      <c r="AE2768" s="1" t="s">
        <v>6300</v>
      </c>
      <c r="AJ2768" s="1" t="s">
        <v>17</v>
      </c>
      <c r="AK2768" s="1" t="s">
        <v>6366</v>
      </c>
      <c r="AL2768" s="1" t="s">
        <v>1043</v>
      </c>
      <c r="AM2768" s="1" t="s">
        <v>6400</v>
      </c>
      <c r="AT2768" s="1" t="s">
        <v>400</v>
      </c>
      <c r="AU2768" s="1" t="s">
        <v>4984</v>
      </c>
      <c r="AV2768" s="1" t="s">
        <v>4380</v>
      </c>
      <c r="AW2768" s="1" t="s">
        <v>6538</v>
      </c>
      <c r="BG2768" s="1" t="s">
        <v>400</v>
      </c>
      <c r="BH2768" s="1" t="s">
        <v>4984</v>
      </c>
      <c r="BI2768" s="1" t="s">
        <v>4381</v>
      </c>
      <c r="BJ2768" s="1" t="s">
        <v>7135</v>
      </c>
      <c r="BK2768" s="1" t="s">
        <v>400</v>
      </c>
      <c r="BL2768" s="1" t="s">
        <v>4984</v>
      </c>
      <c r="BM2768" s="1" t="s">
        <v>4382</v>
      </c>
      <c r="BN2768" s="1" t="s">
        <v>6169</v>
      </c>
      <c r="BO2768" s="1" t="s">
        <v>400</v>
      </c>
      <c r="BP2768" s="1" t="s">
        <v>4984</v>
      </c>
      <c r="BQ2768" s="1" t="s">
        <v>4383</v>
      </c>
      <c r="BR2768" s="1" t="s">
        <v>8008</v>
      </c>
      <c r="BS2768" s="1" t="s">
        <v>83</v>
      </c>
      <c r="BT2768" s="1" t="s">
        <v>6343</v>
      </c>
    </row>
    <row r="2769" spans="1:72" ht="13.5" customHeight="1">
      <c r="A2769" s="3" t="str">
        <f>HYPERLINK("http://kyu.snu.ac.kr/sdhj/index.jsp?type=hj/GK14648_00IH_0001_0037.jpg","1798_각북면_37")</f>
        <v>1798_각북면_37</v>
      </c>
      <c r="B2769" s="2">
        <v>1798</v>
      </c>
      <c r="C2769" s="2" t="s">
        <v>8653</v>
      </c>
      <c r="D2769" s="2" t="s">
        <v>8654</v>
      </c>
      <c r="E2769" s="2">
        <v>2768</v>
      </c>
      <c r="F2769" s="1">
        <v>14</v>
      </c>
      <c r="G2769" s="1" t="s">
        <v>4178</v>
      </c>
      <c r="H2769" s="1" t="s">
        <v>4734</v>
      </c>
      <c r="I2769" s="1">
        <v>6</v>
      </c>
      <c r="L2769" s="1">
        <v>5</v>
      </c>
      <c r="M2769" s="2" t="s">
        <v>9918</v>
      </c>
      <c r="N2769" s="2" t="s">
        <v>9919</v>
      </c>
      <c r="S2769" s="1" t="s">
        <v>64</v>
      </c>
      <c r="T2769" s="1" t="s">
        <v>4834</v>
      </c>
      <c r="AC2769" s="1">
        <v>9</v>
      </c>
      <c r="AD2769" s="1" t="s">
        <v>68</v>
      </c>
      <c r="AE2769" s="1" t="s">
        <v>6260</v>
      </c>
    </row>
    <row r="2770" spans="1:72" ht="13.5" customHeight="1">
      <c r="A2770" s="3" t="str">
        <f>HYPERLINK("http://kyu.snu.ac.kr/sdhj/index.jsp?type=hj/GK14648_00IH_0001_0037.jpg","1798_각북면_37")</f>
        <v>1798_각북면_37</v>
      </c>
      <c r="B2770" s="2">
        <v>1798</v>
      </c>
      <c r="C2770" s="2" t="s">
        <v>8653</v>
      </c>
      <c r="D2770" s="2" t="s">
        <v>8654</v>
      </c>
      <c r="E2770" s="2">
        <v>2769</v>
      </c>
      <c r="F2770" s="1">
        <v>14</v>
      </c>
      <c r="G2770" s="1" t="s">
        <v>4178</v>
      </c>
      <c r="H2770" s="1" t="s">
        <v>4734</v>
      </c>
      <c r="I2770" s="1">
        <v>6</v>
      </c>
      <c r="L2770" s="1">
        <v>5</v>
      </c>
      <c r="M2770" s="2" t="s">
        <v>9918</v>
      </c>
      <c r="N2770" s="2" t="s">
        <v>9919</v>
      </c>
      <c r="S2770" s="1" t="s">
        <v>64</v>
      </c>
      <c r="T2770" s="1" t="s">
        <v>4834</v>
      </c>
      <c r="AC2770" s="1">
        <v>7</v>
      </c>
      <c r="AD2770" s="1" t="s">
        <v>69</v>
      </c>
      <c r="AE2770" s="1" t="s">
        <v>6284</v>
      </c>
    </row>
    <row r="2771" spans="1:72" ht="13.5" customHeight="1">
      <c r="A2771" s="3" t="str">
        <f>HYPERLINK("http://kyu.snu.ac.kr/sdhj/index.jsp?type=hj/GK14648_00IH_0001_0037.jpg","1798_각북면_37")</f>
        <v>1798_각북면_37</v>
      </c>
      <c r="B2771" s="2">
        <v>1798</v>
      </c>
      <c r="C2771" s="2" t="s">
        <v>8653</v>
      </c>
      <c r="D2771" s="2" t="s">
        <v>8654</v>
      </c>
      <c r="E2771" s="2">
        <v>2770</v>
      </c>
      <c r="F2771" s="1">
        <v>14</v>
      </c>
      <c r="G2771" s="1" t="s">
        <v>4178</v>
      </c>
      <c r="H2771" s="1" t="s">
        <v>4734</v>
      </c>
      <c r="I2771" s="1">
        <v>6</v>
      </c>
      <c r="L2771" s="1">
        <v>5</v>
      </c>
      <c r="M2771" s="2" t="s">
        <v>9918</v>
      </c>
      <c r="N2771" s="2" t="s">
        <v>9919</v>
      </c>
      <c r="S2771" s="1" t="s">
        <v>64</v>
      </c>
      <c r="T2771" s="1" t="s">
        <v>4834</v>
      </c>
      <c r="AC2771" s="1">
        <v>5</v>
      </c>
      <c r="AD2771" s="1" t="s">
        <v>70</v>
      </c>
      <c r="AE2771" s="1" t="s">
        <v>6289</v>
      </c>
    </row>
    <row r="2772" spans="1:72" ht="13.5" customHeight="1">
      <c r="A2772" s="3" t="str">
        <f>HYPERLINK("http://kyu.snu.ac.kr/sdhj/index.jsp?type=hj/GK14648_00IH_0001_0037.jpg","1798_각북면_37")</f>
        <v>1798_각북면_37</v>
      </c>
      <c r="B2772" s="2">
        <v>1798</v>
      </c>
      <c r="C2772" s="2" t="s">
        <v>8653</v>
      </c>
      <c r="D2772" s="2" t="s">
        <v>8654</v>
      </c>
      <c r="E2772" s="2">
        <v>2771</v>
      </c>
      <c r="F2772" s="1">
        <v>15</v>
      </c>
      <c r="G2772" s="1" t="s">
        <v>4384</v>
      </c>
      <c r="H2772" s="1" t="s">
        <v>4733</v>
      </c>
      <c r="I2772" s="1">
        <v>1</v>
      </c>
      <c r="J2772" s="1" t="s">
        <v>4385</v>
      </c>
      <c r="K2772" s="1" t="s">
        <v>4747</v>
      </c>
      <c r="L2772" s="1">
        <v>1</v>
      </c>
      <c r="M2772" s="2" t="s">
        <v>4385</v>
      </c>
      <c r="N2772" s="2" t="s">
        <v>4747</v>
      </c>
      <c r="T2772" s="1" t="s">
        <v>10207</v>
      </c>
      <c r="U2772" s="1" t="s">
        <v>110</v>
      </c>
      <c r="V2772" s="1" t="s">
        <v>4877</v>
      </c>
      <c r="W2772" s="1" t="s">
        <v>232</v>
      </c>
      <c r="X2772" s="1" t="s">
        <v>5016</v>
      </c>
      <c r="Y2772" s="1" t="s">
        <v>4386</v>
      </c>
      <c r="Z2772" s="1" t="s">
        <v>5221</v>
      </c>
      <c r="AC2772" s="1">
        <v>47</v>
      </c>
      <c r="AD2772" s="1" t="s">
        <v>74</v>
      </c>
      <c r="AE2772" s="1" t="s">
        <v>6285</v>
      </c>
      <c r="AJ2772" s="1" t="s">
        <v>17</v>
      </c>
      <c r="AK2772" s="1" t="s">
        <v>6366</v>
      </c>
      <c r="AL2772" s="1" t="s">
        <v>336</v>
      </c>
      <c r="AM2772" s="1" t="s">
        <v>6031</v>
      </c>
      <c r="AT2772" s="1" t="s">
        <v>44</v>
      </c>
      <c r="AU2772" s="1" t="s">
        <v>4878</v>
      </c>
      <c r="AV2772" s="1" t="s">
        <v>4387</v>
      </c>
      <c r="AW2772" s="1" t="s">
        <v>5115</v>
      </c>
      <c r="BG2772" s="1" t="s">
        <v>44</v>
      </c>
      <c r="BH2772" s="1" t="s">
        <v>4878</v>
      </c>
      <c r="BI2772" s="1" t="s">
        <v>1313</v>
      </c>
      <c r="BJ2772" s="1" t="s">
        <v>7126</v>
      </c>
      <c r="BK2772" s="1" t="s">
        <v>44</v>
      </c>
      <c r="BL2772" s="1" t="s">
        <v>4878</v>
      </c>
      <c r="BM2772" s="1" t="s">
        <v>4388</v>
      </c>
      <c r="BN2772" s="1" t="s">
        <v>7601</v>
      </c>
      <c r="BO2772" s="1" t="s">
        <v>44</v>
      </c>
      <c r="BP2772" s="1" t="s">
        <v>4878</v>
      </c>
      <c r="BQ2772" s="1" t="s">
        <v>4389</v>
      </c>
      <c r="BR2772" s="1" t="s">
        <v>7998</v>
      </c>
      <c r="BS2772" s="1" t="s">
        <v>137</v>
      </c>
      <c r="BT2772" s="1" t="s">
        <v>6364</v>
      </c>
    </row>
    <row r="2773" spans="1:72" ht="13.5" customHeight="1">
      <c r="A2773" s="3" t="str">
        <f>HYPERLINK("http://kyu.snu.ac.kr/sdhj/index.jsp?type=hj/GK14648_00IH_0001_0037.jpg","1798_각북면_37")</f>
        <v>1798_각북면_37</v>
      </c>
      <c r="B2773" s="2">
        <v>1798</v>
      </c>
      <c r="C2773" s="2" t="s">
        <v>8653</v>
      </c>
      <c r="D2773" s="2" t="s">
        <v>8654</v>
      </c>
      <c r="E2773" s="2">
        <v>2772</v>
      </c>
      <c r="F2773" s="1">
        <v>15</v>
      </c>
      <c r="G2773" s="1" t="s">
        <v>4384</v>
      </c>
      <c r="H2773" s="1" t="s">
        <v>4733</v>
      </c>
      <c r="I2773" s="1">
        <v>1</v>
      </c>
      <c r="L2773" s="1">
        <v>1</v>
      </c>
      <c r="M2773" s="2" t="s">
        <v>4385</v>
      </c>
      <c r="N2773" s="2" t="s">
        <v>4747</v>
      </c>
      <c r="S2773" s="1" t="s">
        <v>49</v>
      </c>
      <c r="T2773" s="1" t="s">
        <v>139</v>
      </c>
      <c r="W2773" s="1" t="s">
        <v>130</v>
      </c>
      <c r="X2773" s="1" t="s">
        <v>5004</v>
      </c>
      <c r="Y2773" s="1" t="s">
        <v>10</v>
      </c>
      <c r="Z2773" s="1" t="s">
        <v>5029</v>
      </c>
      <c r="AC2773" s="1">
        <v>36</v>
      </c>
      <c r="AD2773" s="1" t="s">
        <v>734</v>
      </c>
      <c r="AE2773" s="1" t="s">
        <v>6280</v>
      </c>
      <c r="AJ2773" s="1" t="s">
        <v>17</v>
      </c>
      <c r="AK2773" s="1" t="s">
        <v>6366</v>
      </c>
      <c r="AL2773" s="1" t="s">
        <v>83</v>
      </c>
      <c r="AM2773" s="1" t="s">
        <v>6343</v>
      </c>
      <c r="AT2773" s="1" t="s">
        <v>44</v>
      </c>
      <c r="AU2773" s="1" t="s">
        <v>4878</v>
      </c>
      <c r="AV2773" s="1" t="s">
        <v>4390</v>
      </c>
      <c r="AW2773" s="1" t="s">
        <v>6537</v>
      </c>
      <c r="BG2773" s="1" t="s">
        <v>44</v>
      </c>
      <c r="BH2773" s="1" t="s">
        <v>4878</v>
      </c>
      <c r="BI2773" s="1" t="s">
        <v>4391</v>
      </c>
      <c r="BJ2773" s="1" t="s">
        <v>7134</v>
      </c>
      <c r="BK2773" s="1" t="s">
        <v>44</v>
      </c>
      <c r="BL2773" s="1" t="s">
        <v>4878</v>
      </c>
      <c r="BM2773" s="1" t="s">
        <v>4392</v>
      </c>
      <c r="BN2773" s="1" t="s">
        <v>10752</v>
      </c>
      <c r="BO2773" s="1" t="s">
        <v>44</v>
      </c>
      <c r="BP2773" s="1" t="s">
        <v>4878</v>
      </c>
      <c r="BQ2773" s="1" t="s">
        <v>4393</v>
      </c>
      <c r="BR2773" s="1" t="s">
        <v>8930</v>
      </c>
      <c r="BS2773" s="1" t="s">
        <v>41</v>
      </c>
      <c r="BT2773" s="1" t="s">
        <v>8826</v>
      </c>
    </row>
    <row r="2774" spans="1:72" ht="13.5" customHeight="1">
      <c r="A2774" s="3" t="str">
        <f>HYPERLINK("http://kyu.snu.ac.kr/sdhj/index.jsp?type=hj/GK14648_00IH_0001_0037.jpg","1798_각북면_37")</f>
        <v>1798_각북면_37</v>
      </c>
      <c r="B2774" s="2">
        <v>1798</v>
      </c>
      <c r="C2774" s="2" t="s">
        <v>8653</v>
      </c>
      <c r="D2774" s="2" t="s">
        <v>8654</v>
      </c>
      <c r="E2774" s="2">
        <v>2773</v>
      </c>
      <c r="F2774" s="1">
        <v>15</v>
      </c>
      <c r="G2774" s="1" t="s">
        <v>4384</v>
      </c>
      <c r="H2774" s="1" t="s">
        <v>4733</v>
      </c>
      <c r="I2774" s="1">
        <v>1</v>
      </c>
      <c r="L2774" s="1">
        <v>1</v>
      </c>
      <c r="M2774" s="2" t="s">
        <v>4385</v>
      </c>
      <c r="N2774" s="2" t="s">
        <v>4747</v>
      </c>
      <c r="S2774" s="1" t="s">
        <v>64</v>
      </c>
      <c r="T2774" s="1" t="s">
        <v>4834</v>
      </c>
      <c r="AC2774" s="1">
        <v>13</v>
      </c>
      <c r="AD2774" s="1" t="s">
        <v>50</v>
      </c>
      <c r="AE2774" s="1" t="s">
        <v>6282</v>
      </c>
    </row>
    <row r="2775" spans="1:72" ht="13.5" customHeight="1">
      <c r="A2775" s="3" t="str">
        <f>HYPERLINK("http://kyu.snu.ac.kr/sdhj/index.jsp?type=hj/GK14648_00IH_0001_0037.jpg","1798_각북면_37")</f>
        <v>1798_각북면_37</v>
      </c>
      <c r="B2775" s="2">
        <v>1798</v>
      </c>
      <c r="C2775" s="2" t="s">
        <v>8653</v>
      </c>
      <c r="D2775" s="2" t="s">
        <v>8654</v>
      </c>
      <c r="E2775" s="2">
        <v>2774</v>
      </c>
      <c r="F2775" s="1">
        <v>15</v>
      </c>
      <c r="G2775" s="1" t="s">
        <v>4384</v>
      </c>
      <c r="H2775" s="1" t="s">
        <v>4733</v>
      </c>
      <c r="I2775" s="1">
        <v>1</v>
      </c>
      <c r="L2775" s="1">
        <v>1</v>
      </c>
      <c r="M2775" s="2" t="s">
        <v>4385</v>
      </c>
      <c r="N2775" s="2" t="s">
        <v>4747</v>
      </c>
      <c r="T2775" s="1" t="s">
        <v>10714</v>
      </c>
      <c r="U2775" s="1" t="s">
        <v>195</v>
      </c>
      <c r="V2775" s="1" t="s">
        <v>4873</v>
      </c>
      <c r="Y2775" s="1" t="s">
        <v>198</v>
      </c>
      <c r="Z2775" s="1" t="s">
        <v>5049</v>
      </c>
      <c r="AC2775" s="1">
        <v>19</v>
      </c>
      <c r="AD2775" s="1" t="s">
        <v>216</v>
      </c>
      <c r="AE2775" s="1" t="s">
        <v>6276</v>
      </c>
    </row>
    <row r="2776" spans="1:72" ht="13.5" customHeight="1">
      <c r="A2776" s="3" t="str">
        <f>HYPERLINK("http://kyu.snu.ac.kr/sdhj/index.jsp?type=hj/GK14648_00IH_0001_0037.jpg","1798_각북면_37")</f>
        <v>1798_각북면_37</v>
      </c>
      <c r="B2776" s="2">
        <v>1798</v>
      </c>
      <c r="C2776" s="2" t="s">
        <v>8653</v>
      </c>
      <c r="D2776" s="2" t="s">
        <v>8654</v>
      </c>
      <c r="E2776" s="2">
        <v>2775</v>
      </c>
      <c r="F2776" s="1">
        <v>15</v>
      </c>
      <c r="G2776" s="1" t="s">
        <v>4384</v>
      </c>
      <c r="H2776" s="1" t="s">
        <v>4733</v>
      </c>
      <c r="I2776" s="1">
        <v>1</v>
      </c>
      <c r="L2776" s="1">
        <v>1</v>
      </c>
      <c r="M2776" s="2" t="s">
        <v>4385</v>
      </c>
      <c r="N2776" s="2" t="s">
        <v>4747</v>
      </c>
      <c r="T2776" s="1" t="s">
        <v>10714</v>
      </c>
      <c r="U2776" s="1" t="s">
        <v>195</v>
      </c>
      <c r="V2776" s="1" t="s">
        <v>4873</v>
      </c>
      <c r="Y2776" s="1" t="s">
        <v>461</v>
      </c>
      <c r="Z2776" s="1" t="s">
        <v>5201</v>
      </c>
      <c r="AC2776" s="1">
        <v>18</v>
      </c>
      <c r="AD2776" s="1" t="s">
        <v>170</v>
      </c>
      <c r="AE2776" s="1" t="s">
        <v>6266</v>
      </c>
    </row>
    <row r="2777" spans="1:72" ht="13.5" customHeight="1">
      <c r="A2777" s="3" t="str">
        <f>HYPERLINK("http://kyu.snu.ac.kr/sdhj/index.jsp?type=hj/GK14648_00IH_0001_0037.jpg","1798_각북면_37")</f>
        <v>1798_각북면_37</v>
      </c>
      <c r="B2777" s="2">
        <v>1798</v>
      </c>
      <c r="C2777" s="2" t="s">
        <v>8653</v>
      </c>
      <c r="D2777" s="2" t="s">
        <v>8654</v>
      </c>
      <c r="E2777" s="2">
        <v>2776</v>
      </c>
      <c r="F2777" s="1">
        <v>15</v>
      </c>
      <c r="G2777" s="1" t="s">
        <v>4384</v>
      </c>
      <c r="H2777" s="1" t="s">
        <v>4733</v>
      </c>
      <c r="I2777" s="1">
        <v>1</v>
      </c>
      <c r="L2777" s="1">
        <v>1</v>
      </c>
      <c r="M2777" s="2" t="s">
        <v>4385</v>
      </c>
      <c r="N2777" s="2" t="s">
        <v>4747</v>
      </c>
      <c r="S2777" s="1" t="s">
        <v>496</v>
      </c>
      <c r="T2777" s="1" t="s">
        <v>10753</v>
      </c>
      <c r="U2777" s="1" t="s">
        <v>458</v>
      </c>
      <c r="V2777" s="1" t="s">
        <v>4879</v>
      </c>
      <c r="Y2777" s="1" t="s">
        <v>913</v>
      </c>
      <c r="Z2777" s="1" t="s">
        <v>5057</v>
      </c>
      <c r="AC2777" s="1">
        <v>81</v>
      </c>
      <c r="AD2777" s="1" t="s">
        <v>233</v>
      </c>
      <c r="AE2777" s="1" t="s">
        <v>6264</v>
      </c>
    </row>
    <row r="2778" spans="1:72" ht="13.5" customHeight="1">
      <c r="A2778" s="3" t="str">
        <f>HYPERLINK("http://kyu.snu.ac.kr/sdhj/index.jsp?type=hj/GK14648_00IH_0001_0037.jpg","1798_각북면_37")</f>
        <v>1798_각북면_37</v>
      </c>
      <c r="B2778" s="2">
        <v>1798</v>
      </c>
      <c r="C2778" s="2" t="s">
        <v>8653</v>
      </c>
      <c r="D2778" s="2" t="s">
        <v>8654</v>
      </c>
      <c r="E2778" s="2">
        <v>2777</v>
      </c>
      <c r="F2778" s="1">
        <v>15</v>
      </c>
      <c r="G2778" s="1" t="s">
        <v>4384</v>
      </c>
      <c r="H2778" s="1" t="s">
        <v>4733</v>
      </c>
      <c r="I2778" s="1">
        <v>1</v>
      </c>
      <c r="L2778" s="1">
        <v>2</v>
      </c>
      <c r="M2778" s="2" t="s">
        <v>9920</v>
      </c>
      <c r="N2778" s="2" t="s">
        <v>9921</v>
      </c>
      <c r="T2778" s="1" t="s">
        <v>10296</v>
      </c>
      <c r="U2778" s="1" t="s">
        <v>2538</v>
      </c>
      <c r="V2778" s="1" t="s">
        <v>4903</v>
      </c>
      <c r="W2778" s="1" t="s">
        <v>111</v>
      </c>
      <c r="X2778" s="1" t="s">
        <v>5020</v>
      </c>
      <c r="Y2778" s="1" t="s">
        <v>4394</v>
      </c>
      <c r="Z2778" s="1" t="s">
        <v>5220</v>
      </c>
      <c r="AC2778" s="1">
        <v>36</v>
      </c>
      <c r="AD2778" s="1" t="s">
        <v>734</v>
      </c>
      <c r="AE2778" s="1" t="s">
        <v>6280</v>
      </c>
      <c r="AJ2778" s="1" t="s">
        <v>17</v>
      </c>
      <c r="AK2778" s="1" t="s">
        <v>6366</v>
      </c>
      <c r="AL2778" s="1" t="s">
        <v>137</v>
      </c>
      <c r="AM2778" s="1" t="s">
        <v>6364</v>
      </c>
      <c r="AT2778" s="1" t="s">
        <v>148</v>
      </c>
      <c r="AU2778" s="1" t="s">
        <v>4891</v>
      </c>
      <c r="AV2778" s="1" t="s">
        <v>4395</v>
      </c>
      <c r="AW2778" s="1" t="s">
        <v>6536</v>
      </c>
      <c r="BG2778" s="1" t="s">
        <v>148</v>
      </c>
      <c r="BH2778" s="1" t="s">
        <v>4891</v>
      </c>
      <c r="BI2778" s="1" t="s">
        <v>4227</v>
      </c>
      <c r="BJ2778" s="1" t="s">
        <v>7133</v>
      </c>
      <c r="BK2778" s="1" t="s">
        <v>729</v>
      </c>
      <c r="BL2778" s="1" t="s">
        <v>4977</v>
      </c>
      <c r="BM2778" s="1" t="s">
        <v>4396</v>
      </c>
      <c r="BN2778" s="1" t="s">
        <v>7608</v>
      </c>
      <c r="BO2778" s="1" t="s">
        <v>148</v>
      </c>
      <c r="BP2778" s="1" t="s">
        <v>4891</v>
      </c>
      <c r="BQ2778" s="1" t="s">
        <v>4397</v>
      </c>
      <c r="BR2778" s="1" t="s">
        <v>8007</v>
      </c>
      <c r="BS2778" s="1" t="s">
        <v>559</v>
      </c>
      <c r="BT2778" s="1" t="s">
        <v>6361</v>
      </c>
    </row>
    <row r="2779" spans="1:72" ht="13.5" customHeight="1">
      <c r="A2779" s="3" t="str">
        <f>HYPERLINK("http://kyu.snu.ac.kr/sdhj/index.jsp?type=hj/GK14648_00IH_0001_0037.jpg","1798_각북면_37")</f>
        <v>1798_각북면_37</v>
      </c>
      <c r="B2779" s="2">
        <v>1798</v>
      </c>
      <c r="C2779" s="2" t="s">
        <v>8653</v>
      </c>
      <c r="D2779" s="2" t="s">
        <v>8654</v>
      </c>
      <c r="E2779" s="2">
        <v>2778</v>
      </c>
      <c r="F2779" s="1">
        <v>15</v>
      </c>
      <c r="G2779" s="1" t="s">
        <v>4384</v>
      </c>
      <c r="H2779" s="1" t="s">
        <v>4733</v>
      </c>
      <c r="I2779" s="1">
        <v>1</v>
      </c>
      <c r="L2779" s="1">
        <v>2</v>
      </c>
      <c r="M2779" s="2" t="s">
        <v>9920</v>
      </c>
      <c r="N2779" s="2" t="s">
        <v>9921</v>
      </c>
      <c r="S2779" s="1" t="s">
        <v>49</v>
      </c>
      <c r="T2779" s="1" t="s">
        <v>139</v>
      </c>
      <c r="W2779" s="1" t="s">
        <v>494</v>
      </c>
      <c r="X2779" s="1" t="s">
        <v>4869</v>
      </c>
      <c r="Y2779" s="1" t="s">
        <v>222</v>
      </c>
      <c r="Z2779" s="1" t="s">
        <v>5059</v>
      </c>
      <c r="AC2779" s="1">
        <v>36</v>
      </c>
      <c r="AD2779" s="1" t="s">
        <v>734</v>
      </c>
      <c r="AE2779" s="1" t="s">
        <v>6280</v>
      </c>
      <c r="AJ2779" s="1" t="s">
        <v>17</v>
      </c>
      <c r="AK2779" s="1" t="s">
        <v>6366</v>
      </c>
      <c r="AL2779" s="1" t="s">
        <v>83</v>
      </c>
      <c r="AM2779" s="1" t="s">
        <v>6343</v>
      </c>
      <c r="AT2779" s="1" t="s">
        <v>148</v>
      </c>
      <c r="AU2779" s="1" t="s">
        <v>4891</v>
      </c>
      <c r="AV2779" s="1" t="s">
        <v>4398</v>
      </c>
      <c r="AW2779" s="1" t="s">
        <v>6535</v>
      </c>
      <c r="BG2779" s="1" t="s">
        <v>148</v>
      </c>
      <c r="BH2779" s="1" t="s">
        <v>4891</v>
      </c>
      <c r="BI2779" s="1" t="s">
        <v>4399</v>
      </c>
      <c r="BJ2779" s="1" t="s">
        <v>7012</v>
      </c>
      <c r="BK2779" s="1" t="s">
        <v>148</v>
      </c>
      <c r="BL2779" s="1" t="s">
        <v>4891</v>
      </c>
      <c r="BM2779" s="1" t="s">
        <v>4400</v>
      </c>
      <c r="BN2779" s="1" t="s">
        <v>7593</v>
      </c>
      <c r="BO2779" s="1" t="s">
        <v>148</v>
      </c>
      <c r="BP2779" s="1" t="s">
        <v>4891</v>
      </c>
      <c r="BQ2779" s="1" t="s">
        <v>4401</v>
      </c>
      <c r="BR2779" s="1" t="s">
        <v>8006</v>
      </c>
      <c r="BS2779" s="1" t="s">
        <v>165</v>
      </c>
      <c r="BT2779" s="1" t="s">
        <v>6379</v>
      </c>
    </row>
    <row r="2780" spans="1:72" ht="13.5" customHeight="1">
      <c r="A2780" s="3" t="str">
        <f>HYPERLINK("http://kyu.snu.ac.kr/sdhj/index.jsp?type=hj/GK14648_00IH_0001_0037.jpg","1798_각북면_37")</f>
        <v>1798_각북면_37</v>
      </c>
      <c r="B2780" s="2">
        <v>1798</v>
      </c>
      <c r="C2780" s="2" t="s">
        <v>8653</v>
      </c>
      <c r="D2780" s="2" t="s">
        <v>8654</v>
      </c>
      <c r="E2780" s="2">
        <v>2779</v>
      </c>
      <c r="F2780" s="1">
        <v>15</v>
      </c>
      <c r="G2780" s="1" t="s">
        <v>4384</v>
      </c>
      <c r="H2780" s="1" t="s">
        <v>4733</v>
      </c>
      <c r="I2780" s="1">
        <v>1</v>
      </c>
      <c r="L2780" s="1">
        <v>2</v>
      </c>
      <c r="M2780" s="2" t="s">
        <v>9920</v>
      </c>
      <c r="N2780" s="2" t="s">
        <v>9921</v>
      </c>
      <c r="S2780" s="1" t="s">
        <v>996</v>
      </c>
      <c r="T2780" s="1" t="s">
        <v>4848</v>
      </c>
      <c r="W2780" s="1" t="s">
        <v>304</v>
      </c>
      <c r="X2780" s="1" t="s">
        <v>5015</v>
      </c>
      <c r="Y2780" s="1" t="s">
        <v>222</v>
      </c>
      <c r="Z2780" s="1" t="s">
        <v>5059</v>
      </c>
      <c r="AC2780" s="1">
        <v>61</v>
      </c>
      <c r="AD2780" s="1" t="s">
        <v>223</v>
      </c>
      <c r="AE2780" s="1" t="s">
        <v>6286</v>
      </c>
    </row>
    <row r="2781" spans="1:72" ht="13.5" customHeight="1">
      <c r="A2781" s="3" t="str">
        <f>HYPERLINK("http://kyu.snu.ac.kr/sdhj/index.jsp?type=hj/GK14648_00IH_0001_0037.jpg","1798_각북면_37")</f>
        <v>1798_각북면_37</v>
      </c>
      <c r="B2781" s="2">
        <v>1798</v>
      </c>
      <c r="C2781" s="2" t="s">
        <v>8653</v>
      </c>
      <c r="D2781" s="2" t="s">
        <v>8654</v>
      </c>
      <c r="E2781" s="2">
        <v>2780</v>
      </c>
      <c r="F2781" s="1">
        <v>15</v>
      </c>
      <c r="G2781" s="1" t="s">
        <v>4384</v>
      </c>
      <c r="H2781" s="1" t="s">
        <v>4733</v>
      </c>
      <c r="I2781" s="1">
        <v>1</v>
      </c>
      <c r="L2781" s="1">
        <v>2</v>
      </c>
      <c r="M2781" s="2" t="s">
        <v>9920</v>
      </c>
      <c r="N2781" s="2" t="s">
        <v>9921</v>
      </c>
      <c r="S2781" s="1" t="s">
        <v>64</v>
      </c>
      <c r="T2781" s="1" t="s">
        <v>4834</v>
      </c>
      <c r="AC2781" s="1">
        <v>14</v>
      </c>
      <c r="AD2781" s="1" t="s">
        <v>128</v>
      </c>
      <c r="AE2781" s="1" t="s">
        <v>6275</v>
      </c>
    </row>
    <row r="2782" spans="1:72" ht="13.5" customHeight="1">
      <c r="A2782" s="3" t="str">
        <f>HYPERLINK("http://kyu.snu.ac.kr/sdhj/index.jsp?type=hj/GK14648_00IH_0001_0037.jpg","1798_각북면_37")</f>
        <v>1798_각북면_37</v>
      </c>
      <c r="B2782" s="2">
        <v>1798</v>
      </c>
      <c r="C2782" s="2" t="s">
        <v>8653</v>
      </c>
      <c r="D2782" s="2" t="s">
        <v>8654</v>
      </c>
      <c r="E2782" s="2">
        <v>2781</v>
      </c>
      <c r="F2782" s="1">
        <v>15</v>
      </c>
      <c r="G2782" s="1" t="s">
        <v>4384</v>
      </c>
      <c r="H2782" s="1" t="s">
        <v>4733</v>
      </c>
      <c r="I2782" s="1">
        <v>1</v>
      </c>
      <c r="L2782" s="1">
        <v>2</v>
      </c>
      <c r="M2782" s="2" t="s">
        <v>9920</v>
      </c>
      <c r="N2782" s="2" t="s">
        <v>9921</v>
      </c>
      <c r="T2782" s="1" t="s">
        <v>10421</v>
      </c>
      <c r="U2782" s="1" t="s">
        <v>195</v>
      </c>
      <c r="V2782" s="1" t="s">
        <v>4873</v>
      </c>
      <c r="Y2782" s="1" t="s">
        <v>1771</v>
      </c>
      <c r="Z2782" s="1" t="s">
        <v>5137</v>
      </c>
      <c r="AC2782" s="1">
        <v>54</v>
      </c>
      <c r="AD2782" s="1" t="s">
        <v>197</v>
      </c>
      <c r="AE2782" s="1" t="s">
        <v>6287</v>
      </c>
    </row>
    <row r="2783" spans="1:72" ht="13.5" customHeight="1">
      <c r="A2783" s="3" t="str">
        <f>HYPERLINK("http://kyu.snu.ac.kr/sdhj/index.jsp?type=hj/GK14648_00IH_0001_0037.jpg","1798_각북면_37")</f>
        <v>1798_각북면_37</v>
      </c>
      <c r="B2783" s="2">
        <v>1798</v>
      </c>
      <c r="C2783" s="2" t="s">
        <v>8653</v>
      </c>
      <c r="D2783" s="2" t="s">
        <v>8654</v>
      </c>
      <c r="E2783" s="2">
        <v>2782</v>
      </c>
      <c r="F2783" s="1">
        <v>15</v>
      </c>
      <c r="G2783" s="1" t="s">
        <v>4384</v>
      </c>
      <c r="H2783" s="1" t="s">
        <v>4733</v>
      </c>
      <c r="I2783" s="1">
        <v>1</v>
      </c>
      <c r="L2783" s="1">
        <v>2</v>
      </c>
      <c r="M2783" s="2" t="s">
        <v>9920</v>
      </c>
      <c r="N2783" s="2" t="s">
        <v>9921</v>
      </c>
      <c r="T2783" s="1" t="s">
        <v>10421</v>
      </c>
      <c r="U2783" s="1" t="s">
        <v>458</v>
      </c>
      <c r="V2783" s="1" t="s">
        <v>4879</v>
      </c>
      <c r="Y2783" s="1" t="s">
        <v>4402</v>
      </c>
      <c r="Z2783" s="1" t="s">
        <v>5219</v>
      </c>
      <c r="AC2783" s="1">
        <v>76</v>
      </c>
      <c r="AD2783" s="1" t="s">
        <v>503</v>
      </c>
      <c r="AE2783" s="1" t="s">
        <v>6261</v>
      </c>
    </row>
    <row r="2784" spans="1:72" ht="13.5" customHeight="1">
      <c r="A2784" s="3" t="str">
        <f>HYPERLINK("http://kyu.snu.ac.kr/sdhj/index.jsp?type=hj/GK14648_00IH_0001_0037.jpg","1798_각북면_37")</f>
        <v>1798_각북면_37</v>
      </c>
      <c r="B2784" s="2">
        <v>1798</v>
      </c>
      <c r="C2784" s="2" t="s">
        <v>8653</v>
      </c>
      <c r="D2784" s="2" t="s">
        <v>8654</v>
      </c>
      <c r="E2784" s="2">
        <v>2783</v>
      </c>
      <c r="F2784" s="1">
        <v>15</v>
      </c>
      <c r="G2784" s="1" t="s">
        <v>4384</v>
      </c>
      <c r="H2784" s="1" t="s">
        <v>4733</v>
      </c>
      <c r="I2784" s="1">
        <v>1</v>
      </c>
      <c r="L2784" s="1">
        <v>3</v>
      </c>
      <c r="M2784" s="2" t="s">
        <v>9922</v>
      </c>
      <c r="N2784" s="2" t="s">
        <v>9923</v>
      </c>
      <c r="T2784" s="1" t="s">
        <v>9990</v>
      </c>
      <c r="U2784" s="1" t="s">
        <v>138</v>
      </c>
      <c r="V2784" s="1" t="s">
        <v>4880</v>
      </c>
      <c r="W2784" s="1" t="s">
        <v>263</v>
      </c>
      <c r="X2784" s="1" t="s">
        <v>4995</v>
      </c>
      <c r="Y2784" s="1" t="s">
        <v>4403</v>
      </c>
      <c r="Z2784" s="1" t="s">
        <v>5218</v>
      </c>
      <c r="AC2784" s="1">
        <v>44</v>
      </c>
      <c r="AD2784" s="1" t="s">
        <v>443</v>
      </c>
      <c r="AE2784" s="1" t="s">
        <v>6273</v>
      </c>
      <c r="AJ2784" s="1" t="s">
        <v>17</v>
      </c>
      <c r="AK2784" s="1" t="s">
        <v>6366</v>
      </c>
      <c r="AL2784" s="1" t="s">
        <v>41</v>
      </c>
      <c r="AM2784" s="1" t="s">
        <v>8826</v>
      </c>
      <c r="AT2784" s="1" t="s">
        <v>148</v>
      </c>
      <c r="AU2784" s="1" t="s">
        <v>4891</v>
      </c>
      <c r="AV2784" s="1" t="s">
        <v>4404</v>
      </c>
      <c r="AW2784" s="1" t="s">
        <v>5004</v>
      </c>
      <c r="BG2784" s="1" t="s">
        <v>148</v>
      </c>
      <c r="BH2784" s="1" t="s">
        <v>4891</v>
      </c>
      <c r="BI2784" s="1" t="s">
        <v>3762</v>
      </c>
      <c r="BJ2784" s="1" t="s">
        <v>6639</v>
      </c>
      <c r="BK2784" s="1" t="s">
        <v>729</v>
      </c>
      <c r="BL2784" s="1" t="s">
        <v>4977</v>
      </c>
      <c r="BM2784" s="1" t="s">
        <v>3763</v>
      </c>
      <c r="BN2784" s="1" t="s">
        <v>7100</v>
      </c>
      <c r="BO2784" s="1" t="s">
        <v>2028</v>
      </c>
      <c r="BP2784" s="1" t="s">
        <v>8727</v>
      </c>
      <c r="BQ2784" s="1" t="s">
        <v>4405</v>
      </c>
      <c r="BR2784" s="1" t="s">
        <v>8896</v>
      </c>
      <c r="BS2784" s="1" t="s">
        <v>683</v>
      </c>
      <c r="BT2784" s="1" t="s">
        <v>6414</v>
      </c>
    </row>
    <row r="2785" spans="1:73" ht="13.5" customHeight="1">
      <c r="A2785" s="3" t="str">
        <f>HYPERLINK("http://kyu.snu.ac.kr/sdhj/index.jsp?type=hj/GK14648_00IH_0001_0037.jpg","1798_각북면_37")</f>
        <v>1798_각북면_37</v>
      </c>
      <c r="B2785" s="2">
        <v>1798</v>
      </c>
      <c r="C2785" s="2" t="s">
        <v>8653</v>
      </c>
      <c r="D2785" s="2" t="s">
        <v>8654</v>
      </c>
      <c r="E2785" s="2">
        <v>2784</v>
      </c>
      <c r="F2785" s="1">
        <v>15</v>
      </c>
      <c r="G2785" s="1" t="s">
        <v>4384</v>
      </c>
      <c r="H2785" s="1" t="s">
        <v>4733</v>
      </c>
      <c r="I2785" s="1">
        <v>1</v>
      </c>
      <c r="L2785" s="1">
        <v>3</v>
      </c>
      <c r="M2785" s="2" t="s">
        <v>9922</v>
      </c>
      <c r="N2785" s="2" t="s">
        <v>9923</v>
      </c>
      <c r="S2785" s="1" t="s">
        <v>49</v>
      </c>
      <c r="T2785" s="1" t="s">
        <v>139</v>
      </c>
      <c r="W2785" s="1" t="s">
        <v>115</v>
      </c>
      <c r="X2785" s="1" t="s">
        <v>5012</v>
      </c>
      <c r="Y2785" s="1" t="s">
        <v>222</v>
      </c>
      <c r="Z2785" s="1" t="s">
        <v>5059</v>
      </c>
      <c r="AC2785" s="1">
        <v>48</v>
      </c>
      <c r="AD2785" s="1" t="s">
        <v>402</v>
      </c>
      <c r="AE2785" s="1" t="s">
        <v>6291</v>
      </c>
      <c r="AJ2785" s="1" t="s">
        <v>140</v>
      </c>
      <c r="AK2785" s="1" t="s">
        <v>6367</v>
      </c>
      <c r="AL2785" s="1" t="s">
        <v>51</v>
      </c>
      <c r="AM2785" s="1" t="s">
        <v>6370</v>
      </c>
      <c r="AT2785" s="1" t="s">
        <v>148</v>
      </c>
      <c r="AU2785" s="1" t="s">
        <v>4891</v>
      </c>
      <c r="AV2785" s="1" t="s">
        <v>4406</v>
      </c>
      <c r="AW2785" s="1" t="s">
        <v>6534</v>
      </c>
      <c r="BG2785" s="1" t="s">
        <v>148</v>
      </c>
      <c r="BH2785" s="1" t="s">
        <v>4891</v>
      </c>
      <c r="BI2785" s="1" t="s">
        <v>4407</v>
      </c>
      <c r="BJ2785" s="1" t="s">
        <v>7132</v>
      </c>
      <c r="BK2785" s="1" t="s">
        <v>148</v>
      </c>
      <c r="BL2785" s="1" t="s">
        <v>4891</v>
      </c>
      <c r="BM2785" s="1" t="s">
        <v>4408</v>
      </c>
      <c r="BN2785" s="1" t="s">
        <v>7607</v>
      </c>
      <c r="BO2785" s="1" t="s">
        <v>446</v>
      </c>
      <c r="BP2785" s="1" t="s">
        <v>4970</v>
      </c>
      <c r="BQ2785" s="1" t="s">
        <v>4409</v>
      </c>
      <c r="BR2785" s="1" t="s">
        <v>9068</v>
      </c>
      <c r="BS2785" s="1" t="s">
        <v>51</v>
      </c>
      <c r="BT2785" s="1" t="s">
        <v>6370</v>
      </c>
    </row>
    <row r="2786" spans="1:73" ht="13.5" customHeight="1">
      <c r="A2786" s="3" t="str">
        <f>HYPERLINK("http://kyu.snu.ac.kr/sdhj/index.jsp?type=hj/GK14648_00IH_0001_0037.jpg","1798_각북면_37")</f>
        <v>1798_각북면_37</v>
      </c>
      <c r="B2786" s="2">
        <v>1798</v>
      </c>
      <c r="C2786" s="2" t="s">
        <v>8653</v>
      </c>
      <c r="D2786" s="2" t="s">
        <v>8654</v>
      </c>
      <c r="E2786" s="2">
        <v>2785</v>
      </c>
      <c r="F2786" s="1">
        <v>15</v>
      </c>
      <c r="G2786" s="1" t="s">
        <v>4384</v>
      </c>
      <c r="H2786" s="1" t="s">
        <v>4733</v>
      </c>
      <c r="I2786" s="1">
        <v>1</v>
      </c>
      <c r="L2786" s="1">
        <v>3</v>
      </c>
      <c r="M2786" s="2" t="s">
        <v>9922</v>
      </c>
      <c r="N2786" s="2" t="s">
        <v>9923</v>
      </c>
      <c r="S2786" s="1" t="s">
        <v>58</v>
      </c>
      <c r="T2786" s="1" t="s">
        <v>4833</v>
      </c>
      <c r="U2786" s="1" t="s">
        <v>138</v>
      </c>
      <c r="V2786" s="1" t="s">
        <v>4880</v>
      </c>
      <c r="Y2786" s="1" t="s">
        <v>4410</v>
      </c>
      <c r="Z2786" s="1" t="s">
        <v>5217</v>
      </c>
      <c r="AA2786" s="1" t="s">
        <v>4411</v>
      </c>
      <c r="AB2786" s="1" t="s">
        <v>6227</v>
      </c>
      <c r="AC2786" s="1">
        <v>24</v>
      </c>
      <c r="AD2786" s="1" t="s">
        <v>440</v>
      </c>
      <c r="AE2786" s="1" t="s">
        <v>6309</v>
      </c>
    </row>
    <row r="2787" spans="1:73" ht="13.5" customHeight="1">
      <c r="A2787" s="3" t="str">
        <f>HYPERLINK("http://kyu.snu.ac.kr/sdhj/index.jsp?type=hj/GK14648_00IH_0001_0037.jpg","1798_각북면_37")</f>
        <v>1798_각북면_37</v>
      </c>
      <c r="B2787" s="2">
        <v>1798</v>
      </c>
      <c r="C2787" s="2" t="s">
        <v>8653</v>
      </c>
      <c r="D2787" s="2" t="s">
        <v>8654</v>
      </c>
      <c r="E2787" s="2">
        <v>2786</v>
      </c>
      <c r="F2787" s="1">
        <v>15</v>
      </c>
      <c r="G2787" s="1" t="s">
        <v>4384</v>
      </c>
      <c r="H2787" s="1" t="s">
        <v>4733</v>
      </c>
      <c r="I2787" s="1">
        <v>1</v>
      </c>
      <c r="L2787" s="1">
        <v>3</v>
      </c>
      <c r="M2787" s="2" t="s">
        <v>9922</v>
      </c>
      <c r="N2787" s="2" t="s">
        <v>9923</v>
      </c>
      <c r="S2787" s="1" t="s">
        <v>62</v>
      </c>
      <c r="T2787" s="1" t="s">
        <v>4838</v>
      </c>
      <c r="W2787" s="1" t="s">
        <v>532</v>
      </c>
      <c r="X2787" s="1" t="s">
        <v>5022</v>
      </c>
      <c r="Y2787" s="1" t="s">
        <v>222</v>
      </c>
      <c r="Z2787" s="1" t="s">
        <v>5059</v>
      </c>
      <c r="AC2787" s="1">
        <v>20</v>
      </c>
      <c r="AD2787" s="1" t="s">
        <v>311</v>
      </c>
      <c r="AE2787" s="1" t="s">
        <v>6307</v>
      </c>
    </row>
    <row r="2788" spans="1:73" ht="13.5" customHeight="1">
      <c r="A2788" s="3" t="str">
        <f>HYPERLINK("http://kyu.snu.ac.kr/sdhj/index.jsp?type=hj/GK14648_00IH_0001_0037.jpg","1798_각북면_37")</f>
        <v>1798_각북면_37</v>
      </c>
      <c r="B2788" s="2">
        <v>1798</v>
      </c>
      <c r="C2788" s="2" t="s">
        <v>8653</v>
      </c>
      <c r="D2788" s="2" t="s">
        <v>8654</v>
      </c>
      <c r="E2788" s="2">
        <v>2787</v>
      </c>
      <c r="F2788" s="1">
        <v>15</v>
      </c>
      <c r="G2788" s="1" t="s">
        <v>4384</v>
      </c>
      <c r="H2788" s="1" t="s">
        <v>4733</v>
      </c>
      <c r="I2788" s="1">
        <v>1</v>
      </c>
      <c r="L2788" s="1">
        <v>3</v>
      </c>
      <c r="M2788" s="2" t="s">
        <v>9922</v>
      </c>
      <c r="N2788" s="2" t="s">
        <v>9923</v>
      </c>
      <c r="S2788" s="1" t="s">
        <v>64</v>
      </c>
      <c r="T2788" s="1" t="s">
        <v>4834</v>
      </c>
      <c r="AF2788" s="1" t="s">
        <v>127</v>
      </c>
      <c r="AG2788" s="1" t="s">
        <v>6324</v>
      </c>
    </row>
    <row r="2789" spans="1:73" ht="13.5" customHeight="1">
      <c r="A2789" s="3" t="str">
        <f>HYPERLINK("http://kyu.snu.ac.kr/sdhj/index.jsp?type=hj/GK14648_00IH_0001_0037.jpg","1798_각북면_37")</f>
        <v>1798_각북면_37</v>
      </c>
      <c r="B2789" s="2">
        <v>1798</v>
      </c>
      <c r="C2789" s="2" t="s">
        <v>8653</v>
      </c>
      <c r="D2789" s="2" t="s">
        <v>8654</v>
      </c>
      <c r="E2789" s="2">
        <v>2788</v>
      </c>
      <c r="F2789" s="1">
        <v>15</v>
      </c>
      <c r="G2789" s="1" t="s">
        <v>4384</v>
      </c>
      <c r="H2789" s="1" t="s">
        <v>4733</v>
      </c>
      <c r="I2789" s="1">
        <v>1</v>
      </c>
      <c r="L2789" s="1">
        <v>3</v>
      </c>
      <c r="M2789" s="2" t="s">
        <v>9922</v>
      </c>
      <c r="N2789" s="2" t="s">
        <v>9923</v>
      </c>
      <c r="S2789" s="1" t="s">
        <v>64</v>
      </c>
      <c r="T2789" s="1" t="s">
        <v>4834</v>
      </c>
      <c r="AG2789" s="1" t="s">
        <v>10451</v>
      </c>
    </row>
    <row r="2790" spans="1:73" ht="13.5" customHeight="1">
      <c r="A2790" s="3" t="str">
        <f>HYPERLINK("http://kyu.snu.ac.kr/sdhj/index.jsp?type=hj/GK14648_00IH_0001_0037.jpg","1798_각북면_37")</f>
        <v>1798_각북면_37</v>
      </c>
      <c r="B2790" s="2">
        <v>1798</v>
      </c>
      <c r="C2790" s="2" t="s">
        <v>8653</v>
      </c>
      <c r="D2790" s="2" t="s">
        <v>8654</v>
      </c>
      <c r="E2790" s="2">
        <v>2789</v>
      </c>
      <c r="F2790" s="1">
        <v>15</v>
      </c>
      <c r="G2790" s="1" t="s">
        <v>4384</v>
      </c>
      <c r="H2790" s="1" t="s">
        <v>4733</v>
      </c>
      <c r="I2790" s="1">
        <v>1</v>
      </c>
      <c r="L2790" s="1">
        <v>3</v>
      </c>
      <c r="M2790" s="2" t="s">
        <v>9922</v>
      </c>
      <c r="N2790" s="2" t="s">
        <v>9923</v>
      </c>
      <c r="S2790" s="1" t="s">
        <v>64</v>
      </c>
      <c r="T2790" s="1" t="s">
        <v>4834</v>
      </c>
      <c r="AF2790" s="1" t="s">
        <v>8800</v>
      </c>
      <c r="AG2790" s="1" t="s">
        <v>8819</v>
      </c>
      <c r="BU2790" s="1" t="s">
        <v>8574</v>
      </c>
    </row>
    <row r="2791" spans="1:73" ht="13.5" customHeight="1">
      <c r="A2791" s="3" t="str">
        <f>HYPERLINK("http://kyu.snu.ac.kr/sdhj/index.jsp?type=hj/GK14648_00IH_0001_0037.jpg","1798_각북면_37")</f>
        <v>1798_각북면_37</v>
      </c>
      <c r="B2791" s="2">
        <v>1798</v>
      </c>
      <c r="C2791" s="2" t="s">
        <v>8653</v>
      </c>
      <c r="D2791" s="2" t="s">
        <v>8654</v>
      </c>
      <c r="E2791" s="2">
        <v>2790</v>
      </c>
      <c r="F2791" s="1">
        <v>15</v>
      </c>
      <c r="G2791" s="1" t="s">
        <v>4384</v>
      </c>
      <c r="H2791" s="1" t="s">
        <v>4733</v>
      </c>
      <c r="I2791" s="1">
        <v>1</v>
      </c>
      <c r="L2791" s="1">
        <v>3</v>
      </c>
      <c r="M2791" s="2" t="s">
        <v>9922</v>
      </c>
      <c r="N2791" s="2" t="s">
        <v>9923</v>
      </c>
      <c r="T2791" s="1" t="s">
        <v>10049</v>
      </c>
      <c r="U2791" s="1" t="s">
        <v>458</v>
      </c>
      <c r="V2791" s="1" t="s">
        <v>4879</v>
      </c>
      <c r="Y2791" s="1" t="s">
        <v>1452</v>
      </c>
      <c r="Z2791" s="1" t="s">
        <v>5087</v>
      </c>
      <c r="AF2791" s="1" t="s">
        <v>228</v>
      </c>
      <c r="AG2791" s="1" t="s">
        <v>6330</v>
      </c>
      <c r="BB2791" s="1" t="s">
        <v>195</v>
      </c>
      <c r="BC2791" s="1" t="s">
        <v>4873</v>
      </c>
      <c r="BD2791" s="1" t="s">
        <v>4412</v>
      </c>
      <c r="BE2791" s="1" t="s">
        <v>5116</v>
      </c>
      <c r="BF2791" s="1" t="s">
        <v>10754</v>
      </c>
    </row>
    <row r="2792" spans="1:73" ht="13.5" customHeight="1">
      <c r="A2792" s="3" t="str">
        <f>HYPERLINK("http://kyu.snu.ac.kr/sdhj/index.jsp?type=hj/GK14648_00IH_0001_0037.jpg","1798_각북면_37")</f>
        <v>1798_각북면_37</v>
      </c>
      <c r="B2792" s="2">
        <v>1798</v>
      </c>
      <c r="C2792" s="2" t="s">
        <v>8653</v>
      </c>
      <c r="D2792" s="2" t="s">
        <v>8654</v>
      </c>
      <c r="E2792" s="2">
        <v>2791</v>
      </c>
      <c r="F2792" s="1">
        <v>15</v>
      </c>
      <c r="G2792" s="1" t="s">
        <v>4384</v>
      </c>
      <c r="H2792" s="1" t="s">
        <v>4733</v>
      </c>
      <c r="I2792" s="1">
        <v>1</v>
      </c>
      <c r="L2792" s="1">
        <v>3</v>
      </c>
      <c r="M2792" s="2" t="s">
        <v>9922</v>
      </c>
      <c r="N2792" s="2" t="s">
        <v>9923</v>
      </c>
      <c r="T2792" s="1" t="s">
        <v>10049</v>
      </c>
      <c r="U2792" s="1" t="s">
        <v>458</v>
      </c>
      <c r="V2792" s="1" t="s">
        <v>4879</v>
      </c>
      <c r="Y2792" s="1" t="s">
        <v>4413</v>
      </c>
      <c r="Z2792" s="1" t="s">
        <v>5216</v>
      </c>
      <c r="AF2792" s="1" t="s">
        <v>1791</v>
      </c>
      <c r="AG2792" s="1" t="s">
        <v>6326</v>
      </c>
      <c r="AH2792" s="1" t="s">
        <v>673</v>
      </c>
      <c r="AI2792" s="1" t="s">
        <v>6350</v>
      </c>
      <c r="BF2792" s="1" t="s">
        <v>10755</v>
      </c>
    </row>
    <row r="2793" spans="1:73" ht="13.5" customHeight="1">
      <c r="A2793" s="3" t="str">
        <f>HYPERLINK("http://kyu.snu.ac.kr/sdhj/index.jsp?type=hj/GK14648_00IH_0001_0037.jpg","1798_각북면_37")</f>
        <v>1798_각북면_37</v>
      </c>
      <c r="B2793" s="2">
        <v>1798</v>
      </c>
      <c r="C2793" s="2" t="s">
        <v>8653</v>
      </c>
      <c r="D2793" s="2" t="s">
        <v>8654</v>
      </c>
      <c r="E2793" s="2">
        <v>2792</v>
      </c>
      <c r="F2793" s="1">
        <v>15</v>
      </c>
      <c r="G2793" s="1" t="s">
        <v>4384</v>
      </c>
      <c r="H2793" s="1" t="s">
        <v>4733</v>
      </c>
      <c r="I2793" s="1">
        <v>1</v>
      </c>
      <c r="L2793" s="1">
        <v>3</v>
      </c>
      <c r="M2793" s="2" t="s">
        <v>9922</v>
      </c>
      <c r="N2793" s="2" t="s">
        <v>9923</v>
      </c>
      <c r="T2793" s="1" t="s">
        <v>10049</v>
      </c>
      <c r="U2793" s="1" t="s">
        <v>458</v>
      </c>
      <c r="V2793" s="1" t="s">
        <v>4879</v>
      </c>
      <c r="Y2793" s="1" t="s">
        <v>4414</v>
      </c>
      <c r="Z2793" s="1" t="s">
        <v>5215</v>
      </c>
      <c r="AF2793" s="1" t="s">
        <v>999</v>
      </c>
      <c r="AG2793" s="1" t="s">
        <v>6333</v>
      </c>
      <c r="BB2793" s="1" t="s">
        <v>195</v>
      </c>
      <c r="BC2793" s="1" t="s">
        <v>4873</v>
      </c>
      <c r="BD2793" s="1" t="s">
        <v>4415</v>
      </c>
      <c r="BE2793" s="1" t="s">
        <v>7056</v>
      </c>
      <c r="BF2793" s="1" t="s">
        <v>10754</v>
      </c>
    </row>
    <row r="2794" spans="1:73" ht="13.5" customHeight="1">
      <c r="A2794" s="3" t="str">
        <f>HYPERLINK("http://kyu.snu.ac.kr/sdhj/index.jsp?type=hj/GK14648_00IH_0001_0037.jpg","1798_각북면_37")</f>
        <v>1798_각북면_37</v>
      </c>
      <c r="B2794" s="2">
        <v>1798</v>
      </c>
      <c r="C2794" s="2" t="s">
        <v>8653</v>
      </c>
      <c r="D2794" s="2" t="s">
        <v>8654</v>
      </c>
      <c r="E2794" s="2">
        <v>2793</v>
      </c>
      <c r="F2794" s="1">
        <v>15</v>
      </c>
      <c r="G2794" s="1" t="s">
        <v>4384</v>
      </c>
      <c r="H2794" s="1" t="s">
        <v>4733</v>
      </c>
      <c r="I2794" s="1">
        <v>1</v>
      </c>
      <c r="L2794" s="1">
        <v>3</v>
      </c>
      <c r="M2794" s="2" t="s">
        <v>9922</v>
      </c>
      <c r="N2794" s="2" t="s">
        <v>9923</v>
      </c>
      <c r="T2794" s="1" t="s">
        <v>10049</v>
      </c>
      <c r="U2794" s="1" t="s">
        <v>4416</v>
      </c>
      <c r="V2794" s="1" t="s">
        <v>4902</v>
      </c>
      <c r="Y2794" s="1" t="s">
        <v>4417</v>
      </c>
      <c r="Z2794" s="1" t="s">
        <v>5214</v>
      </c>
      <c r="AC2794" s="1">
        <v>18</v>
      </c>
      <c r="AD2794" s="1" t="s">
        <v>170</v>
      </c>
      <c r="AE2794" s="1" t="s">
        <v>6266</v>
      </c>
      <c r="BB2794" s="1" t="s">
        <v>195</v>
      </c>
      <c r="BC2794" s="1" t="s">
        <v>4873</v>
      </c>
      <c r="BD2794" s="1" t="s">
        <v>4418</v>
      </c>
      <c r="BE2794" s="1" t="s">
        <v>7055</v>
      </c>
      <c r="BF2794" s="1" t="s">
        <v>10756</v>
      </c>
    </row>
    <row r="2795" spans="1:73" ht="13.5" customHeight="1">
      <c r="A2795" s="3" t="str">
        <f>HYPERLINK("http://kyu.snu.ac.kr/sdhj/index.jsp?type=hj/GK14648_00IH_0001_0037.jpg","1798_각북면_37")</f>
        <v>1798_각북면_37</v>
      </c>
      <c r="B2795" s="2">
        <v>1798</v>
      </c>
      <c r="C2795" s="2" t="s">
        <v>8653</v>
      </c>
      <c r="D2795" s="2" t="s">
        <v>8654</v>
      </c>
      <c r="E2795" s="2">
        <v>2794</v>
      </c>
      <c r="F2795" s="1">
        <v>15</v>
      </c>
      <c r="G2795" s="1" t="s">
        <v>4384</v>
      </c>
      <c r="H2795" s="1" t="s">
        <v>4733</v>
      </c>
      <c r="I2795" s="1">
        <v>1</v>
      </c>
      <c r="L2795" s="1">
        <v>3</v>
      </c>
      <c r="M2795" s="2" t="s">
        <v>9922</v>
      </c>
      <c r="N2795" s="2" t="s">
        <v>9923</v>
      </c>
      <c r="T2795" s="1" t="s">
        <v>10049</v>
      </c>
      <c r="U2795" s="1" t="s">
        <v>458</v>
      </c>
      <c r="V2795" s="1" t="s">
        <v>4879</v>
      </c>
      <c r="Y2795" s="1" t="s">
        <v>4419</v>
      </c>
      <c r="Z2795" s="1" t="s">
        <v>5141</v>
      </c>
      <c r="AC2795" s="1">
        <v>10</v>
      </c>
      <c r="AD2795" s="1" t="s">
        <v>182</v>
      </c>
      <c r="AE2795" s="1" t="s">
        <v>6258</v>
      </c>
      <c r="AF2795" s="1" t="s">
        <v>91</v>
      </c>
      <c r="AG2795" s="1" t="s">
        <v>6327</v>
      </c>
      <c r="BC2795" s="1" t="s">
        <v>4873</v>
      </c>
      <c r="BE2795" s="1" t="s">
        <v>7055</v>
      </c>
      <c r="BF2795" s="1" t="s">
        <v>10757</v>
      </c>
    </row>
    <row r="2796" spans="1:73" ht="13.5" customHeight="1">
      <c r="A2796" s="3" t="str">
        <f>HYPERLINK("http://kyu.snu.ac.kr/sdhj/index.jsp?type=hj/GK14648_00IH_0001_0037.jpg","1798_각북면_37")</f>
        <v>1798_각북면_37</v>
      </c>
      <c r="B2796" s="2">
        <v>1798</v>
      </c>
      <c r="C2796" s="2" t="s">
        <v>8653</v>
      </c>
      <c r="D2796" s="2" t="s">
        <v>8654</v>
      </c>
      <c r="E2796" s="2">
        <v>2795</v>
      </c>
      <c r="F2796" s="1">
        <v>15</v>
      </c>
      <c r="G2796" s="1" t="s">
        <v>4384</v>
      </c>
      <c r="H2796" s="1" t="s">
        <v>4733</v>
      </c>
      <c r="I2796" s="1">
        <v>1</v>
      </c>
      <c r="L2796" s="1">
        <v>3</v>
      </c>
      <c r="M2796" s="2" t="s">
        <v>9922</v>
      </c>
      <c r="N2796" s="2" t="s">
        <v>9923</v>
      </c>
      <c r="T2796" s="1" t="s">
        <v>10049</v>
      </c>
      <c r="U2796" s="1" t="s">
        <v>195</v>
      </c>
      <c r="V2796" s="1" t="s">
        <v>4873</v>
      </c>
      <c r="Y2796" s="1" t="s">
        <v>4420</v>
      </c>
      <c r="Z2796" s="1" t="s">
        <v>5213</v>
      </c>
      <c r="AG2796" s="1" t="s">
        <v>10758</v>
      </c>
      <c r="BB2796" s="1" t="s">
        <v>195</v>
      </c>
      <c r="BC2796" s="1" t="s">
        <v>4873</v>
      </c>
      <c r="BD2796" s="1" t="s">
        <v>311</v>
      </c>
      <c r="BE2796" s="1" t="s">
        <v>6307</v>
      </c>
      <c r="BF2796" s="1" t="s">
        <v>10754</v>
      </c>
    </row>
    <row r="2797" spans="1:73" ht="13.5" customHeight="1">
      <c r="A2797" s="3" t="str">
        <f>HYPERLINK("http://kyu.snu.ac.kr/sdhj/index.jsp?type=hj/GK14648_00IH_0001_0037.jpg","1798_각북면_37")</f>
        <v>1798_각북면_37</v>
      </c>
      <c r="B2797" s="2">
        <v>1798</v>
      </c>
      <c r="C2797" s="2" t="s">
        <v>8653</v>
      </c>
      <c r="D2797" s="2" t="s">
        <v>8654</v>
      </c>
      <c r="E2797" s="2">
        <v>2796</v>
      </c>
      <c r="F2797" s="1">
        <v>15</v>
      </c>
      <c r="G2797" s="1" t="s">
        <v>4384</v>
      </c>
      <c r="H2797" s="1" t="s">
        <v>4733</v>
      </c>
      <c r="I2797" s="1">
        <v>1</v>
      </c>
      <c r="L2797" s="1">
        <v>3</v>
      </c>
      <c r="M2797" s="2" t="s">
        <v>9922</v>
      </c>
      <c r="N2797" s="2" t="s">
        <v>9923</v>
      </c>
      <c r="T2797" s="1" t="s">
        <v>10049</v>
      </c>
      <c r="U2797" s="1" t="s">
        <v>195</v>
      </c>
      <c r="V2797" s="1" t="s">
        <v>4873</v>
      </c>
      <c r="Y2797" s="1" t="s">
        <v>1228</v>
      </c>
      <c r="Z2797" s="1" t="s">
        <v>5212</v>
      </c>
      <c r="AG2797" s="1" t="s">
        <v>10758</v>
      </c>
      <c r="BC2797" s="1" t="s">
        <v>4873</v>
      </c>
      <c r="BE2797" s="1" t="s">
        <v>6307</v>
      </c>
      <c r="BF2797" s="1" t="s">
        <v>10759</v>
      </c>
    </row>
    <row r="2798" spans="1:73" ht="13.5" customHeight="1">
      <c r="A2798" s="3" t="str">
        <f>HYPERLINK("http://kyu.snu.ac.kr/sdhj/index.jsp?type=hj/GK14648_00IH_0001_0037.jpg","1798_각북면_37")</f>
        <v>1798_각북면_37</v>
      </c>
      <c r="B2798" s="2">
        <v>1798</v>
      </c>
      <c r="C2798" s="2" t="s">
        <v>8653</v>
      </c>
      <c r="D2798" s="2" t="s">
        <v>8654</v>
      </c>
      <c r="E2798" s="2">
        <v>2797</v>
      </c>
      <c r="F2798" s="1">
        <v>15</v>
      </c>
      <c r="G2798" s="1" t="s">
        <v>4384</v>
      </c>
      <c r="H2798" s="1" t="s">
        <v>4733</v>
      </c>
      <c r="I2798" s="1">
        <v>1</v>
      </c>
      <c r="L2798" s="1">
        <v>3</v>
      </c>
      <c r="M2798" s="2" t="s">
        <v>9922</v>
      </c>
      <c r="N2798" s="2" t="s">
        <v>9923</v>
      </c>
      <c r="T2798" s="1" t="s">
        <v>10049</v>
      </c>
      <c r="U2798" s="1" t="s">
        <v>195</v>
      </c>
      <c r="V2798" s="1" t="s">
        <v>4873</v>
      </c>
      <c r="Y2798" s="1" t="s">
        <v>4421</v>
      </c>
      <c r="Z2798" s="1" t="s">
        <v>5211</v>
      </c>
      <c r="AG2798" s="1" t="s">
        <v>10758</v>
      </c>
      <c r="BC2798" s="1" t="s">
        <v>4873</v>
      </c>
      <c r="BE2798" s="1" t="s">
        <v>6307</v>
      </c>
      <c r="BF2798" s="1" t="s">
        <v>10757</v>
      </c>
    </row>
    <row r="2799" spans="1:73" ht="13.5" customHeight="1">
      <c r="A2799" s="3" t="str">
        <f>HYPERLINK("http://kyu.snu.ac.kr/sdhj/index.jsp?type=hj/GK14648_00IH_0001_0037.jpg","1798_각북면_37")</f>
        <v>1798_각북면_37</v>
      </c>
      <c r="B2799" s="2">
        <v>1798</v>
      </c>
      <c r="C2799" s="2" t="s">
        <v>8653</v>
      </c>
      <c r="D2799" s="2" t="s">
        <v>8654</v>
      </c>
      <c r="E2799" s="2">
        <v>2798</v>
      </c>
      <c r="F2799" s="1">
        <v>15</v>
      </c>
      <c r="G2799" s="1" t="s">
        <v>4384</v>
      </c>
      <c r="H2799" s="1" t="s">
        <v>4733</v>
      </c>
      <c r="I2799" s="1">
        <v>1</v>
      </c>
      <c r="L2799" s="1">
        <v>3</v>
      </c>
      <c r="M2799" s="2" t="s">
        <v>9922</v>
      </c>
      <c r="N2799" s="2" t="s">
        <v>9923</v>
      </c>
      <c r="T2799" s="1" t="s">
        <v>10049</v>
      </c>
      <c r="U2799" s="1" t="s">
        <v>195</v>
      </c>
      <c r="V2799" s="1" t="s">
        <v>4873</v>
      </c>
      <c r="Y2799" s="1" t="s">
        <v>198</v>
      </c>
      <c r="Z2799" s="1" t="s">
        <v>5049</v>
      </c>
      <c r="AF2799" s="1" t="s">
        <v>10760</v>
      </c>
      <c r="AG2799" s="1" t="s">
        <v>10761</v>
      </c>
      <c r="BC2799" s="1" t="s">
        <v>4873</v>
      </c>
      <c r="BE2799" s="1" t="s">
        <v>6307</v>
      </c>
      <c r="BF2799" s="1" t="s">
        <v>10762</v>
      </c>
    </row>
    <row r="2800" spans="1:73" ht="13.5" customHeight="1">
      <c r="A2800" s="3" t="str">
        <f>HYPERLINK("http://kyu.snu.ac.kr/sdhj/index.jsp?type=hj/GK14648_00IH_0001_0037.jpg","1798_각북면_37")</f>
        <v>1798_각북면_37</v>
      </c>
      <c r="B2800" s="2">
        <v>1798</v>
      </c>
      <c r="C2800" s="2" t="s">
        <v>8653</v>
      </c>
      <c r="D2800" s="2" t="s">
        <v>8654</v>
      </c>
      <c r="E2800" s="2">
        <v>2799</v>
      </c>
      <c r="F2800" s="1">
        <v>15</v>
      </c>
      <c r="G2800" s="1" t="s">
        <v>4384</v>
      </c>
      <c r="H2800" s="1" t="s">
        <v>4733</v>
      </c>
      <c r="I2800" s="1">
        <v>1</v>
      </c>
      <c r="L2800" s="1">
        <v>3</v>
      </c>
      <c r="M2800" s="2" t="s">
        <v>9922</v>
      </c>
      <c r="N2800" s="2" t="s">
        <v>9923</v>
      </c>
      <c r="T2800" s="1" t="s">
        <v>10049</v>
      </c>
      <c r="U2800" s="1" t="s">
        <v>195</v>
      </c>
      <c r="V2800" s="1" t="s">
        <v>4873</v>
      </c>
      <c r="Y2800" s="1" t="s">
        <v>461</v>
      </c>
      <c r="Z2800" s="1" t="s">
        <v>5201</v>
      </c>
      <c r="AG2800" s="1" t="s">
        <v>10763</v>
      </c>
      <c r="AI2800" s="1" t="s">
        <v>10764</v>
      </c>
      <c r="BB2800" s="1" t="s">
        <v>2425</v>
      </c>
      <c r="BC2800" s="1" t="s">
        <v>7048</v>
      </c>
      <c r="BE2800" s="1" t="s">
        <v>6307</v>
      </c>
      <c r="BF2800" s="1" t="s">
        <v>10765</v>
      </c>
    </row>
    <row r="2801" spans="1:73" ht="13.5" customHeight="1">
      <c r="A2801" s="3" t="str">
        <f>HYPERLINK("http://kyu.snu.ac.kr/sdhj/index.jsp?type=hj/GK14648_00IH_0001_0037.jpg","1798_각북면_37")</f>
        <v>1798_각북면_37</v>
      </c>
      <c r="B2801" s="2">
        <v>1798</v>
      </c>
      <c r="C2801" s="2" t="s">
        <v>8653</v>
      </c>
      <c r="D2801" s="2" t="s">
        <v>8654</v>
      </c>
      <c r="E2801" s="2">
        <v>2800</v>
      </c>
      <c r="F2801" s="1">
        <v>15</v>
      </c>
      <c r="G2801" s="1" t="s">
        <v>4384</v>
      </c>
      <c r="H2801" s="1" t="s">
        <v>4733</v>
      </c>
      <c r="I2801" s="1">
        <v>1</v>
      </c>
      <c r="L2801" s="1">
        <v>3</v>
      </c>
      <c r="M2801" s="2" t="s">
        <v>9922</v>
      </c>
      <c r="N2801" s="2" t="s">
        <v>9923</v>
      </c>
      <c r="T2801" s="1" t="s">
        <v>10049</v>
      </c>
      <c r="U2801" s="1" t="s">
        <v>195</v>
      </c>
      <c r="V2801" s="1" t="s">
        <v>4873</v>
      </c>
      <c r="Y2801" s="1" t="s">
        <v>3801</v>
      </c>
      <c r="Z2801" s="1" t="s">
        <v>5210</v>
      </c>
      <c r="AF2801" s="1" t="s">
        <v>8796</v>
      </c>
      <c r="AG2801" s="1" t="s">
        <v>8815</v>
      </c>
      <c r="AH2801" s="1" t="s">
        <v>673</v>
      </c>
      <c r="AI2801" s="1" t="s">
        <v>6350</v>
      </c>
      <c r="BC2801" s="1" t="s">
        <v>7048</v>
      </c>
      <c r="BE2801" s="1" t="s">
        <v>6307</v>
      </c>
      <c r="BF2801" s="1" t="s">
        <v>10755</v>
      </c>
      <c r="BU2801" s="1" t="s">
        <v>4422</v>
      </c>
    </row>
    <row r="2802" spans="1:73" ht="13.5" customHeight="1">
      <c r="A2802" s="3" t="str">
        <f>HYPERLINK("http://kyu.snu.ac.kr/sdhj/index.jsp?type=hj/GK14648_00IH_0001_0037.jpg","1798_각북면_37")</f>
        <v>1798_각북면_37</v>
      </c>
      <c r="B2802" s="2">
        <v>1798</v>
      </c>
      <c r="C2802" s="2" t="s">
        <v>8653</v>
      </c>
      <c r="D2802" s="2" t="s">
        <v>8654</v>
      </c>
      <c r="E2802" s="2">
        <v>2801</v>
      </c>
      <c r="F2802" s="1">
        <v>15</v>
      </c>
      <c r="G2802" s="1" t="s">
        <v>4384</v>
      </c>
      <c r="H2802" s="1" t="s">
        <v>4733</v>
      </c>
      <c r="I2802" s="1">
        <v>1</v>
      </c>
      <c r="L2802" s="1">
        <v>3</v>
      </c>
      <c r="M2802" s="2" t="s">
        <v>9922</v>
      </c>
      <c r="N2802" s="2" t="s">
        <v>9923</v>
      </c>
      <c r="T2802" s="1" t="s">
        <v>10049</v>
      </c>
      <c r="U2802" s="1" t="s">
        <v>458</v>
      </c>
      <c r="V2802" s="1" t="s">
        <v>4879</v>
      </c>
      <c r="Y2802" s="1" t="s">
        <v>4423</v>
      </c>
      <c r="Z2802" s="1" t="s">
        <v>5209</v>
      </c>
      <c r="AG2802" s="1" t="s">
        <v>10766</v>
      </c>
      <c r="BB2802" s="1" t="s">
        <v>195</v>
      </c>
      <c r="BC2802" s="1" t="s">
        <v>4873</v>
      </c>
      <c r="BD2802" s="1" t="s">
        <v>4424</v>
      </c>
      <c r="BE2802" s="1" t="s">
        <v>7054</v>
      </c>
      <c r="BF2802" s="1" t="s">
        <v>10754</v>
      </c>
    </row>
    <row r="2803" spans="1:73" ht="13.5" customHeight="1">
      <c r="A2803" s="3" t="str">
        <f>HYPERLINK("http://kyu.snu.ac.kr/sdhj/index.jsp?type=hj/GK14648_00IH_0001_0037.jpg","1798_각북면_37")</f>
        <v>1798_각북면_37</v>
      </c>
      <c r="B2803" s="2">
        <v>1798</v>
      </c>
      <c r="C2803" s="2" t="s">
        <v>8653</v>
      </c>
      <c r="D2803" s="2" t="s">
        <v>8654</v>
      </c>
      <c r="E2803" s="2">
        <v>2802</v>
      </c>
      <c r="F2803" s="1">
        <v>15</v>
      </c>
      <c r="G2803" s="1" t="s">
        <v>4384</v>
      </c>
      <c r="H2803" s="1" t="s">
        <v>4733</v>
      </c>
      <c r="I2803" s="1">
        <v>1</v>
      </c>
      <c r="L2803" s="1">
        <v>3</v>
      </c>
      <c r="M2803" s="2" t="s">
        <v>9922</v>
      </c>
      <c r="N2803" s="2" t="s">
        <v>9923</v>
      </c>
      <c r="T2803" s="1" t="s">
        <v>10049</v>
      </c>
      <c r="U2803" s="1" t="s">
        <v>195</v>
      </c>
      <c r="V2803" s="1" t="s">
        <v>4873</v>
      </c>
      <c r="Y2803" s="1" t="s">
        <v>4425</v>
      </c>
      <c r="Z2803" s="1" t="s">
        <v>5208</v>
      </c>
      <c r="AF2803" s="1" t="s">
        <v>8795</v>
      </c>
      <c r="AG2803" s="1" t="s">
        <v>8814</v>
      </c>
      <c r="BC2803" s="1" t="s">
        <v>4873</v>
      </c>
      <c r="BE2803" s="1" t="s">
        <v>7054</v>
      </c>
      <c r="BF2803" s="1" t="s">
        <v>10759</v>
      </c>
    </row>
    <row r="2804" spans="1:73" ht="13.5" customHeight="1">
      <c r="A2804" s="3" t="str">
        <f>HYPERLINK("http://kyu.snu.ac.kr/sdhj/index.jsp?type=hj/GK14648_00IH_0001_0037.jpg","1798_각북면_37")</f>
        <v>1798_각북면_37</v>
      </c>
      <c r="B2804" s="2">
        <v>1798</v>
      </c>
      <c r="C2804" s="2" t="s">
        <v>8653</v>
      </c>
      <c r="D2804" s="2" t="s">
        <v>8654</v>
      </c>
      <c r="E2804" s="2">
        <v>2803</v>
      </c>
      <c r="F2804" s="1">
        <v>15</v>
      </c>
      <c r="G2804" s="1" t="s">
        <v>4384</v>
      </c>
      <c r="H2804" s="1" t="s">
        <v>4733</v>
      </c>
      <c r="I2804" s="1">
        <v>1</v>
      </c>
      <c r="L2804" s="1">
        <v>3</v>
      </c>
      <c r="M2804" s="2" t="s">
        <v>9922</v>
      </c>
      <c r="N2804" s="2" t="s">
        <v>9923</v>
      </c>
      <c r="T2804" s="1" t="s">
        <v>10049</v>
      </c>
      <c r="U2804" s="1" t="s">
        <v>195</v>
      </c>
      <c r="V2804" s="1" t="s">
        <v>4873</v>
      </c>
      <c r="Y2804" s="1" t="s">
        <v>4200</v>
      </c>
      <c r="Z2804" s="1" t="s">
        <v>5207</v>
      </c>
      <c r="AC2804" s="1">
        <v>16</v>
      </c>
      <c r="AD2804" s="1" t="s">
        <v>503</v>
      </c>
      <c r="AE2804" s="1" t="s">
        <v>6261</v>
      </c>
      <c r="AG2804" s="1" t="s">
        <v>10711</v>
      </c>
    </row>
    <row r="2805" spans="1:73" ht="13.5" customHeight="1">
      <c r="A2805" s="3" t="str">
        <f>HYPERLINK("http://kyu.snu.ac.kr/sdhj/index.jsp?type=hj/GK14648_00IH_0001_0037.jpg","1798_각북면_37")</f>
        <v>1798_각북면_37</v>
      </c>
      <c r="B2805" s="2">
        <v>1798</v>
      </c>
      <c r="C2805" s="2" t="s">
        <v>8653</v>
      </c>
      <c r="D2805" s="2" t="s">
        <v>8654</v>
      </c>
      <c r="E2805" s="2">
        <v>2804</v>
      </c>
      <c r="F2805" s="1">
        <v>15</v>
      </c>
      <c r="G2805" s="1" t="s">
        <v>4384</v>
      </c>
      <c r="H2805" s="1" t="s">
        <v>4733</v>
      </c>
      <c r="I2805" s="1">
        <v>1</v>
      </c>
      <c r="L2805" s="1">
        <v>3</v>
      </c>
      <c r="M2805" s="2" t="s">
        <v>9922</v>
      </c>
      <c r="N2805" s="2" t="s">
        <v>9923</v>
      </c>
      <c r="T2805" s="1" t="s">
        <v>10049</v>
      </c>
      <c r="U2805" s="1" t="s">
        <v>195</v>
      </c>
      <c r="V2805" s="1" t="s">
        <v>4873</v>
      </c>
      <c r="Y2805" s="1" t="s">
        <v>4426</v>
      </c>
      <c r="Z2805" s="1" t="s">
        <v>5206</v>
      </c>
      <c r="AC2805" s="1">
        <v>14</v>
      </c>
      <c r="AD2805" s="1" t="s">
        <v>128</v>
      </c>
      <c r="AE2805" s="1" t="s">
        <v>6275</v>
      </c>
      <c r="AG2805" s="1" t="s">
        <v>10711</v>
      </c>
    </row>
    <row r="2806" spans="1:73" ht="13.5" customHeight="1">
      <c r="A2806" s="3" t="str">
        <f>HYPERLINK("http://kyu.snu.ac.kr/sdhj/index.jsp?type=hj/GK14648_00IH_0001_0037.jpg","1798_각북면_37")</f>
        <v>1798_각북면_37</v>
      </c>
      <c r="B2806" s="2">
        <v>1798</v>
      </c>
      <c r="C2806" s="2" t="s">
        <v>8653</v>
      </c>
      <c r="D2806" s="2" t="s">
        <v>8654</v>
      </c>
      <c r="E2806" s="2">
        <v>2805</v>
      </c>
      <c r="F2806" s="1">
        <v>15</v>
      </c>
      <c r="G2806" s="1" t="s">
        <v>4384</v>
      </c>
      <c r="H2806" s="1" t="s">
        <v>4733</v>
      </c>
      <c r="I2806" s="1">
        <v>1</v>
      </c>
      <c r="L2806" s="1">
        <v>3</v>
      </c>
      <c r="M2806" s="2" t="s">
        <v>9922</v>
      </c>
      <c r="N2806" s="2" t="s">
        <v>9923</v>
      </c>
      <c r="T2806" s="1" t="s">
        <v>10049</v>
      </c>
      <c r="U2806" s="1" t="s">
        <v>195</v>
      </c>
      <c r="V2806" s="1" t="s">
        <v>4873</v>
      </c>
      <c r="Y2806" s="1" t="s">
        <v>3055</v>
      </c>
      <c r="Z2806" s="1" t="s">
        <v>5205</v>
      </c>
      <c r="AC2806" s="1">
        <v>11</v>
      </c>
      <c r="AD2806" s="1" t="s">
        <v>66</v>
      </c>
      <c r="AE2806" s="1" t="s">
        <v>6262</v>
      </c>
      <c r="AF2806" s="1" t="s">
        <v>8790</v>
      </c>
      <c r="AG2806" s="1" t="s">
        <v>8809</v>
      </c>
    </row>
    <row r="2807" spans="1:73" ht="13.5" customHeight="1">
      <c r="A2807" s="3" t="str">
        <f>HYPERLINK("http://kyu.snu.ac.kr/sdhj/index.jsp?type=hj/GK14648_00IH_0001_0037.jpg","1798_각북면_37")</f>
        <v>1798_각북면_37</v>
      </c>
      <c r="B2807" s="2">
        <v>1798</v>
      </c>
      <c r="C2807" s="2" t="s">
        <v>8653</v>
      </c>
      <c r="D2807" s="2" t="s">
        <v>8654</v>
      </c>
      <c r="E2807" s="2">
        <v>2806</v>
      </c>
      <c r="F2807" s="1">
        <v>15</v>
      </c>
      <c r="G2807" s="1" t="s">
        <v>4384</v>
      </c>
      <c r="H2807" s="1" t="s">
        <v>4733</v>
      </c>
      <c r="I2807" s="1">
        <v>1</v>
      </c>
      <c r="L2807" s="1">
        <v>4</v>
      </c>
      <c r="M2807" s="2" t="s">
        <v>9240</v>
      </c>
      <c r="N2807" s="2" t="s">
        <v>9241</v>
      </c>
      <c r="O2807" s="1" t="s">
        <v>6</v>
      </c>
      <c r="P2807" s="1" t="s">
        <v>4810</v>
      </c>
      <c r="T2807" s="1" t="s">
        <v>9990</v>
      </c>
      <c r="U2807" s="1" t="s">
        <v>1085</v>
      </c>
      <c r="V2807" s="1" t="s">
        <v>4889</v>
      </c>
      <c r="W2807" s="1" t="s">
        <v>38</v>
      </c>
      <c r="X2807" s="1" t="s">
        <v>10026</v>
      </c>
      <c r="Y2807" s="1" t="s">
        <v>10</v>
      </c>
      <c r="Z2807" s="1" t="s">
        <v>5029</v>
      </c>
      <c r="AC2807" s="1">
        <v>68</v>
      </c>
      <c r="AD2807" s="1" t="s">
        <v>90</v>
      </c>
      <c r="AE2807" s="1" t="s">
        <v>6267</v>
      </c>
      <c r="AJ2807" s="1" t="s">
        <v>17</v>
      </c>
      <c r="AK2807" s="1" t="s">
        <v>6366</v>
      </c>
      <c r="AL2807" s="1" t="s">
        <v>41</v>
      </c>
      <c r="AM2807" s="1" t="s">
        <v>8826</v>
      </c>
      <c r="AT2807" s="1" t="s">
        <v>44</v>
      </c>
      <c r="AU2807" s="1" t="s">
        <v>4878</v>
      </c>
      <c r="AV2807" s="1" t="s">
        <v>4427</v>
      </c>
      <c r="AW2807" s="1" t="s">
        <v>6533</v>
      </c>
      <c r="BG2807" s="1" t="s">
        <v>44</v>
      </c>
      <c r="BH2807" s="1" t="s">
        <v>4878</v>
      </c>
      <c r="BI2807" s="1" t="s">
        <v>4428</v>
      </c>
      <c r="BJ2807" s="1" t="s">
        <v>7131</v>
      </c>
      <c r="BK2807" s="1" t="s">
        <v>44</v>
      </c>
      <c r="BL2807" s="1" t="s">
        <v>4878</v>
      </c>
      <c r="BM2807" s="1" t="s">
        <v>3410</v>
      </c>
      <c r="BN2807" s="1" t="s">
        <v>5521</v>
      </c>
      <c r="BO2807" s="1" t="s">
        <v>44</v>
      </c>
      <c r="BP2807" s="1" t="s">
        <v>4878</v>
      </c>
      <c r="BQ2807" s="1" t="s">
        <v>4429</v>
      </c>
      <c r="BR2807" s="1" t="s">
        <v>8880</v>
      </c>
      <c r="BS2807" s="1" t="s">
        <v>3048</v>
      </c>
      <c r="BT2807" s="1" t="s">
        <v>6398</v>
      </c>
    </row>
    <row r="2808" spans="1:73" ht="13.5" customHeight="1">
      <c r="A2808" s="3" t="str">
        <f>HYPERLINK("http://kyu.snu.ac.kr/sdhj/index.jsp?type=hj/GK14648_00IH_0001_0037.jpg","1798_각북면_37")</f>
        <v>1798_각북면_37</v>
      </c>
      <c r="B2808" s="2">
        <v>1798</v>
      </c>
      <c r="C2808" s="2" t="s">
        <v>8653</v>
      </c>
      <c r="D2808" s="2" t="s">
        <v>8654</v>
      </c>
      <c r="E2808" s="2">
        <v>2807</v>
      </c>
      <c r="F2808" s="1">
        <v>15</v>
      </c>
      <c r="G2808" s="1" t="s">
        <v>4384</v>
      </c>
      <c r="H2808" s="1" t="s">
        <v>4733</v>
      </c>
      <c r="I2808" s="1">
        <v>1</v>
      </c>
      <c r="L2808" s="1">
        <v>4</v>
      </c>
      <c r="M2808" s="2" t="s">
        <v>9240</v>
      </c>
      <c r="N2808" s="2" t="s">
        <v>9241</v>
      </c>
      <c r="S2808" s="1" t="s">
        <v>64</v>
      </c>
      <c r="T2808" s="1" t="s">
        <v>4834</v>
      </c>
      <c r="Y2808" s="1" t="s">
        <v>198</v>
      </c>
      <c r="Z2808" s="1" t="s">
        <v>5049</v>
      </c>
      <c r="AC2808" s="1">
        <v>13</v>
      </c>
      <c r="AD2808" s="1" t="s">
        <v>50</v>
      </c>
      <c r="AE2808" s="1" t="s">
        <v>6282</v>
      </c>
    </row>
    <row r="2809" spans="1:73" ht="13.5" customHeight="1">
      <c r="A2809" s="3" t="str">
        <f>HYPERLINK("http://kyu.snu.ac.kr/sdhj/index.jsp?type=hj/GK14648_00IH_0001_0037.jpg","1798_각북면_37")</f>
        <v>1798_각북면_37</v>
      </c>
      <c r="B2809" s="2">
        <v>1798</v>
      </c>
      <c r="C2809" s="2" t="s">
        <v>8653</v>
      </c>
      <c r="D2809" s="2" t="s">
        <v>8654</v>
      </c>
      <c r="E2809" s="2">
        <v>2808</v>
      </c>
      <c r="F2809" s="1">
        <v>15</v>
      </c>
      <c r="G2809" s="1" t="s">
        <v>4384</v>
      </c>
      <c r="H2809" s="1" t="s">
        <v>4733</v>
      </c>
      <c r="I2809" s="1">
        <v>1</v>
      </c>
      <c r="L2809" s="1">
        <v>4</v>
      </c>
      <c r="M2809" s="2" t="s">
        <v>9240</v>
      </c>
      <c r="N2809" s="2" t="s">
        <v>9241</v>
      </c>
      <c r="S2809" s="1" t="s">
        <v>64</v>
      </c>
      <c r="T2809" s="1" t="s">
        <v>4834</v>
      </c>
      <c r="AC2809" s="1">
        <v>10</v>
      </c>
      <c r="AD2809" s="1" t="s">
        <v>182</v>
      </c>
      <c r="AE2809" s="1" t="s">
        <v>6258</v>
      </c>
    </row>
    <row r="2810" spans="1:73" ht="13.5" customHeight="1">
      <c r="A2810" s="3" t="str">
        <f>HYPERLINK("http://kyu.snu.ac.kr/sdhj/index.jsp?type=hj/GK14648_00IH_0001_0037.jpg","1798_각북면_37")</f>
        <v>1798_각북면_37</v>
      </c>
      <c r="B2810" s="2">
        <v>1798</v>
      </c>
      <c r="C2810" s="2" t="s">
        <v>8653</v>
      </c>
      <c r="D2810" s="2" t="s">
        <v>8654</v>
      </c>
      <c r="E2810" s="2">
        <v>2809</v>
      </c>
      <c r="F2810" s="1">
        <v>15</v>
      </c>
      <c r="G2810" s="1" t="s">
        <v>4384</v>
      </c>
      <c r="H2810" s="1" t="s">
        <v>4733</v>
      </c>
      <c r="I2810" s="1">
        <v>1</v>
      </c>
      <c r="L2810" s="1">
        <v>4</v>
      </c>
      <c r="M2810" s="2" t="s">
        <v>9240</v>
      </c>
      <c r="N2810" s="2" t="s">
        <v>9241</v>
      </c>
      <c r="S2810" s="1" t="s">
        <v>496</v>
      </c>
      <c r="T2810" s="1" t="s">
        <v>10375</v>
      </c>
      <c r="U2810" s="1" t="s">
        <v>458</v>
      </c>
      <c r="V2810" s="1" t="s">
        <v>4879</v>
      </c>
      <c r="Y2810" s="1" t="s">
        <v>913</v>
      </c>
      <c r="Z2810" s="1" t="s">
        <v>5057</v>
      </c>
      <c r="AC2810" s="1">
        <v>81</v>
      </c>
      <c r="AD2810" s="1" t="s">
        <v>233</v>
      </c>
      <c r="AE2810" s="1" t="s">
        <v>6264</v>
      </c>
    </row>
    <row r="2811" spans="1:73" ht="13.5" customHeight="1">
      <c r="A2811" s="3" t="str">
        <f>HYPERLINK("http://kyu.snu.ac.kr/sdhj/index.jsp?type=hj/GK14648_00IH_0001_0037.jpg","1798_각북면_37")</f>
        <v>1798_각북면_37</v>
      </c>
      <c r="B2811" s="2">
        <v>1798</v>
      </c>
      <c r="C2811" s="2" t="s">
        <v>8653</v>
      </c>
      <c r="D2811" s="2" t="s">
        <v>8654</v>
      </c>
      <c r="E2811" s="2">
        <v>2810</v>
      </c>
      <c r="F2811" s="1">
        <v>15</v>
      </c>
      <c r="G2811" s="1" t="s">
        <v>4384</v>
      </c>
      <c r="H2811" s="1" t="s">
        <v>4733</v>
      </c>
      <c r="I2811" s="1">
        <v>1</v>
      </c>
      <c r="L2811" s="1">
        <v>5</v>
      </c>
      <c r="M2811" s="2" t="s">
        <v>9924</v>
      </c>
      <c r="N2811" s="2" t="s">
        <v>9925</v>
      </c>
      <c r="T2811" s="1" t="s">
        <v>9990</v>
      </c>
      <c r="U2811" s="1" t="s">
        <v>138</v>
      </c>
      <c r="V2811" s="1" t="s">
        <v>4880</v>
      </c>
      <c r="W2811" s="1" t="s">
        <v>263</v>
      </c>
      <c r="X2811" s="1" t="s">
        <v>4995</v>
      </c>
      <c r="Y2811" s="1" t="s">
        <v>4430</v>
      </c>
      <c r="Z2811" s="1" t="s">
        <v>5204</v>
      </c>
      <c r="AC2811" s="1">
        <v>47</v>
      </c>
      <c r="AD2811" s="1" t="s">
        <v>74</v>
      </c>
      <c r="AE2811" s="1" t="s">
        <v>6285</v>
      </c>
      <c r="AJ2811" s="1" t="s">
        <v>17</v>
      </c>
      <c r="AK2811" s="1" t="s">
        <v>6366</v>
      </c>
      <c r="AL2811" s="1" t="s">
        <v>41</v>
      </c>
      <c r="AM2811" s="1" t="s">
        <v>8826</v>
      </c>
      <c r="AT2811" s="1" t="s">
        <v>4431</v>
      </c>
      <c r="AU2811" s="1" t="s">
        <v>4898</v>
      </c>
      <c r="AV2811" s="1" t="s">
        <v>4432</v>
      </c>
      <c r="AW2811" s="1" t="s">
        <v>5036</v>
      </c>
      <c r="BG2811" s="1" t="s">
        <v>148</v>
      </c>
      <c r="BH2811" s="1" t="s">
        <v>4891</v>
      </c>
      <c r="BI2811" s="1" t="s">
        <v>4433</v>
      </c>
      <c r="BJ2811" s="1" t="s">
        <v>5026</v>
      </c>
      <c r="BK2811" s="1" t="s">
        <v>729</v>
      </c>
      <c r="BL2811" s="1" t="s">
        <v>4977</v>
      </c>
      <c r="BM2811" s="1" t="s">
        <v>3763</v>
      </c>
      <c r="BN2811" s="1" t="s">
        <v>7100</v>
      </c>
      <c r="BO2811" s="1" t="s">
        <v>148</v>
      </c>
      <c r="BP2811" s="1" t="s">
        <v>4891</v>
      </c>
      <c r="BQ2811" s="1" t="s">
        <v>4434</v>
      </c>
      <c r="BR2811" s="1" t="s">
        <v>8983</v>
      </c>
      <c r="BS2811" s="1" t="s">
        <v>390</v>
      </c>
      <c r="BT2811" s="1" t="s">
        <v>6356</v>
      </c>
    </row>
    <row r="2812" spans="1:73" ht="13.5" customHeight="1">
      <c r="A2812" s="3" t="str">
        <f>HYPERLINK("http://kyu.snu.ac.kr/sdhj/index.jsp?type=hj/GK14648_00IH_0001_0037.jpg","1798_각북면_37")</f>
        <v>1798_각북면_37</v>
      </c>
      <c r="B2812" s="2">
        <v>1798</v>
      </c>
      <c r="C2812" s="2" t="s">
        <v>8653</v>
      </c>
      <c r="D2812" s="2" t="s">
        <v>8654</v>
      </c>
      <c r="E2812" s="2">
        <v>2811</v>
      </c>
      <c r="F2812" s="1">
        <v>15</v>
      </c>
      <c r="G2812" s="1" t="s">
        <v>4384</v>
      </c>
      <c r="H2812" s="1" t="s">
        <v>4733</v>
      </c>
      <c r="I2812" s="1">
        <v>1</v>
      </c>
      <c r="L2812" s="1">
        <v>5</v>
      </c>
      <c r="M2812" s="2" t="s">
        <v>9924</v>
      </c>
      <c r="N2812" s="2" t="s">
        <v>9925</v>
      </c>
      <c r="S2812" s="1" t="s">
        <v>49</v>
      </c>
      <c r="T2812" s="1" t="s">
        <v>139</v>
      </c>
      <c r="W2812" s="1" t="s">
        <v>115</v>
      </c>
      <c r="X2812" s="1" t="s">
        <v>5012</v>
      </c>
      <c r="Y2812" s="1" t="s">
        <v>222</v>
      </c>
      <c r="Z2812" s="1" t="s">
        <v>5059</v>
      </c>
      <c r="AC2812" s="1">
        <v>46</v>
      </c>
      <c r="AD2812" s="1" t="s">
        <v>142</v>
      </c>
      <c r="AE2812" s="1" t="s">
        <v>6294</v>
      </c>
      <c r="AJ2812" s="1" t="s">
        <v>140</v>
      </c>
      <c r="AK2812" s="1" t="s">
        <v>6367</v>
      </c>
      <c r="AL2812" s="1" t="s">
        <v>51</v>
      </c>
      <c r="AM2812" s="1" t="s">
        <v>6370</v>
      </c>
      <c r="AT2812" s="1" t="s">
        <v>148</v>
      </c>
      <c r="AU2812" s="1" t="s">
        <v>4891</v>
      </c>
      <c r="AV2812" s="1" t="s">
        <v>4435</v>
      </c>
      <c r="AW2812" s="1" t="s">
        <v>7426</v>
      </c>
      <c r="BG2812" s="1" t="s">
        <v>729</v>
      </c>
      <c r="BH2812" s="1" t="s">
        <v>4977</v>
      </c>
      <c r="BI2812" s="1" t="s">
        <v>4436</v>
      </c>
      <c r="BJ2812" s="1" t="s">
        <v>5132</v>
      </c>
      <c r="BK2812" s="1" t="s">
        <v>4437</v>
      </c>
      <c r="BL2812" s="1" t="s">
        <v>7545</v>
      </c>
      <c r="BM2812" s="1" t="s">
        <v>4438</v>
      </c>
      <c r="BN2812" s="1" t="s">
        <v>7606</v>
      </c>
      <c r="BO2812" s="1" t="s">
        <v>148</v>
      </c>
      <c r="BP2812" s="1" t="s">
        <v>4891</v>
      </c>
      <c r="BQ2812" s="1" t="s">
        <v>4439</v>
      </c>
      <c r="BR2812" s="1" t="s">
        <v>8005</v>
      </c>
      <c r="BS2812" s="1" t="s">
        <v>51</v>
      </c>
      <c r="BT2812" s="1" t="s">
        <v>6370</v>
      </c>
    </row>
    <row r="2813" spans="1:73" ht="13.5" customHeight="1">
      <c r="A2813" s="3" t="str">
        <f>HYPERLINK("http://kyu.snu.ac.kr/sdhj/index.jsp?type=hj/GK14648_00IH_0001_0037.jpg","1798_각북면_37")</f>
        <v>1798_각북면_37</v>
      </c>
      <c r="B2813" s="2">
        <v>1798</v>
      </c>
      <c r="C2813" s="2" t="s">
        <v>8653</v>
      </c>
      <c r="D2813" s="2" t="s">
        <v>8654</v>
      </c>
      <c r="E2813" s="2">
        <v>2812</v>
      </c>
      <c r="F2813" s="1">
        <v>15</v>
      </c>
      <c r="G2813" s="1" t="s">
        <v>4384</v>
      </c>
      <c r="H2813" s="1" t="s">
        <v>4733</v>
      </c>
      <c r="I2813" s="1">
        <v>1</v>
      </c>
      <c r="L2813" s="1">
        <v>5</v>
      </c>
      <c r="M2813" s="2" t="s">
        <v>9924</v>
      </c>
      <c r="N2813" s="2" t="s">
        <v>9925</v>
      </c>
      <c r="S2813" s="1" t="s">
        <v>58</v>
      </c>
      <c r="T2813" s="1" t="s">
        <v>4833</v>
      </c>
      <c r="U2813" s="1" t="s">
        <v>138</v>
      </c>
      <c r="V2813" s="1" t="s">
        <v>4880</v>
      </c>
      <c r="Y2813" s="1" t="s">
        <v>3892</v>
      </c>
      <c r="Z2813" s="1" t="s">
        <v>5203</v>
      </c>
      <c r="AC2813" s="1">
        <v>18</v>
      </c>
      <c r="AD2813" s="1" t="s">
        <v>170</v>
      </c>
      <c r="AE2813" s="1" t="s">
        <v>6266</v>
      </c>
    </row>
    <row r="2814" spans="1:73" ht="13.5" customHeight="1">
      <c r="A2814" s="3" t="str">
        <f>HYPERLINK("http://kyu.snu.ac.kr/sdhj/index.jsp?type=hj/GK14648_00IH_0001_0037.jpg","1798_각북면_37")</f>
        <v>1798_각북면_37</v>
      </c>
      <c r="B2814" s="2">
        <v>1798</v>
      </c>
      <c r="C2814" s="2" t="s">
        <v>8653</v>
      </c>
      <c r="D2814" s="2" t="s">
        <v>8654</v>
      </c>
      <c r="E2814" s="2">
        <v>2813</v>
      </c>
      <c r="F2814" s="1">
        <v>15</v>
      </c>
      <c r="G2814" s="1" t="s">
        <v>4384</v>
      </c>
      <c r="H2814" s="1" t="s">
        <v>4733</v>
      </c>
      <c r="I2814" s="1">
        <v>1</v>
      </c>
      <c r="L2814" s="1">
        <v>5</v>
      </c>
      <c r="M2814" s="2" t="s">
        <v>9924</v>
      </c>
      <c r="N2814" s="2" t="s">
        <v>9925</v>
      </c>
      <c r="S2814" s="1" t="s">
        <v>62</v>
      </c>
      <c r="T2814" s="1" t="s">
        <v>4838</v>
      </c>
      <c r="W2814" s="1" t="s">
        <v>111</v>
      </c>
      <c r="X2814" s="1" t="s">
        <v>5020</v>
      </c>
      <c r="Y2814" s="1" t="s">
        <v>222</v>
      </c>
      <c r="Z2814" s="1" t="s">
        <v>5059</v>
      </c>
      <c r="AC2814" s="1">
        <v>24</v>
      </c>
      <c r="AD2814" s="1" t="s">
        <v>440</v>
      </c>
      <c r="AE2814" s="1" t="s">
        <v>6309</v>
      </c>
    </row>
    <row r="2815" spans="1:73" ht="13.5" customHeight="1">
      <c r="A2815" s="3" t="str">
        <f>HYPERLINK("http://kyu.snu.ac.kr/sdhj/index.jsp?type=hj/GK14648_00IH_0001_0037.jpg","1798_각북면_37")</f>
        <v>1798_각북면_37</v>
      </c>
      <c r="B2815" s="2">
        <v>1798</v>
      </c>
      <c r="C2815" s="2" t="s">
        <v>8653</v>
      </c>
      <c r="D2815" s="2" t="s">
        <v>8654</v>
      </c>
      <c r="E2815" s="2">
        <v>2814</v>
      </c>
      <c r="F2815" s="1">
        <v>15</v>
      </c>
      <c r="G2815" s="1" t="s">
        <v>4384</v>
      </c>
      <c r="H2815" s="1" t="s">
        <v>4733</v>
      </c>
      <c r="I2815" s="1">
        <v>1</v>
      </c>
      <c r="L2815" s="1">
        <v>5</v>
      </c>
      <c r="M2815" s="2" t="s">
        <v>9924</v>
      </c>
      <c r="N2815" s="2" t="s">
        <v>9925</v>
      </c>
      <c r="S2815" s="1" t="s">
        <v>64</v>
      </c>
      <c r="T2815" s="1" t="s">
        <v>4834</v>
      </c>
      <c r="AF2815" s="1" t="s">
        <v>167</v>
      </c>
      <c r="AG2815" s="1" t="s">
        <v>4835</v>
      </c>
    </row>
    <row r="2816" spans="1:73" ht="13.5" customHeight="1">
      <c r="A2816" s="3" t="str">
        <f>HYPERLINK("http://kyu.snu.ac.kr/sdhj/index.jsp?type=hj/GK14648_00IH_0001_0037.jpg","1798_각북면_37")</f>
        <v>1798_각북면_37</v>
      </c>
      <c r="B2816" s="2">
        <v>1798</v>
      </c>
      <c r="C2816" s="2" t="s">
        <v>8653</v>
      </c>
      <c r="D2816" s="2" t="s">
        <v>8654</v>
      </c>
      <c r="E2816" s="2">
        <v>2815</v>
      </c>
      <c r="F2816" s="1">
        <v>15</v>
      </c>
      <c r="G2816" s="1" t="s">
        <v>4384</v>
      </c>
      <c r="H2816" s="1" t="s">
        <v>4733</v>
      </c>
      <c r="I2816" s="1">
        <v>1</v>
      </c>
      <c r="L2816" s="1">
        <v>5</v>
      </c>
      <c r="M2816" s="2" t="s">
        <v>9924</v>
      </c>
      <c r="N2816" s="2" t="s">
        <v>9925</v>
      </c>
      <c r="T2816" s="1" t="s">
        <v>10049</v>
      </c>
      <c r="U2816" s="1" t="s">
        <v>195</v>
      </c>
      <c r="V2816" s="1" t="s">
        <v>4873</v>
      </c>
      <c r="Y2816" s="1" t="s">
        <v>4440</v>
      </c>
      <c r="Z2816" s="1" t="s">
        <v>5202</v>
      </c>
      <c r="AC2816" s="1">
        <v>40</v>
      </c>
      <c r="AD2816" s="1" t="s">
        <v>324</v>
      </c>
      <c r="AE2816" s="1" t="s">
        <v>6269</v>
      </c>
      <c r="BB2816" s="1" t="s">
        <v>195</v>
      </c>
      <c r="BC2816" s="1" t="s">
        <v>4873</v>
      </c>
      <c r="BD2816" s="1" t="s">
        <v>4441</v>
      </c>
      <c r="BE2816" s="1" t="s">
        <v>5118</v>
      </c>
      <c r="BF2816" s="1" t="s">
        <v>10757</v>
      </c>
    </row>
    <row r="2817" spans="1:72" ht="13.5" customHeight="1">
      <c r="A2817" s="3" t="str">
        <f>HYPERLINK("http://kyu.snu.ac.kr/sdhj/index.jsp?type=hj/GK14648_00IH_0001_0037.jpg","1798_각북면_37")</f>
        <v>1798_각북면_37</v>
      </c>
      <c r="B2817" s="2">
        <v>1798</v>
      </c>
      <c r="C2817" s="2" t="s">
        <v>8653</v>
      </c>
      <c r="D2817" s="2" t="s">
        <v>8654</v>
      </c>
      <c r="E2817" s="2">
        <v>2816</v>
      </c>
      <c r="F2817" s="1">
        <v>15</v>
      </c>
      <c r="G2817" s="1" t="s">
        <v>4384</v>
      </c>
      <c r="H2817" s="1" t="s">
        <v>4733</v>
      </c>
      <c r="I2817" s="1">
        <v>1</v>
      </c>
      <c r="L2817" s="1">
        <v>5</v>
      </c>
      <c r="M2817" s="2" t="s">
        <v>9924</v>
      </c>
      <c r="N2817" s="2" t="s">
        <v>9925</v>
      </c>
      <c r="T2817" s="1" t="s">
        <v>10049</v>
      </c>
      <c r="U2817" s="1" t="s">
        <v>458</v>
      </c>
      <c r="V2817" s="1" t="s">
        <v>4879</v>
      </c>
      <c r="Y2817" s="1" t="s">
        <v>913</v>
      </c>
      <c r="Z2817" s="1" t="s">
        <v>5057</v>
      </c>
      <c r="AC2817" s="1">
        <v>68</v>
      </c>
      <c r="AD2817" s="1" t="s">
        <v>90</v>
      </c>
      <c r="AE2817" s="1" t="s">
        <v>6267</v>
      </c>
    </row>
    <row r="2818" spans="1:72" ht="13.5" customHeight="1">
      <c r="A2818" s="3" t="str">
        <f>HYPERLINK("http://kyu.snu.ac.kr/sdhj/index.jsp?type=hj/GK14648_00IH_0001_0037.jpg","1798_각북면_37")</f>
        <v>1798_각북면_37</v>
      </c>
      <c r="B2818" s="2">
        <v>1798</v>
      </c>
      <c r="C2818" s="2" t="s">
        <v>8653</v>
      </c>
      <c r="D2818" s="2" t="s">
        <v>8654</v>
      </c>
      <c r="E2818" s="2">
        <v>2817</v>
      </c>
      <c r="F2818" s="1">
        <v>15</v>
      </c>
      <c r="G2818" s="1" t="s">
        <v>4384</v>
      </c>
      <c r="H2818" s="1" t="s">
        <v>4733</v>
      </c>
      <c r="I2818" s="1">
        <v>1</v>
      </c>
      <c r="L2818" s="1">
        <v>5</v>
      </c>
      <c r="M2818" s="2" t="s">
        <v>9924</v>
      </c>
      <c r="N2818" s="2" t="s">
        <v>9925</v>
      </c>
      <c r="T2818" s="1" t="s">
        <v>10049</v>
      </c>
      <c r="U2818" s="1" t="s">
        <v>195</v>
      </c>
      <c r="V2818" s="1" t="s">
        <v>4873</v>
      </c>
      <c r="Y2818" s="1" t="s">
        <v>461</v>
      </c>
      <c r="Z2818" s="1" t="s">
        <v>5201</v>
      </c>
      <c r="AC2818" s="1">
        <v>15</v>
      </c>
      <c r="AD2818" s="1" t="s">
        <v>234</v>
      </c>
      <c r="AE2818" s="1" t="s">
        <v>6268</v>
      </c>
    </row>
    <row r="2819" spans="1:72" ht="13.5" customHeight="1">
      <c r="A2819" s="3" t="str">
        <f>HYPERLINK("http://kyu.snu.ac.kr/sdhj/index.jsp?type=hj/GK14648_00IH_0001_0037.jpg","1798_각북면_37")</f>
        <v>1798_각북면_37</v>
      </c>
      <c r="B2819" s="2">
        <v>1798</v>
      </c>
      <c r="C2819" s="2" t="s">
        <v>8653</v>
      </c>
      <c r="D2819" s="2" t="s">
        <v>8654</v>
      </c>
      <c r="E2819" s="2">
        <v>2818</v>
      </c>
      <c r="F2819" s="1">
        <v>15</v>
      </c>
      <c r="G2819" s="1" t="s">
        <v>4384</v>
      </c>
      <c r="H2819" s="1" t="s">
        <v>4733</v>
      </c>
      <c r="I2819" s="1">
        <v>1</v>
      </c>
      <c r="L2819" s="1">
        <v>5</v>
      </c>
      <c r="M2819" s="2" t="s">
        <v>9924</v>
      </c>
      <c r="N2819" s="2" t="s">
        <v>9925</v>
      </c>
      <c r="T2819" s="1" t="s">
        <v>10049</v>
      </c>
      <c r="U2819" s="1" t="s">
        <v>458</v>
      </c>
      <c r="V2819" s="1" t="s">
        <v>4879</v>
      </c>
      <c r="Y2819" s="1" t="s">
        <v>3476</v>
      </c>
      <c r="Z2819" s="1" t="s">
        <v>5200</v>
      </c>
      <c r="AC2819" s="1">
        <v>76</v>
      </c>
      <c r="AD2819" s="1" t="s">
        <v>503</v>
      </c>
      <c r="AE2819" s="1" t="s">
        <v>6261</v>
      </c>
    </row>
    <row r="2820" spans="1:72" ht="13.5" customHeight="1">
      <c r="A2820" s="3" t="str">
        <f>HYPERLINK("http://kyu.snu.ac.kr/sdhj/index.jsp?type=hj/GK14648_00IH_0001_0037.jpg","1798_각북면_37")</f>
        <v>1798_각북면_37</v>
      </c>
      <c r="B2820" s="2">
        <v>1798</v>
      </c>
      <c r="C2820" s="2" t="s">
        <v>8653</v>
      </c>
      <c r="D2820" s="2" t="s">
        <v>8654</v>
      </c>
      <c r="E2820" s="2">
        <v>2819</v>
      </c>
      <c r="F2820" s="1">
        <v>15</v>
      </c>
      <c r="G2820" s="1" t="s">
        <v>4384</v>
      </c>
      <c r="H2820" s="1" t="s">
        <v>4733</v>
      </c>
      <c r="I2820" s="1">
        <v>1</v>
      </c>
      <c r="L2820" s="1">
        <v>5</v>
      </c>
      <c r="M2820" s="2" t="s">
        <v>9924</v>
      </c>
      <c r="N2820" s="2" t="s">
        <v>9925</v>
      </c>
      <c r="T2820" s="1" t="s">
        <v>10049</v>
      </c>
      <c r="U2820" s="1" t="s">
        <v>195</v>
      </c>
      <c r="V2820" s="1" t="s">
        <v>4873</v>
      </c>
      <c r="Y2820" s="1" t="s">
        <v>4442</v>
      </c>
      <c r="Z2820" s="1" t="s">
        <v>5199</v>
      </c>
      <c r="AC2820" s="1">
        <v>18</v>
      </c>
      <c r="AD2820" s="1" t="s">
        <v>170</v>
      </c>
      <c r="AE2820" s="1" t="s">
        <v>6266</v>
      </c>
    </row>
    <row r="2821" spans="1:72" ht="13.5" customHeight="1">
      <c r="A2821" s="3" t="str">
        <f>HYPERLINK("http://kyu.snu.ac.kr/sdhj/index.jsp?type=hj/GK14648_00IH_0001_0037.jpg","1798_각북면_37")</f>
        <v>1798_각북면_37</v>
      </c>
      <c r="B2821" s="2">
        <v>1798</v>
      </c>
      <c r="C2821" s="2" t="s">
        <v>8653</v>
      </c>
      <c r="D2821" s="2" t="s">
        <v>8654</v>
      </c>
      <c r="E2821" s="2">
        <v>2820</v>
      </c>
      <c r="F2821" s="1">
        <v>15</v>
      </c>
      <c r="G2821" s="1" t="s">
        <v>4384</v>
      </c>
      <c r="H2821" s="1" t="s">
        <v>4733</v>
      </c>
      <c r="I2821" s="1">
        <v>2</v>
      </c>
      <c r="J2821" s="1" t="s">
        <v>4443</v>
      </c>
      <c r="K2821" s="1" t="s">
        <v>4746</v>
      </c>
      <c r="L2821" s="1">
        <v>1</v>
      </c>
      <c r="M2821" s="2" t="s">
        <v>9926</v>
      </c>
      <c r="N2821" s="2" t="s">
        <v>9927</v>
      </c>
      <c r="T2821" s="1" t="s">
        <v>10174</v>
      </c>
      <c r="U2821" s="1" t="s">
        <v>138</v>
      </c>
      <c r="V2821" s="1" t="s">
        <v>4880</v>
      </c>
      <c r="W2821" s="1" t="s">
        <v>277</v>
      </c>
      <c r="X2821" s="1" t="s">
        <v>5000</v>
      </c>
      <c r="Y2821" s="1" t="s">
        <v>4444</v>
      </c>
      <c r="Z2821" s="1" t="s">
        <v>5198</v>
      </c>
      <c r="AC2821" s="1">
        <v>42</v>
      </c>
      <c r="AD2821" s="1" t="s">
        <v>132</v>
      </c>
      <c r="AE2821" s="1" t="s">
        <v>6265</v>
      </c>
      <c r="AJ2821" s="1" t="s">
        <v>17</v>
      </c>
      <c r="AK2821" s="1" t="s">
        <v>6366</v>
      </c>
      <c r="AL2821" s="1" t="s">
        <v>3655</v>
      </c>
      <c r="AM2821" s="1" t="s">
        <v>6371</v>
      </c>
      <c r="AT2821" s="1" t="s">
        <v>143</v>
      </c>
      <c r="AU2821" s="1" t="s">
        <v>6455</v>
      </c>
      <c r="AV2821" s="1" t="s">
        <v>4445</v>
      </c>
      <c r="AW2821" s="1" t="s">
        <v>6512</v>
      </c>
      <c r="BG2821" s="1" t="s">
        <v>148</v>
      </c>
      <c r="BH2821" s="1" t="s">
        <v>4891</v>
      </c>
      <c r="BI2821" s="1" t="s">
        <v>3455</v>
      </c>
      <c r="BJ2821" s="1" t="s">
        <v>5502</v>
      </c>
      <c r="BK2821" s="1" t="s">
        <v>148</v>
      </c>
      <c r="BL2821" s="1" t="s">
        <v>4891</v>
      </c>
      <c r="BM2821" s="1" t="s">
        <v>4446</v>
      </c>
      <c r="BN2821" s="1" t="s">
        <v>7094</v>
      </c>
      <c r="BO2821" s="1" t="s">
        <v>148</v>
      </c>
      <c r="BP2821" s="1" t="s">
        <v>4891</v>
      </c>
      <c r="BQ2821" s="1" t="s">
        <v>4447</v>
      </c>
      <c r="BR2821" s="1" t="s">
        <v>10767</v>
      </c>
      <c r="BS2821" s="1" t="s">
        <v>1106</v>
      </c>
      <c r="BT2821" s="1" t="s">
        <v>6376</v>
      </c>
    </row>
    <row r="2822" spans="1:72" ht="13.5" customHeight="1">
      <c r="A2822" s="3" t="str">
        <f>HYPERLINK("http://kyu.snu.ac.kr/sdhj/index.jsp?type=hj/GK14648_00IH_0001_0037.jpg","1798_각북면_37")</f>
        <v>1798_각북면_37</v>
      </c>
      <c r="B2822" s="2">
        <v>1798</v>
      </c>
      <c r="C2822" s="2" t="s">
        <v>8653</v>
      </c>
      <c r="D2822" s="2" t="s">
        <v>8654</v>
      </c>
      <c r="E2822" s="2">
        <v>2821</v>
      </c>
      <c r="F2822" s="1">
        <v>15</v>
      </c>
      <c r="G2822" s="1" t="s">
        <v>4384</v>
      </c>
      <c r="H2822" s="1" t="s">
        <v>4733</v>
      </c>
      <c r="I2822" s="1">
        <v>2</v>
      </c>
      <c r="L2822" s="1">
        <v>1</v>
      </c>
      <c r="M2822" s="2" t="s">
        <v>9926</v>
      </c>
      <c r="N2822" s="2" t="s">
        <v>9927</v>
      </c>
      <c r="S2822" s="1" t="s">
        <v>49</v>
      </c>
      <c r="T2822" s="1" t="s">
        <v>139</v>
      </c>
      <c r="W2822" s="1" t="s">
        <v>714</v>
      </c>
      <c r="X2822" s="1" t="s">
        <v>5021</v>
      </c>
      <c r="Y2822" s="1" t="s">
        <v>222</v>
      </c>
      <c r="Z2822" s="1" t="s">
        <v>5059</v>
      </c>
      <c r="AC2822" s="1">
        <v>42</v>
      </c>
      <c r="AD2822" s="1" t="s">
        <v>132</v>
      </c>
      <c r="AE2822" s="1" t="s">
        <v>6265</v>
      </c>
      <c r="AJ2822" s="1" t="s">
        <v>140</v>
      </c>
      <c r="AK2822" s="1" t="s">
        <v>6367</v>
      </c>
      <c r="AL2822" s="1" t="s">
        <v>1432</v>
      </c>
      <c r="AM2822" s="1" t="s">
        <v>6399</v>
      </c>
      <c r="AT2822" s="1" t="s">
        <v>138</v>
      </c>
      <c r="AU2822" s="1" t="s">
        <v>4880</v>
      </c>
      <c r="AV2822" s="1" t="s">
        <v>4448</v>
      </c>
      <c r="AW2822" s="1" t="s">
        <v>6532</v>
      </c>
      <c r="BG2822" s="1" t="s">
        <v>148</v>
      </c>
      <c r="BH2822" s="1" t="s">
        <v>4891</v>
      </c>
      <c r="BI2822" s="1" t="s">
        <v>4449</v>
      </c>
      <c r="BJ2822" s="1" t="s">
        <v>7130</v>
      </c>
      <c r="BK2822" s="1" t="s">
        <v>148</v>
      </c>
      <c r="BL2822" s="1" t="s">
        <v>4891</v>
      </c>
      <c r="BM2822" s="1" t="s">
        <v>4450</v>
      </c>
      <c r="BN2822" s="1" t="s">
        <v>6549</v>
      </c>
      <c r="BO2822" s="1" t="s">
        <v>148</v>
      </c>
      <c r="BP2822" s="1" t="s">
        <v>4891</v>
      </c>
      <c r="BQ2822" s="1" t="s">
        <v>4451</v>
      </c>
      <c r="BR2822" s="1" t="s">
        <v>8004</v>
      </c>
      <c r="BS2822" s="1" t="s">
        <v>1690</v>
      </c>
      <c r="BT2822" s="1" t="s">
        <v>6419</v>
      </c>
    </row>
    <row r="2823" spans="1:72" ht="13.5" customHeight="1">
      <c r="A2823" s="3" t="str">
        <f>HYPERLINK("http://kyu.snu.ac.kr/sdhj/index.jsp?type=hj/GK14648_00IH_0001_0037.jpg","1798_각북면_37")</f>
        <v>1798_각북면_37</v>
      </c>
      <c r="B2823" s="2">
        <v>1798</v>
      </c>
      <c r="C2823" s="2" t="s">
        <v>8653</v>
      </c>
      <c r="D2823" s="2" t="s">
        <v>8654</v>
      </c>
      <c r="E2823" s="2">
        <v>2822</v>
      </c>
      <c r="F2823" s="1">
        <v>15</v>
      </c>
      <c r="G2823" s="1" t="s">
        <v>4384</v>
      </c>
      <c r="H2823" s="1" t="s">
        <v>4733</v>
      </c>
      <c r="I2823" s="1">
        <v>2</v>
      </c>
      <c r="L2823" s="1">
        <v>1</v>
      </c>
      <c r="M2823" s="2" t="s">
        <v>9926</v>
      </c>
      <c r="N2823" s="2" t="s">
        <v>9927</v>
      </c>
      <c r="S2823" s="1" t="s">
        <v>64</v>
      </c>
      <c r="T2823" s="1" t="s">
        <v>4834</v>
      </c>
      <c r="AC2823" s="1">
        <v>15</v>
      </c>
      <c r="AD2823" s="1" t="s">
        <v>234</v>
      </c>
      <c r="AE2823" s="1" t="s">
        <v>6268</v>
      </c>
    </row>
    <row r="2824" spans="1:72" ht="13.5" customHeight="1">
      <c r="A2824" s="3" t="str">
        <f>HYPERLINK("http://kyu.snu.ac.kr/sdhj/index.jsp?type=hj/GK14648_00IH_0001_0037.jpg","1798_각북면_37")</f>
        <v>1798_각북면_37</v>
      </c>
      <c r="B2824" s="2">
        <v>1798</v>
      </c>
      <c r="C2824" s="2" t="s">
        <v>8653</v>
      </c>
      <c r="D2824" s="2" t="s">
        <v>8654</v>
      </c>
      <c r="E2824" s="2">
        <v>2823</v>
      </c>
      <c r="F2824" s="1">
        <v>15</v>
      </c>
      <c r="G2824" s="1" t="s">
        <v>4384</v>
      </c>
      <c r="H2824" s="1" t="s">
        <v>4733</v>
      </c>
      <c r="I2824" s="1">
        <v>2</v>
      </c>
      <c r="L2824" s="1">
        <v>1</v>
      </c>
      <c r="M2824" s="2" t="s">
        <v>9926</v>
      </c>
      <c r="N2824" s="2" t="s">
        <v>9927</v>
      </c>
      <c r="T2824" s="1" t="s">
        <v>10634</v>
      </c>
      <c r="U2824" s="1" t="s">
        <v>195</v>
      </c>
      <c r="V2824" s="1" t="s">
        <v>4873</v>
      </c>
      <c r="Y2824" s="1" t="s">
        <v>586</v>
      </c>
      <c r="Z2824" s="1" t="s">
        <v>5197</v>
      </c>
      <c r="AC2824" s="1">
        <v>5</v>
      </c>
      <c r="AD2824" s="1" t="s">
        <v>70</v>
      </c>
      <c r="AE2824" s="1" t="s">
        <v>6289</v>
      </c>
      <c r="BB2824" s="1" t="s">
        <v>195</v>
      </c>
      <c r="BC2824" s="1" t="s">
        <v>4873</v>
      </c>
      <c r="BD2824" s="1" t="s">
        <v>4452</v>
      </c>
      <c r="BE2824" s="1" t="s">
        <v>5139</v>
      </c>
      <c r="BF2824" s="1" t="s">
        <v>10654</v>
      </c>
    </row>
    <row r="2825" spans="1:72" ht="13.5" customHeight="1">
      <c r="A2825" s="3" t="str">
        <f>HYPERLINK("http://kyu.snu.ac.kr/sdhj/index.jsp?type=hj/GK14648_00IH_0001_0037.jpg","1798_각북면_37")</f>
        <v>1798_각북면_37</v>
      </c>
      <c r="B2825" s="2">
        <v>1798</v>
      </c>
      <c r="C2825" s="2" t="s">
        <v>8653</v>
      </c>
      <c r="D2825" s="2" t="s">
        <v>8654</v>
      </c>
      <c r="E2825" s="2">
        <v>2824</v>
      </c>
      <c r="F2825" s="1">
        <v>15</v>
      </c>
      <c r="G2825" s="1" t="s">
        <v>4384</v>
      </c>
      <c r="H2825" s="1" t="s">
        <v>4733</v>
      </c>
      <c r="I2825" s="1">
        <v>2</v>
      </c>
      <c r="L2825" s="1">
        <v>1</v>
      </c>
      <c r="M2825" s="2" t="s">
        <v>9926</v>
      </c>
      <c r="N2825" s="2" t="s">
        <v>9927</v>
      </c>
      <c r="S2825" s="1" t="s">
        <v>496</v>
      </c>
      <c r="T2825" s="1" t="s">
        <v>10768</v>
      </c>
      <c r="U2825" s="1" t="s">
        <v>458</v>
      </c>
      <c r="V2825" s="1" t="s">
        <v>4879</v>
      </c>
      <c r="Y2825" s="1" t="s">
        <v>913</v>
      </c>
      <c r="Z2825" s="1" t="s">
        <v>5057</v>
      </c>
      <c r="AC2825" s="1">
        <v>81</v>
      </c>
      <c r="AD2825" s="1" t="s">
        <v>233</v>
      </c>
      <c r="AE2825" s="1" t="s">
        <v>6264</v>
      </c>
    </row>
    <row r="2826" spans="1:72" ht="13.5" customHeight="1">
      <c r="A2826" s="3" t="str">
        <f>HYPERLINK("http://kyu.snu.ac.kr/sdhj/index.jsp?type=hj/GK14648_00IH_0001_0037.jpg","1798_각북면_37")</f>
        <v>1798_각북면_37</v>
      </c>
      <c r="B2826" s="2">
        <v>1798</v>
      </c>
      <c r="C2826" s="2" t="s">
        <v>8653</v>
      </c>
      <c r="D2826" s="2" t="s">
        <v>8654</v>
      </c>
      <c r="E2826" s="2">
        <v>2825</v>
      </c>
      <c r="F2826" s="1">
        <v>15</v>
      </c>
      <c r="G2826" s="1" t="s">
        <v>4384</v>
      </c>
      <c r="H2826" s="1" t="s">
        <v>4733</v>
      </c>
      <c r="I2826" s="1">
        <v>2</v>
      </c>
      <c r="L2826" s="1">
        <v>1</v>
      </c>
      <c r="M2826" s="2" t="s">
        <v>9926</v>
      </c>
      <c r="N2826" s="2" t="s">
        <v>9927</v>
      </c>
      <c r="T2826" s="1" t="s">
        <v>10634</v>
      </c>
      <c r="U2826" s="1" t="s">
        <v>458</v>
      </c>
      <c r="V2826" s="1" t="s">
        <v>4879</v>
      </c>
      <c r="Y2826" s="1" t="s">
        <v>2848</v>
      </c>
      <c r="Z2826" s="1" t="s">
        <v>5196</v>
      </c>
      <c r="AC2826" s="1">
        <v>66</v>
      </c>
      <c r="AD2826" s="1" t="s">
        <v>171</v>
      </c>
      <c r="AE2826" s="1" t="s">
        <v>6315</v>
      </c>
    </row>
    <row r="2827" spans="1:72" ht="13.5" customHeight="1">
      <c r="A2827" s="3" t="str">
        <f>HYPERLINK("http://kyu.snu.ac.kr/sdhj/index.jsp?type=hj/GK14648_00IH_0001_0037.jpg","1798_각북면_37")</f>
        <v>1798_각북면_37</v>
      </c>
      <c r="B2827" s="2">
        <v>1798</v>
      </c>
      <c r="C2827" s="2" t="s">
        <v>8653</v>
      </c>
      <c r="D2827" s="2" t="s">
        <v>8654</v>
      </c>
      <c r="E2827" s="2">
        <v>2826</v>
      </c>
      <c r="F2827" s="1">
        <v>15</v>
      </c>
      <c r="G2827" s="1" t="s">
        <v>4384</v>
      </c>
      <c r="H2827" s="1" t="s">
        <v>4733</v>
      </c>
      <c r="I2827" s="1">
        <v>2</v>
      </c>
      <c r="L2827" s="1">
        <v>1</v>
      </c>
      <c r="M2827" s="2" t="s">
        <v>9926</v>
      </c>
      <c r="N2827" s="2" t="s">
        <v>9927</v>
      </c>
      <c r="T2827" s="1" t="s">
        <v>10634</v>
      </c>
      <c r="U2827" s="1" t="s">
        <v>195</v>
      </c>
      <c r="V2827" s="1" t="s">
        <v>4873</v>
      </c>
      <c r="Y2827" s="1" t="s">
        <v>1223</v>
      </c>
      <c r="Z2827" s="1" t="s">
        <v>5195</v>
      </c>
      <c r="AC2827" s="1">
        <v>15</v>
      </c>
      <c r="AD2827" s="1" t="s">
        <v>234</v>
      </c>
      <c r="AE2827" s="1" t="s">
        <v>6268</v>
      </c>
    </row>
    <row r="2828" spans="1:72" ht="13.5" customHeight="1">
      <c r="A2828" s="3" t="str">
        <f>HYPERLINK("http://kyu.snu.ac.kr/sdhj/index.jsp?type=hj/GK14648_00IH_0001_0037.jpg","1798_각북면_37")</f>
        <v>1798_각북면_37</v>
      </c>
      <c r="B2828" s="2">
        <v>1798</v>
      </c>
      <c r="C2828" s="2" t="s">
        <v>8653</v>
      </c>
      <c r="D2828" s="2" t="s">
        <v>8654</v>
      </c>
      <c r="E2828" s="2">
        <v>2827</v>
      </c>
      <c r="F2828" s="1">
        <v>15</v>
      </c>
      <c r="G2828" s="1" t="s">
        <v>4384</v>
      </c>
      <c r="H2828" s="1" t="s">
        <v>4733</v>
      </c>
      <c r="I2828" s="1">
        <v>2</v>
      </c>
      <c r="L2828" s="1">
        <v>2</v>
      </c>
      <c r="M2828" s="2" t="s">
        <v>9928</v>
      </c>
      <c r="N2828" s="2" t="s">
        <v>9929</v>
      </c>
      <c r="T2828" s="1" t="s">
        <v>10174</v>
      </c>
      <c r="U2828" s="1" t="s">
        <v>138</v>
      </c>
      <c r="V2828" s="1" t="s">
        <v>4880</v>
      </c>
      <c r="W2828" s="1" t="s">
        <v>277</v>
      </c>
      <c r="X2828" s="1" t="s">
        <v>5000</v>
      </c>
      <c r="Y2828" s="1" t="s">
        <v>4453</v>
      </c>
      <c r="Z2828" s="1" t="s">
        <v>5194</v>
      </c>
      <c r="AC2828" s="1">
        <v>36</v>
      </c>
      <c r="AD2828" s="1" t="s">
        <v>734</v>
      </c>
      <c r="AE2828" s="1" t="s">
        <v>6280</v>
      </c>
      <c r="AJ2828" s="1" t="s">
        <v>17</v>
      </c>
      <c r="AK2828" s="1" t="s">
        <v>6366</v>
      </c>
      <c r="AL2828" s="1" t="s">
        <v>3655</v>
      </c>
      <c r="AM2828" s="1" t="s">
        <v>6371</v>
      </c>
      <c r="AT2828" s="1" t="s">
        <v>143</v>
      </c>
      <c r="AU2828" s="1" t="s">
        <v>6455</v>
      </c>
      <c r="AV2828" s="1" t="s">
        <v>4445</v>
      </c>
      <c r="AW2828" s="1" t="s">
        <v>6512</v>
      </c>
      <c r="BG2828" s="1" t="s">
        <v>148</v>
      </c>
      <c r="BH2828" s="1" t="s">
        <v>4891</v>
      </c>
      <c r="BI2828" s="1" t="s">
        <v>3455</v>
      </c>
      <c r="BJ2828" s="1" t="s">
        <v>5502</v>
      </c>
      <c r="BK2828" s="1" t="s">
        <v>148</v>
      </c>
      <c r="BL2828" s="1" t="s">
        <v>4891</v>
      </c>
      <c r="BM2828" s="1" t="s">
        <v>4454</v>
      </c>
      <c r="BN2828" s="1" t="s">
        <v>7094</v>
      </c>
      <c r="BO2828" s="1" t="s">
        <v>148</v>
      </c>
      <c r="BP2828" s="1" t="s">
        <v>4891</v>
      </c>
      <c r="BQ2828" s="1" t="s">
        <v>4447</v>
      </c>
      <c r="BR2828" s="1" t="s">
        <v>10767</v>
      </c>
      <c r="BS2828" s="1" t="s">
        <v>1106</v>
      </c>
      <c r="BT2828" s="1" t="s">
        <v>6376</v>
      </c>
    </row>
    <row r="2829" spans="1:72" ht="13.5" customHeight="1">
      <c r="A2829" s="3" t="str">
        <f>HYPERLINK("http://kyu.snu.ac.kr/sdhj/index.jsp?type=hj/GK14648_00IH_0001_0037.jpg","1798_각북면_37")</f>
        <v>1798_각북면_37</v>
      </c>
      <c r="B2829" s="2">
        <v>1798</v>
      </c>
      <c r="C2829" s="2" t="s">
        <v>8653</v>
      </c>
      <c r="D2829" s="2" t="s">
        <v>8654</v>
      </c>
      <c r="E2829" s="2">
        <v>2828</v>
      </c>
      <c r="F2829" s="1">
        <v>15</v>
      </c>
      <c r="G2829" s="1" t="s">
        <v>4384</v>
      </c>
      <c r="H2829" s="1" t="s">
        <v>4733</v>
      </c>
      <c r="I2829" s="1">
        <v>2</v>
      </c>
      <c r="L2829" s="1">
        <v>2</v>
      </c>
      <c r="M2829" s="2" t="s">
        <v>9928</v>
      </c>
      <c r="N2829" s="2" t="s">
        <v>9929</v>
      </c>
      <c r="S2829" s="1" t="s">
        <v>49</v>
      </c>
      <c r="T2829" s="1" t="s">
        <v>139</v>
      </c>
      <c r="W2829" s="1" t="s">
        <v>38</v>
      </c>
      <c r="X2829" s="1" t="s">
        <v>10633</v>
      </c>
      <c r="Y2829" s="1" t="s">
        <v>222</v>
      </c>
      <c r="Z2829" s="1" t="s">
        <v>5059</v>
      </c>
      <c r="AC2829" s="1">
        <v>34</v>
      </c>
      <c r="AD2829" s="1" t="s">
        <v>385</v>
      </c>
      <c r="AE2829" s="1" t="s">
        <v>6296</v>
      </c>
      <c r="AJ2829" s="1" t="s">
        <v>140</v>
      </c>
      <c r="AK2829" s="1" t="s">
        <v>6367</v>
      </c>
      <c r="AL2829" s="1" t="s">
        <v>3048</v>
      </c>
      <c r="AM2829" s="1" t="s">
        <v>6398</v>
      </c>
      <c r="AT2829" s="1" t="s">
        <v>138</v>
      </c>
      <c r="AU2829" s="1" t="s">
        <v>4880</v>
      </c>
      <c r="AV2829" s="1" t="s">
        <v>4455</v>
      </c>
      <c r="AW2829" s="1" t="s">
        <v>6531</v>
      </c>
      <c r="BG2829" s="1" t="s">
        <v>148</v>
      </c>
      <c r="BH2829" s="1" t="s">
        <v>4891</v>
      </c>
      <c r="BI2829" s="1" t="s">
        <v>4456</v>
      </c>
      <c r="BJ2829" s="1" t="s">
        <v>7129</v>
      </c>
      <c r="BK2829" s="1" t="s">
        <v>148</v>
      </c>
      <c r="BL2829" s="1" t="s">
        <v>4891</v>
      </c>
      <c r="BM2829" s="1" t="s">
        <v>4457</v>
      </c>
      <c r="BN2829" s="1" t="s">
        <v>7605</v>
      </c>
      <c r="BO2829" s="1" t="s">
        <v>148</v>
      </c>
      <c r="BP2829" s="1" t="s">
        <v>4891</v>
      </c>
      <c r="BQ2829" s="1" t="s">
        <v>4458</v>
      </c>
      <c r="BR2829" s="1" t="s">
        <v>8003</v>
      </c>
      <c r="BS2829" s="1" t="s">
        <v>83</v>
      </c>
      <c r="BT2829" s="1" t="s">
        <v>6343</v>
      </c>
    </row>
    <row r="2830" spans="1:72" ht="13.5" customHeight="1">
      <c r="A2830" s="3" t="str">
        <f>HYPERLINK("http://kyu.snu.ac.kr/sdhj/index.jsp?type=hj/GK14648_00IH_0001_0037.jpg","1798_각북면_37")</f>
        <v>1798_각북면_37</v>
      </c>
      <c r="B2830" s="2">
        <v>1798</v>
      </c>
      <c r="C2830" s="2" t="s">
        <v>8653</v>
      </c>
      <c r="D2830" s="2" t="s">
        <v>8654</v>
      </c>
      <c r="E2830" s="2">
        <v>2829</v>
      </c>
      <c r="F2830" s="1">
        <v>15</v>
      </c>
      <c r="G2830" s="1" t="s">
        <v>4384</v>
      </c>
      <c r="H2830" s="1" t="s">
        <v>4733</v>
      </c>
      <c r="I2830" s="1">
        <v>2</v>
      </c>
      <c r="L2830" s="1">
        <v>2</v>
      </c>
      <c r="M2830" s="2" t="s">
        <v>9928</v>
      </c>
      <c r="N2830" s="2" t="s">
        <v>9929</v>
      </c>
      <c r="S2830" s="1" t="s">
        <v>64</v>
      </c>
      <c r="T2830" s="1" t="s">
        <v>4834</v>
      </c>
      <c r="AF2830" s="1" t="s">
        <v>167</v>
      </c>
      <c r="AG2830" s="1" t="s">
        <v>4835</v>
      </c>
    </row>
    <row r="2831" spans="1:72" ht="13.5" customHeight="1">
      <c r="A2831" s="3" t="str">
        <f>HYPERLINK("http://kyu.snu.ac.kr/sdhj/index.jsp?type=hj/GK14648_00IH_0001_0037.jpg","1798_각북면_37")</f>
        <v>1798_각북면_37</v>
      </c>
      <c r="B2831" s="2">
        <v>1798</v>
      </c>
      <c r="C2831" s="2" t="s">
        <v>8653</v>
      </c>
      <c r="D2831" s="2" t="s">
        <v>8654</v>
      </c>
      <c r="E2831" s="2">
        <v>2830</v>
      </c>
      <c r="F2831" s="1">
        <v>15</v>
      </c>
      <c r="G2831" s="1" t="s">
        <v>4384</v>
      </c>
      <c r="H2831" s="1" t="s">
        <v>4733</v>
      </c>
      <c r="I2831" s="1">
        <v>2</v>
      </c>
      <c r="L2831" s="1">
        <v>2</v>
      </c>
      <c r="M2831" s="2" t="s">
        <v>9928</v>
      </c>
      <c r="N2831" s="2" t="s">
        <v>9929</v>
      </c>
      <c r="T2831" s="1" t="s">
        <v>10634</v>
      </c>
      <c r="Y2831" s="1" t="s">
        <v>4459</v>
      </c>
      <c r="Z2831" s="1" t="s">
        <v>5193</v>
      </c>
      <c r="AG2831" s="1" t="s">
        <v>10769</v>
      </c>
      <c r="BB2831" s="1" t="s">
        <v>195</v>
      </c>
      <c r="BC2831" s="1" t="s">
        <v>4873</v>
      </c>
      <c r="BD2831" s="1" t="s">
        <v>4460</v>
      </c>
      <c r="BE2831" s="1" t="s">
        <v>7052</v>
      </c>
      <c r="BF2831" s="1" t="s">
        <v>10770</v>
      </c>
    </row>
    <row r="2832" spans="1:72" ht="13.5" customHeight="1">
      <c r="A2832" s="3" t="str">
        <f>HYPERLINK("http://kyu.snu.ac.kr/sdhj/index.jsp?type=hj/GK14648_00IH_0001_0037.jpg","1798_각북면_37")</f>
        <v>1798_각북면_37</v>
      </c>
      <c r="B2832" s="2">
        <v>1798</v>
      </c>
      <c r="C2832" s="2" t="s">
        <v>8653</v>
      </c>
      <c r="D2832" s="2" t="s">
        <v>8654</v>
      </c>
      <c r="E2832" s="2">
        <v>2831</v>
      </c>
      <c r="F2832" s="1">
        <v>15</v>
      </c>
      <c r="G2832" s="1" t="s">
        <v>4384</v>
      </c>
      <c r="H2832" s="1" t="s">
        <v>4733</v>
      </c>
      <c r="I2832" s="1">
        <v>2</v>
      </c>
      <c r="L2832" s="1">
        <v>2</v>
      </c>
      <c r="M2832" s="2" t="s">
        <v>9928</v>
      </c>
      <c r="N2832" s="2" t="s">
        <v>9929</v>
      </c>
      <c r="T2832" s="1" t="s">
        <v>10634</v>
      </c>
      <c r="Y2832" s="1" t="s">
        <v>4461</v>
      </c>
      <c r="Z2832" s="1" t="s">
        <v>5192</v>
      </c>
      <c r="AF2832" s="1" t="s">
        <v>8803</v>
      </c>
      <c r="AG2832" s="1" t="s">
        <v>8821</v>
      </c>
      <c r="BC2832" s="1" t="s">
        <v>4873</v>
      </c>
      <c r="BE2832" s="1" t="s">
        <v>7052</v>
      </c>
      <c r="BF2832" s="1" t="s">
        <v>10771</v>
      </c>
    </row>
    <row r="2833" spans="1:72" ht="13.5" customHeight="1">
      <c r="A2833" s="3" t="str">
        <f>HYPERLINK("http://kyu.snu.ac.kr/sdhj/index.jsp?type=hj/GK14648_00IH_0001_0037.jpg","1798_각북면_37")</f>
        <v>1798_각북면_37</v>
      </c>
      <c r="B2833" s="2">
        <v>1798</v>
      </c>
      <c r="C2833" s="2" t="s">
        <v>8653</v>
      </c>
      <c r="D2833" s="2" t="s">
        <v>8654</v>
      </c>
      <c r="E2833" s="2">
        <v>2832</v>
      </c>
      <c r="F2833" s="1">
        <v>15</v>
      </c>
      <c r="G2833" s="1" t="s">
        <v>4384</v>
      </c>
      <c r="H2833" s="1" t="s">
        <v>4733</v>
      </c>
      <c r="I2833" s="1">
        <v>2</v>
      </c>
      <c r="L2833" s="1">
        <v>2</v>
      </c>
      <c r="M2833" s="2" t="s">
        <v>9928</v>
      </c>
      <c r="N2833" s="2" t="s">
        <v>9929</v>
      </c>
      <c r="T2833" s="1" t="s">
        <v>10634</v>
      </c>
      <c r="U2833" s="1" t="s">
        <v>458</v>
      </c>
      <c r="V2833" s="1" t="s">
        <v>4879</v>
      </c>
      <c r="Y2833" s="1" t="s">
        <v>4462</v>
      </c>
      <c r="Z2833" s="1" t="s">
        <v>5191</v>
      </c>
      <c r="AC2833" s="1">
        <v>76</v>
      </c>
      <c r="AD2833" s="1" t="s">
        <v>503</v>
      </c>
      <c r="AE2833" s="1" t="s">
        <v>6261</v>
      </c>
    </row>
    <row r="2834" spans="1:72" ht="13.5" customHeight="1">
      <c r="A2834" s="3" t="str">
        <f>HYPERLINK("http://kyu.snu.ac.kr/sdhj/index.jsp?type=hj/GK14648_00IH_0001_0037.jpg","1798_각북면_37")</f>
        <v>1798_각북면_37</v>
      </c>
      <c r="B2834" s="2">
        <v>1798</v>
      </c>
      <c r="C2834" s="2" t="s">
        <v>8653</v>
      </c>
      <c r="D2834" s="2" t="s">
        <v>8654</v>
      </c>
      <c r="E2834" s="2">
        <v>2833</v>
      </c>
      <c r="F2834" s="1">
        <v>15</v>
      </c>
      <c r="G2834" s="1" t="s">
        <v>4384</v>
      </c>
      <c r="H2834" s="1" t="s">
        <v>4733</v>
      </c>
      <c r="I2834" s="1">
        <v>2</v>
      </c>
      <c r="L2834" s="1">
        <v>2</v>
      </c>
      <c r="M2834" s="2" t="s">
        <v>9928</v>
      </c>
      <c r="N2834" s="2" t="s">
        <v>9929</v>
      </c>
      <c r="T2834" s="1" t="s">
        <v>10634</v>
      </c>
      <c r="U2834" s="1" t="s">
        <v>458</v>
      </c>
      <c r="V2834" s="1" t="s">
        <v>4879</v>
      </c>
      <c r="Y2834" s="1" t="s">
        <v>4463</v>
      </c>
      <c r="Z2834" s="1" t="s">
        <v>5190</v>
      </c>
      <c r="AC2834" s="1">
        <v>70</v>
      </c>
      <c r="AD2834" s="1" t="s">
        <v>182</v>
      </c>
      <c r="AE2834" s="1" t="s">
        <v>6258</v>
      </c>
    </row>
    <row r="2835" spans="1:72" ht="13.5" customHeight="1">
      <c r="A2835" s="3" t="str">
        <f>HYPERLINK("http://kyu.snu.ac.kr/sdhj/index.jsp?type=hj/GK14648_00IH_0001_0037.jpg","1798_각북면_37")</f>
        <v>1798_각북면_37</v>
      </c>
      <c r="B2835" s="2">
        <v>1798</v>
      </c>
      <c r="C2835" s="2" t="s">
        <v>8653</v>
      </c>
      <c r="D2835" s="2" t="s">
        <v>8654</v>
      </c>
      <c r="E2835" s="2">
        <v>2834</v>
      </c>
      <c r="F2835" s="1">
        <v>15</v>
      </c>
      <c r="G2835" s="1" t="s">
        <v>4384</v>
      </c>
      <c r="H2835" s="1" t="s">
        <v>4733</v>
      </c>
      <c r="I2835" s="1">
        <v>2</v>
      </c>
      <c r="L2835" s="1">
        <v>2</v>
      </c>
      <c r="M2835" s="2" t="s">
        <v>9928</v>
      </c>
      <c r="N2835" s="2" t="s">
        <v>9929</v>
      </c>
      <c r="T2835" s="1" t="s">
        <v>10634</v>
      </c>
      <c r="U2835" s="1" t="s">
        <v>195</v>
      </c>
      <c r="V2835" s="1" t="s">
        <v>4873</v>
      </c>
      <c r="Y2835" s="1" t="s">
        <v>3999</v>
      </c>
      <c r="Z2835" s="1" t="s">
        <v>5088</v>
      </c>
      <c r="AC2835" s="1">
        <v>16</v>
      </c>
      <c r="AD2835" s="1" t="s">
        <v>503</v>
      </c>
      <c r="AE2835" s="1" t="s">
        <v>6261</v>
      </c>
    </row>
    <row r="2836" spans="1:72" ht="13.5" customHeight="1">
      <c r="A2836" s="3" t="str">
        <f>HYPERLINK("http://kyu.snu.ac.kr/sdhj/index.jsp?type=hj/GK14648_00IH_0001_0037.jpg","1798_각북면_37")</f>
        <v>1798_각북면_37</v>
      </c>
      <c r="B2836" s="2">
        <v>1798</v>
      </c>
      <c r="C2836" s="2" t="s">
        <v>8653</v>
      </c>
      <c r="D2836" s="2" t="s">
        <v>8654</v>
      </c>
      <c r="E2836" s="2">
        <v>2835</v>
      </c>
      <c r="F2836" s="1">
        <v>15</v>
      </c>
      <c r="G2836" s="1" t="s">
        <v>4384</v>
      </c>
      <c r="H2836" s="1" t="s">
        <v>4733</v>
      </c>
      <c r="I2836" s="1">
        <v>2</v>
      </c>
      <c r="L2836" s="1">
        <v>3</v>
      </c>
      <c r="M2836" s="2" t="s">
        <v>9930</v>
      </c>
      <c r="N2836" s="2" t="s">
        <v>9931</v>
      </c>
      <c r="O2836" s="1" t="s">
        <v>6</v>
      </c>
      <c r="P2836" s="1" t="s">
        <v>4810</v>
      </c>
      <c r="T2836" s="1" t="s">
        <v>9983</v>
      </c>
      <c r="U2836" s="1" t="s">
        <v>4464</v>
      </c>
      <c r="V2836" s="1" t="s">
        <v>4901</v>
      </c>
      <c r="W2836" s="1" t="s">
        <v>63</v>
      </c>
      <c r="X2836" s="1" t="s">
        <v>5001</v>
      </c>
      <c r="Y2836" s="1" t="s">
        <v>1142</v>
      </c>
      <c r="Z2836" s="1" t="s">
        <v>5058</v>
      </c>
      <c r="AC2836" s="1">
        <v>61</v>
      </c>
      <c r="AD2836" s="1" t="s">
        <v>223</v>
      </c>
      <c r="AE2836" s="1" t="s">
        <v>6286</v>
      </c>
      <c r="AJ2836" s="1" t="s">
        <v>17</v>
      </c>
      <c r="AK2836" s="1" t="s">
        <v>6366</v>
      </c>
      <c r="AL2836" s="1" t="s">
        <v>150</v>
      </c>
      <c r="AM2836" s="1" t="s">
        <v>6353</v>
      </c>
      <c r="AT2836" s="1" t="s">
        <v>44</v>
      </c>
      <c r="AU2836" s="1" t="s">
        <v>4878</v>
      </c>
      <c r="AV2836" s="1" t="s">
        <v>4465</v>
      </c>
      <c r="AW2836" s="1" t="s">
        <v>6530</v>
      </c>
      <c r="BG2836" s="1" t="s">
        <v>44</v>
      </c>
      <c r="BH2836" s="1" t="s">
        <v>4878</v>
      </c>
      <c r="BI2836" s="1" t="s">
        <v>862</v>
      </c>
      <c r="BJ2836" s="1" t="s">
        <v>7128</v>
      </c>
      <c r="BK2836" s="1" t="s">
        <v>117</v>
      </c>
      <c r="BL2836" s="1" t="s">
        <v>6463</v>
      </c>
      <c r="BM2836" s="1" t="s">
        <v>4466</v>
      </c>
      <c r="BN2836" s="1" t="s">
        <v>7604</v>
      </c>
      <c r="BO2836" s="1" t="s">
        <v>44</v>
      </c>
      <c r="BP2836" s="1" t="s">
        <v>4878</v>
      </c>
      <c r="BQ2836" s="1" t="s">
        <v>4467</v>
      </c>
      <c r="BR2836" s="1" t="s">
        <v>8982</v>
      </c>
      <c r="BS2836" s="1" t="s">
        <v>41</v>
      </c>
      <c r="BT2836" s="1" t="s">
        <v>8826</v>
      </c>
    </row>
    <row r="2837" spans="1:72" ht="13.5" customHeight="1">
      <c r="A2837" s="3" t="str">
        <f>HYPERLINK("http://kyu.snu.ac.kr/sdhj/index.jsp?type=hj/GK14648_00IH_0001_0037.jpg","1798_각북면_37")</f>
        <v>1798_각북면_37</v>
      </c>
      <c r="B2837" s="2">
        <v>1798</v>
      </c>
      <c r="C2837" s="2" t="s">
        <v>8653</v>
      </c>
      <c r="D2837" s="2" t="s">
        <v>8654</v>
      </c>
      <c r="E2837" s="2">
        <v>2836</v>
      </c>
      <c r="F2837" s="1">
        <v>15</v>
      </c>
      <c r="G2837" s="1" t="s">
        <v>4384</v>
      </c>
      <c r="H2837" s="1" t="s">
        <v>4733</v>
      </c>
      <c r="I2837" s="1">
        <v>2</v>
      </c>
      <c r="L2837" s="1">
        <v>3</v>
      </c>
      <c r="M2837" s="2" t="s">
        <v>9930</v>
      </c>
      <c r="N2837" s="2" t="s">
        <v>9931</v>
      </c>
      <c r="S2837" s="1" t="s">
        <v>49</v>
      </c>
      <c r="T2837" s="1" t="s">
        <v>139</v>
      </c>
      <c r="W2837" s="1" t="s">
        <v>115</v>
      </c>
      <c r="X2837" s="1" t="s">
        <v>5012</v>
      </c>
      <c r="Y2837" s="1" t="s">
        <v>10</v>
      </c>
      <c r="Z2837" s="1" t="s">
        <v>5029</v>
      </c>
      <c r="AC2837" s="1">
        <v>50</v>
      </c>
      <c r="AD2837" s="1" t="s">
        <v>254</v>
      </c>
      <c r="AE2837" s="1" t="s">
        <v>6310</v>
      </c>
      <c r="AJ2837" s="1" t="s">
        <v>17</v>
      </c>
      <c r="AK2837" s="1" t="s">
        <v>6366</v>
      </c>
      <c r="AL2837" s="1" t="s">
        <v>51</v>
      </c>
      <c r="AM2837" s="1" t="s">
        <v>6370</v>
      </c>
      <c r="AT2837" s="1" t="s">
        <v>44</v>
      </c>
      <c r="AU2837" s="1" t="s">
        <v>4878</v>
      </c>
      <c r="AV2837" s="1" t="s">
        <v>4468</v>
      </c>
      <c r="AW2837" s="1" t="s">
        <v>6529</v>
      </c>
      <c r="BG2837" s="1" t="s">
        <v>44</v>
      </c>
      <c r="BH2837" s="1" t="s">
        <v>4878</v>
      </c>
      <c r="BI2837" s="1" t="s">
        <v>1182</v>
      </c>
      <c r="BJ2837" s="1" t="s">
        <v>6040</v>
      </c>
      <c r="BK2837" s="1" t="s">
        <v>44</v>
      </c>
      <c r="BL2837" s="1" t="s">
        <v>4878</v>
      </c>
      <c r="BM2837" s="1" t="s">
        <v>287</v>
      </c>
      <c r="BN2837" s="1" t="s">
        <v>5944</v>
      </c>
      <c r="BO2837" s="1" t="s">
        <v>44</v>
      </c>
      <c r="BP2837" s="1" t="s">
        <v>4878</v>
      </c>
      <c r="BQ2837" s="1" t="s">
        <v>4469</v>
      </c>
      <c r="BR2837" s="1" t="s">
        <v>9042</v>
      </c>
      <c r="BS2837" s="1" t="s">
        <v>975</v>
      </c>
      <c r="BT2837" s="1" t="s">
        <v>6417</v>
      </c>
    </row>
    <row r="2838" spans="1:72" ht="13.5" customHeight="1">
      <c r="A2838" s="3" t="str">
        <f>HYPERLINK("http://kyu.snu.ac.kr/sdhj/index.jsp?type=hj/GK14648_00IH_0001_0037.jpg","1798_각북면_37")</f>
        <v>1798_각북면_37</v>
      </c>
      <c r="B2838" s="2">
        <v>1798</v>
      </c>
      <c r="C2838" s="2" t="s">
        <v>8653</v>
      </c>
      <c r="D2838" s="2" t="s">
        <v>8654</v>
      </c>
      <c r="E2838" s="2">
        <v>2837</v>
      </c>
      <c r="F2838" s="1">
        <v>15</v>
      </c>
      <c r="G2838" s="1" t="s">
        <v>4384</v>
      </c>
      <c r="H2838" s="1" t="s">
        <v>4733</v>
      </c>
      <c r="I2838" s="1">
        <v>2</v>
      </c>
      <c r="L2838" s="1">
        <v>3</v>
      </c>
      <c r="M2838" s="2" t="s">
        <v>9930</v>
      </c>
      <c r="N2838" s="2" t="s">
        <v>9931</v>
      </c>
      <c r="S2838" s="1" t="s">
        <v>58</v>
      </c>
      <c r="T2838" s="1" t="s">
        <v>4833</v>
      </c>
      <c r="Y2838" s="1" t="s">
        <v>4470</v>
      </c>
      <c r="Z2838" s="1" t="s">
        <v>5189</v>
      </c>
      <c r="AC2838" s="1">
        <v>26</v>
      </c>
      <c r="AD2838" s="1" t="s">
        <v>422</v>
      </c>
      <c r="AE2838" s="1" t="s">
        <v>6299</v>
      </c>
    </row>
    <row r="2839" spans="1:72" ht="13.5" customHeight="1">
      <c r="A2839" s="3" t="str">
        <f>HYPERLINK("http://kyu.snu.ac.kr/sdhj/index.jsp?type=hj/GK14648_00IH_0001_0037.jpg","1798_각북면_37")</f>
        <v>1798_각북면_37</v>
      </c>
      <c r="B2839" s="2">
        <v>1798</v>
      </c>
      <c r="C2839" s="2" t="s">
        <v>8653</v>
      </c>
      <c r="D2839" s="2" t="s">
        <v>8654</v>
      </c>
      <c r="E2839" s="2">
        <v>2838</v>
      </c>
      <c r="F2839" s="1">
        <v>15</v>
      </c>
      <c r="G2839" s="1" t="s">
        <v>4384</v>
      </c>
      <c r="H2839" s="1" t="s">
        <v>4733</v>
      </c>
      <c r="I2839" s="1">
        <v>2</v>
      </c>
      <c r="L2839" s="1">
        <v>3</v>
      </c>
      <c r="M2839" s="2" t="s">
        <v>9930</v>
      </c>
      <c r="N2839" s="2" t="s">
        <v>9931</v>
      </c>
      <c r="S2839" s="1" t="s">
        <v>64</v>
      </c>
      <c r="T2839" s="1" t="s">
        <v>4834</v>
      </c>
      <c r="AC2839" s="1">
        <v>10</v>
      </c>
      <c r="AD2839" s="1" t="s">
        <v>182</v>
      </c>
      <c r="AE2839" s="1" t="s">
        <v>6258</v>
      </c>
    </row>
    <row r="2840" spans="1:72" ht="13.5" customHeight="1">
      <c r="A2840" s="3" t="str">
        <f>HYPERLINK("http://kyu.snu.ac.kr/sdhj/index.jsp?type=hj/GK14648_00IH_0001_0037.jpg","1798_각북면_37")</f>
        <v>1798_각북면_37</v>
      </c>
      <c r="B2840" s="2">
        <v>1798</v>
      </c>
      <c r="C2840" s="2" t="s">
        <v>8653</v>
      </c>
      <c r="D2840" s="2" t="s">
        <v>8654</v>
      </c>
      <c r="E2840" s="2">
        <v>2839</v>
      </c>
      <c r="F2840" s="1">
        <v>15</v>
      </c>
      <c r="G2840" s="1" t="s">
        <v>4384</v>
      </c>
      <c r="H2840" s="1" t="s">
        <v>4733</v>
      </c>
      <c r="I2840" s="1">
        <v>2</v>
      </c>
      <c r="L2840" s="1">
        <v>4</v>
      </c>
      <c r="M2840" s="2" t="s">
        <v>9932</v>
      </c>
      <c r="N2840" s="2" t="s">
        <v>9933</v>
      </c>
      <c r="O2840" s="1" t="s">
        <v>6</v>
      </c>
      <c r="P2840" s="1" t="s">
        <v>4810</v>
      </c>
      <c r="T2840" s="1" t="s">
        <v>10110</v>
      </c>
      <c r="U2840" s="1" t="s">
        <v>2375</v>
      </c>
      <c r="V2840" s="1" t="s">
        <v>4881</v>
      </c>
      <c r="W2840" s="1" t="s">
        <v>481</v>
      </c>
      <c r="X2840" s="1" t="s">
        <v>4997</v>
      </c>
      <c r="Y2840" s="1" t="s">
        <v>288</v>
      </c>
      <c r="Z2840" s="1" t="s">
        <v>5188</v>
      </c>
      <c r="AC2840" s="1">
        <v>45</v>
      </c>
      <c r="AD2840" s="1" t="s">
        <v>414</v>
      </c>
      <c r="AE2840" s="1" t="s">
        <v>6300</v>
      </c>
      <c r="AT2840" s="1" t="s">
        <v>44</v>
      </c>
      <c r="AU2840" s="1" t="s">
        <v>4878</v>
      </c>
      <c r="AV2840" s="1" t="s">
        <v>3741</v>
      </c>
      <c r="AW2840" s="1" t="s">
        <v>6528</v>
      </c>
      <c r="BG2840" s="1" t="s">
        <v>44</v>
      </c>
      <c r="BH2840" s="1" t="s">
        <v>4878</v>
      </c>
      <c r="BI2840" s="1" t="s">
        <v>1869</v>
      </c>
      <c r="BJ2840" s="1" t="s">
        <v>5937</v>
      </c>
      <c r="BK2840" s="1" t="s">
        <v>44</v>
      </c>
      <c r="BL2840" s="1" t="s">
        <v>4878</v>
      </c>
      <c r="BM2840" s="1" t="s">
        <v>4471</v>
      </c>
      <c r="BN2840" s="1" t="s">
        <v>7603</v>
      </c>
      <c r="BO2840" s="1" t="s">
        <v>44</v>
      </c>
      <c r="BP2840" s="1" t="s">
        <v>4878</v>
      </c>
      <c r="BQ2840" s="1" t="s">
        <v>4472</v>
      </c>
      <c r="BR2840" s="1" t="s">
        <v>8002</v>
      </c>
      <c r="BS2840" s="1" t="s">
        <v>94</v>
      </c>
      <c r="BT2840" s="1" t="s">
        <v>6393</v>
      </c>
    </row>
    <row r="2841" spans="1:72" ht="13.5" customHeight="1">
      <c r="A2841" s="3" t="str">
        <f>HYPERLINK("http://kyu.snu.ac.kr/sdhj/index.jsp?type=hj/GK14648_00IH_0001_0037.jpg","1798_각북면_37")</f>
        <v>1798_각북면_37</v>
      </c>
      <c r="B2841" s="2">
        <v>1798</v>
      </c>
      <c r="C2841" s="2" t="s">
        <v>8653</v>
      </c>
      <c r="D2841" s="2" t="s">
        <v>8654</v>
      </c>
      <c r="E2841" s="2">
        <v>2840</v>
      </c>
      <c r="F2841" s="1">
        <v>15</v>
      </c>
      <c r="G2841" s="1" t="s">
        <v>4384</v>
      </c>
      <c r="H2841" s="1" t="s">
        <v>4733</v>
      </c>
      <c r="I2841" s="1">
        <v>2</v>
      </c>
      <c r="L2841" s="1">
        <v>4</v>
      </c>
      <c r="M2841" s="2" t="s">
        <v>9932</v>
      </c>
      <c r="N2841" s="2" t="s">
        <v>9933</v>
      </c>
      <c r="S2841" s="1" t="s">
        <v>49</v>
      </c>
      <c r="T2841" s="1" t="s">
        <v>139</v>
      </c>
      <c r="W2841" s="1" t="s">
        <v>72</v>
      </c>
      <c r="X2841" s="1" t="s">
        <v>5014</v>
      </c>
      <c r="Y2841" s="1" t="s">
        <v>10</v>
      </c>
      <c r="Z2841" s="1" t="s">
        <v>5029</v>
      </c>
      <c r="AC2841" s="1">
        <v>40</v>
      </c>
      <c r="AD2841" s="1" t="s">
        <v>324</v>
      </c>
      <c r="AE2841" s="1" t="s">
        <v>6269</v>
      </c>
      <c r="AJ2841" s="1" t="s">
        <v>17</v>
      </c>
      <c r="AK2841" s="1" t="s">
        <v>6366</v>
      </c>
      <c r="AL2841" s="1" t="s">
        <v>1478</v>
      </c>
      <c r="AM2841" s="1" t="s">
        <v>6385</v>
      </c>
      <c r="AT2841" s="1" t="s">
        <v>44</v>
      </c>
      <c r="AU2841" s="1" t="s">
        <v>4878</v>
      </c>
      <c r="AV2841" s="1" t="s">
        <v>77</v>
      </c>
      <c r="AW2841" s="1" t="s">
        <v>6527</v>
      </c>
      <c r="BG2841" s="1" t="s">
        <v>42</v>
      </c>
      <c r="BH2841" s="1" t="s">
        <v>6457</v>
      </c>
      <c r="BI2841" s="1" t="s">
        <v>79</v>
      </c>
      <c r="BJ2841" s="1" t="s">
        <v>7127</v>
      </c>
      <c r="BK2841" s="1" t="s">
        <v>44</v>
      </c>
      <c r="BL2841" s="1" t="s">
        <v>4878</v>
      </c>
      <c r="BM2841" s="1" t="s">
        <v>80</v>
      </c>
      <c r="BN2841" s="1" t="s">
        <v>7602</v>
      </c>
      <c r="BO2841" s="1" t="s">
        <v>42</v>
      </c>
      <c r="BP2841" s="1" t="s">
        <v>6457</v>
      </c>
      <c r="BQ2841" s="1" t="s">
        <v>4473</v>
      </c>
      <c r="BR2841" s="1" t="s">
        <v>8001</v>
      </c>
      <c r="BS2841" s="1" t="s">
        <v>165</v>
      </c>
      <c r="BT2841" s="1" t="s">
        <v>6379</v>
      </c>
    </row>
    <row r="2842" spans="1:72" ht="13.5" customHeight="1">
      <c r="A2842" s="3" t="str">
        <f>HYPERLINK("http://kyu.snu.ac.kr/sdhj/index.jsp?type=hj/GK14648_00IH_0001_0037.jpg","1798_각북면_37")</f>
        <v>1798_각북면_37</v>
      </c>
      <c r="B2842" s="2">
        <v>1798</v>
      </c>
      <c r="C2842" s="2" t="s">
        <v>8653</v>
      </c>
      <c r="D2842" s="2" t="s">
        <v>8654</v>
      </c>
      <c r="E2842" s="2">
        <v>2841</v>
      </c>
      <c r="F2842" s="1">
        <v>15</v>
      </c>
      <c r="G2842" s="1" t="s">
        <v>4384</v>
      </c>
      <c r="H2842" s="1" t="s">
        <v>4733</v>
      </c>
      <c r="I2842" s="1">
        <v>2</v>
      </c>
      <c r="L2842" s="1">
        <v>4</v>
      </c>
      <c r="M2842" s="2" t="s">
        <v>9932</v>
      </c>
      <c r="N2842" s="2" t="s">
        <v>9933</v>
      </c>
      <c r="S2842" s="1" t="s">
        <v>64</v>
      </c>
      <c r="T2842" s="1" t="s">
        <v>4834</v>
      </c>
      <c r="AC2842" s="1">
        <v>7</v>
      </c>
      <c r="AD2842" s="1" t="s">
        <v>69</v>
      </c>
      <c r="AE2842" s="1" t="s">
        <v>6284</v>
      </c>
    </row>
    <row r="2843" spans="1:72" ht="13.5" customHeight="1">
      <c r="A2843" s="3" t="str">
        <f>HYPERLINK("http://kyu.snu.ac.kr/sdhj/index.jsp?type=hj/GK14648_00IH_0001_0037.jpg","1798_각북면_37")</f>
        <v>1798_각북면_37</v>
      </c>
      <c r="B2843" s="2">
        <v>1798</v>
      </c>
      <c r="C2843" s="2" t="s">
        <v>8653</v>
      </c>
      <c r="D2843" s="2" t="s">
        <v>8654</v>
      </c>
      <c r="E2843" s="2">
        <v>2842</v>
      </c>
      <c r="F2843" s="1">
        <v>15</v>
      </c>
      <c r="G2843" s="1" t="s">
        <v>4384</v>
      </c>
      <c r="H2843" s="1" t="s">
        <v>4733</v>
      </c>
      <c r="I2843" s="1">
        <v>2</v>
      </c>
      <c r="L2843" s="1">
        <v>4</v>
      </c>
      <c r="M2843" s="2" t="s">
        <v>9932</v>
      </c>
      <c r="N2843" s="2" t="s">
        <v>9933</v>
      </c>
      <c r="S2843" s="1" t="s">
        <v>64</v>
      </c>
      <c r="T2843" s="1" t="s">
        <v>4834</v>
      </c>
      <c r="AC2843" s="1">
        <v>5</v>
      </c>
      <c r="AD2843" s="1" t="s">
        <v>70</v>
      </c>
      <c r="AE2843" s="1" t="s">
        <v>6289</v>
      </c>
    </row>
    <row r="2844" spans="1:72" ht="13.5" customHeight="1">
      <c r="A2844" s="3" t="str">
        <f>HYPERLINK("http://kyu.snu.ac.kr/sdhj/index.jsp?type=hj/GK14648_00IH_0001_0037.jpg","1798_각북면_37")</f>
        <v>1798_각북면_37</v>
      </c>
      <c r="B2844" s="2">
        <v>1798</v>
      </c>
      <c r="C2844" s="2" t="s">
        <v>8653</v>
      </c>
      <c r="D2844" s="2" t="s">
        <v>8654</v>
      </c>
      <c r="E2844" s="2">
        <v>2843</v>
      </c>
      <c r="F2844" s="1">
        <v>15</v>
      </c>
      <c r="G2844" s="1" t="s">
        <v>4384</v>
      </c>
      <c r="H2844" s="1" t="s">
        <v>4733</v>
      </c>
      <c r="I2844" s="1">
        <v>2</v>
      </c>
      <c r="L2844" s="1">
        <v>5</v>
      </c>
      <c r="M2844" s="2" t="s">
        <v>9934</v>
      </c>
      <c r="N2844" s="2" t="s">
        <v>9935</v>
      </c>
      <c r="O2844" s="1" t="s">
        <v>6</v>
      </c>
      <c r="P2844" s="1" t="s">
        <v>4810</v>
      </c>
      <c r="T2844" s="1" t="s">
        <v>10649</v>
      </c>
      <c r="U2844" s="1" t="s">
        <v>138</v>
      </c>
      <c r="V2844" s="1" t="s">
        <v>4880</v>
      </c>
      <c r="W2844" s="1" t="s">
        <v>130</v>
      </c>
      <c r="X2844" s="1" t="s">
        <v>5004</v>
      </c>
      <c r="Y2844" s="1" t="s">
        <v>4474</v>
      </c>
      <c r="Z2844" s="1" t="s">
        <v>8772</v>
      </c>
      <c r="AC2844" s="1">
        <v>30</v>
      </c>
      <c r="AD2844" s="1" t="s">
        <v>231</v>
      </c>
      <c r="AE2844" s="1" t="s">
        <v>6305</v>
      </c>
      <c r="AJ2844" s="1" t="s">
        <v>17</v>
      </c>
      <c r="AK2844" s="1" t="s">
        <v>6366</v>
      </c>
      <c r="AL2844" s="1" t="s">
        <v>83</v>
      </c>
      <c r="AM2844" s="1" t="s">
        <v>6343</v>
      </c>
      <c r="AT2844" s="1" t="s">
        <v>138</v>
      </c>
      <c r="AU2844" s="1" t="s">
        <v>4880</v>
      </c>
      <c r="AV2844" s="1" t="s">
        <v>4475</v>
      </c>
      <c r="AW2844" s="1" t="s">
        <v>6526</v>
      </c>
      <c r="BG2844" s="1" t="s">
        <v>148</v>
      </c>
      <c r="BH2844" s="1" t="s">
        <v>4891</v>
      </c>
      <c r="BI2844" s="1" t="s">
        <v>4476</v>
      </c>
      <c r="BJ2844" s="1" t="s">
        <v>6502</v>
      </c>
      <c r="BK2844" s="1" t="s">
        <v>446</v>
      </c>
      <c r="BL2844" s="1" t="s">
        <v>4970</v>
      </c>
      <c r="BM2844" s="1" t="s">
        <v>4477</v>
      </c>
      <c r="BN2844" s="1" t="s">
        <v>6386</v>
      </c>
      <c r="BO2844" s="1" t="s">
        <v>148</v>
      </c>
      <c r="BP2844" s="1" t="s">
        <v>4891</v>
      </c>
      <c r="BQ2844" s="1" t="s">
        <v>4478</v>
      </c>
      <c r="BR2844" s="1" t="s">
        <v>8000</v>
      </c>
      <c r="BS2844" s="1" t="s">
        <v>510</v>
      </c>
      <c r="BT2844" s="1" t="s">
        <v>6387</v>
      </c>
    </row>
    <row r="2845" spans="1:72" ht="13.5" customHeight="1">
      <c r="A2845" s="3" t="str">
        <f>HYPERLINK("http://kyu.snu.ac.kr/sdhj/index.jsp?type=hj/GK14648_00IH_0001_0037.jpg","1798_각북면_37")</f>
        <v>1798_각북면_37</v>
      </c>
      <c r="B2845" s="2">
        <v>1798</v>
      </c>
      <c r="C2845" s="2" t="s">
        <v>8653</v>
      </c>
      <c r="D2845" s="2" t="s">
        <v>8654</v>
      </c>
      <c r="E2845" s="2">
        <v>2844</v>
      </c>
      <c r="F2845" s="1">
        <v>15</v>
      </c>
      <c r="G2845" s="1" t="s">
        <v>4384</v>
      </c>
      <c r="H2845" s="1" t="s">
        <v>4733</v>
      </c>
      <c r="I2845" s="1">
        <v>2</v>
      </c>
      <c r="L2845" s="1">
        <v>5</v>
      </c>
      <c r="M2845" s="2" t="s">
        <v>9934</v>
      </c>
      <c r="N2845" s="2" t="s">
        <v>9935</v>
      </c>
      <c r="S2845" s="1" t="s">
        <v>49</v>
      </c>
      <c r="T2845" s="1" t="s">
        <v>139</v>
      </c>
      <c r="W2845" s="1" t="s">
        <v>115</v>
      </c>
      <c r="X2845" s="1" t="s">
        <v>5012</v>
      </c>
      <c r="Y2845" s="1" t="s">
        <v>222</v>
      </c>
      <c r="Z2845" s="1" t="s">
        <v>5059</v>
      </c>
      <c r="AC2845" s="1">
        <v>21</v>
      </c>
      <c r="AD2845" s="1" t="s">
        <v>233</v>
      </c>
      <c r="AE2845" s="1" t="s">
        <v>6264</v>
      </c>
      <c r="AJ2845" s="1" t="s">
        <v>140</v>
      </c>
      <c r="AK2845" s="1" t="s">
        <v>6367</v>
      </c>
      <c r="AL2845" s="1" t="s">
        <v>165</v>
      </c>
      <c r="AM2845" s="1" t="s">
        <v>6379</v>
      </c>
      <c r="AT2845" s="1" t="s">
        <v>148</v>
      </c>
      <c r="AU2845" s="1" t="s">
        <v>4891</v>
      </c>
      <c r="AV2845" s="1" t="s">
        <v>4479</v>
      </c>
      <c r="AW2845" s="1" t="s">
        <v>6525</v>
      </c>
      <c r="BG2845" s="1" t="s">
        <v>138</v>
      </c>
      <c r="BH2845" s="1" t="s">
        <v>4880</v>
      </c>
      <c r="BI2845" s="1" t="s">
        <v>4480</v>
      </c>
      <c r="BJ2845" s="1" t="s">
        <v>10772</v>
      </c>
      <c r="BK2845" s="1" t="s">
        <v>148</v>
      </c>
      <c r="BL2845" s="1" t="s">
        <v>4891</v>
      </c>
      <c r="BM2845" s="1" t="s">
        <v>4481</v>
      </c>
      <c r="BN2845" s="1" t="s">
        <v>10773</v>
      </c>
      <c r="BO2845" s="1" t="s">
        <v>148</v>
      </c>
      <c r="BP2845" s="1" t="s">
        <v>4891</v>
      </c>
      <c r="BQ2845" s="1" t="s">
        <v>4482</v>
      </c>
      <c r="BR2845" s="1" t="s">
        <v>7999</v>
      </c>
      <c r="BS2845" s="1" t="s">
        <v>1991</v>
      </c>
      <c r="BT2845" s="1" t="s">
        <v>6413</v>
      </c>
    </row>
    <row r="2846" spans="1:72" ht="13.5" customHeight="1">
      <c r="A2846" s="3" t="str">
        <f>HYPERLINK("http://kyu.snu.ac.kr/sdhj/index.jsp?type=hj/GK14648_00IH_0001_0038.jpg","1798_각북면_38")</f>
        <v>1798_각북면_38</v>
      </c>
      <c r="B2846" s="2">
        <v>1798</v>
      </c>
      <c r="C2846" s="2" t="s">
        <v>8653</v>
      </c>
      <c r="D2846" s="2" t="s">
        <v>8654</v>
      </c>
      <c r="E2846" s="2">
        <v>2845</v>
      </c>
      <c r="F2846" s="1">
        <v>15</v>
      </c>
      <c r="G2846" s="1" t="s">
        <v>4384</v>
      </c>
      <c r="H2846" s="1" t="s">
        <v>4733</v>
      </c>
      <c r="I2846" s="1">
        <v>2</v>
      </c>
      <c r="L2846" s="1">
        <v>5</v>
      </c>
      <c r="M2846" s="2" t="s">
        <v>9934</v>
      </c>
      <c r="N2846" s="2" t="s">
        <v>9935</v>
      </c>
      <c r="T2846" s="1" t="s">
        <v>10651</v>
      </c>
      <c r="U2846" s="1" t="s">
        <v>458</v>
      </c>
      <c r="V2846" s="1" t="s">
        <v>4879</v>
      </c>
      <c r="Y2846" s="1" t="s">
        <v>4483</v>
      </c>
      <c r="Z2846" s="1" t="s">
        <v>5187</v>
      </c>
      <c r="AC2846" s="1">
        <v>72</v>
      </c>
      <c r="AD2846" s="1" t="s">
        <v>65</v>
      </c>
      <c r="AE2846" s="1" t="s">
        <v>6313</v>
      </c>
    </row>
    <row r="2847" spans="1:72" ht="13.5" customHeight="1">
      <c r="A2847" s="3" t="str">
        <f>HYPERLINK("http://kyu.snu.ac.kr/sdhj/index.jsp?type=hj/GK14648_00IH_0001_0038.jpg","1798_각북면_38")</f>
        <v>1798_각북면_38</v>
      </c>
      <c r="B2847" s="2">
        <v>1798</v>
      </c>
      <c r="C2847" s="2" t="s">
        <v>8653</v>
      </c>
      <c r="D2847" s="2" t="s">
        <v>8654</v>
      </c>
      <c r="E2847" s="2">
        <v>2846</v>
      </c>
      <c r="F2847" s="1">
        <v>15</v>
      </c>
      <c r="G2847" s="1" t="s">
        <v>4384</v>
      </c>
      <c r="H2847" s="1" t="s">
        <v>4733</v>
      </c>
      <c r="I2847" s="1">
        <v>3</v>
      </c>
      <c r="J2847" s="1" t="s">
        <v>4484</v>
      </c>
      <c r="K2847" s="1" t="s">
        <v>4745</v>
      </c>
      <c r="L2847" s="1">
        <v>1</v>
      </c>
      <c r="M2847" s="2" t="s">
        <v>4484</v>
      </c>
      <c r="N2847" s="2" t="s">
        <v>4745</v>
      </c>
      <c r="T2847" s="1" t="s">
        <v>10543</v>
      </c>
      <c r="U2847" s="1" t="s">
        <v>110</v>
      </c>
      <c r="V2847" s="1" t="s">
        <v>4877</v>
      </c>
      <c r="W2847" s="1" t="s">
        <v>232</v>
      </c>
      <c r="X2847" s="1" t="s">
        <v>5016</v>
      </c>
      <c r="Y2847" s="1" t="s">
        <v>4485</v>
      </c>
      <c r="Z2847" s="1" t="s">
        <v>5186</v>
      </c>
      <c r="AC2847" s="1">
        <v>51</v>
      </c>
      <c r="AD2847" s="1" t="s">
        <v>285</v>
      </c>
      <c r="AE2847" s="1" t="s">
        <v>5135</v>
      </c>
      <c r="AJ2847" s="1" t="s">
        <v>17</v>
      </c>
      <c r="AK2847" s="1" t="s">
        <v>6366</v>
      </c>
      <c r="AL2847" s="1" t="s">
        <v>336</v>
      </c>
      <c r="AM2847" s="1" t="s">
        <v>6031</v>
      </c>
      <c r="AT2847" s="1" t="s">
        <v>44</v>
      </c>
      <c r="AU2847" s="1" t="s">
        <v>4878</v>
      </c>
      <c r="AV2847" s="1" t="s">
        <v>4387</v>
      </c>
      <c r="AW2847" s="1" t="s">
        <v>5115</v>
      </c>
      <c r="BG2847" s="1" t="s">
        <v>44</v>
      </c>
      <c r="BH2847" s="1" t="s">
        <v>4878</v>
      </c>
      <c r="BI2847" s="1" t="s">
        <v>1313</v>
      </c>
      <c r="BJ2847" s="1" t="s">
        <v>7126</v>
      </c>
      <c r="BK2847" s="1" t="s">
        <v>44</v>
      </c>
      <c r="BL2847" s="1" t="s">
        <v>4878</v>
      </c>
      <c r="BM2847" s="1" t="s">
        <v>4388</v>
      </c>
      <c r="BN2847" s="1" t="s">
        <v>7601</v>
      </c>
      <c r="BO2847" s="1" t="s">
        <v>44</v>
      </c>
      <c r="BP2847" s="1" t="s">
        <v>4878</v>
      </c>
      <c r="BQ2847" s="1" t="s">
        <v>4389</v>
      </c>
      <c r="BR2847" s="1" t="s">
        <v>7998</v>
      </c>
      <c r="BS2847" s="1" t="s">
        <v>137</v>
      </c>
      <c r="BT2847" s="1" t="s">
        <v>6364</v>
      </c>
    </row>
    <row r="2848" spans="1:72" ht="13.5" customHeight="1">
      <c r="A2848" s="3" t="str">
        <f>HYPERLINK("http://kyu.snu.ac.kr/sdhj/index.jsp?type=hj/GK14648_00IH_0001_0038.jpg","1798_각북면_38")</f>
        <v>1798_각북면_38</v>
      </c>
      <c r="B2848" s="2">
        <v>1798</v>
      </c>
      <c r="C2848" s="2" t="s">
        <v>8653</v>
      </c>
      <c r="D2848" s="2" t="s">
        <v>8654</v>
      </c>
      <c r="E2848" s="2">
        <v>2847</v>
      </c>
      <c r="F2848" s="1">
        <v>15</v>
      </c>
      <c r="G2848" s="1" t="s">
        <v>4384</v>
      </c>
      <c r="H2848" s="1" t="s">
        <v>4733</v>
      </c>
      <c r="I2848" s="1">
        <v>3</v>
      </c>
      <c r="L2848" s="1">
        <v>1</v>
      </c>
      <c r="M2848" s="2" t="s">
        <v>4484</v>
      </c>
      <c r="N2848" s="2" t="s">
        <v>4745</v>
      </c>
      <c r="S2848" s="1" t="s">
        <v>49</v>
      </c>
      <c r="T2848" s="1" t="s">
        <v>139</v>
      </c>
      <c r="W2848" s="1" t="s">
        <v>709</v>
      </c>
      <c r="X2848" s="1" t="s">
        <v>5002</v>
      </c>
      <c r="Y2848" s="1" t="s">
        <v>10</v>
      </c>
      <c r="Z2848" s="1" t="s">
        <v>5029</v>
      </c>
      <c r="AC2848" s="1">
        <v>38</v>
      </c>
      <c r="AD2848" s="1" t="s">
        <v>206</v>
      </c>
      <c r="AE2848" s="1" t="s">
        <v>6314</v>
      </c>
      <c r="AJ2848" s="1" t="s">
        <v>17</v>
      </c>
      <c r="AK2848" s="1" t="s">
        <v>6366</v>
      </c>
      <c r="AL2848" s="1" t="s">
        <v>394</v>
      </c>
      <c r="AM2848" s="1" t="s">
        <v>6373</v>
      </c>
      <c r="AT2848" s="1" t="s">
        <v>44</v>
      </c>
      <c r="AU2848" s="1" t="s">
        <v>4878</v>
      </c>
      <c r="AV2848" s="1" t="s">
        <v>416</v>
      </c>
      <c r="AW2848" s="1" t="s">
        <v>10774</v>
      </c>
      <c r="BG2848" s="1" t="s">
        <v>44</v>
      </c>
      <c r="BH2848" s="1" t="s">
        <v>4878</v>
      </c>
      <c r="BI2848" s="1" t="s">
        <v>4486</v>
      </c>
      <c r="BJ2848" s="1" t="s">
        <v>7125</v>
      </c>
      <c r="BK2848" s="1" t="s">
        <v>44</v>
      </c>
      <c r="BL2848" s="1" t="s">
        <v>4878</v>
      </c>
      <c r="BM2848" s="1" t="s">
        <v>1199</v>
      </c>
      <c r="BN2848" s="1" t="s">
        <v>5634</v>
      </c>
      <c r="BO2848" s="1" t="s">
        <v>44</v>
      </c>
      <c r="BP2848" s="1" t="s">
        <v>4878</v>
      </c>
      <c r="BQ2848" s="1" t="s">
        <v>4487</v>
      </c>
      <c r="BR2848" s="1" t="s">
        <v>7997</v>
      </c>
      <c r="BS2848" s="1" t="s">
        <v>336</v>
      </c>
      <c r="BT2848" s="1" t="s">
        <v>6031</v>
      </c>
    </row>
    <row r="2849" spans="1:72" ht="13.5" customHeight="1">
      <c r="A2849" s="3" t="str">
        <f>HYPERLINK("http://kyu.snu.ac.kr/sdhj/index.jsp?type=hj/GK14648_00IH_0001_0038.jpg","1798_각북면_38")</f>
        <v>1798_각북면_38</v>
      </c>
      <c r="B2849" s="2">
        <v>1798</v>
      </c>
      <c r="C2849" s="2" t="s">
        <v>8653</v>
      </c>
      <c r="D2849" s="2" t="s">
        <v>8654</v>
      </c>
      <c r="E2849" s="2">
        <v>2848</v>
      </c>
      <c r="F2849" s="1">
        <v>15</v>
      </c>
      <c r="G2849" s="1" t="s">
        <v>4384</v>
      </c>
      <c r="H2849" s="1" t="s">
        <v>4733</v>
      </c>
      <c r="I2849" s="1">
        <v>3</v>
      </c>
      <c r="L2849" s="1">
        <v>1</v>
      </c>
      <c r="M2849" s="2" t="s">
        <v>4484</v>
      </c>
      <c r="N2849" s="2" t="s">
        <v>4745</v>
      </c>
      <c r="S2849" s="1" t="s">
        <v>64</v>
      </c>
      <c r="T2849" s="1" t="s">
        <v>4834</v>
      </c>
      <c r="AF2849" s="1" t="s">
        <v>127</v>
      </c>
      <c r="AG2849" s="1" t="s">
        <v>6324</v>
      </c>
    </row>
    <row r="2850" spans="1:72" ht="13.5" customHeight="1">
      <c r="A2850" s="3" t="str">
        <f>HYPERLINK("http://kyu.snu.ac.kr/sdhj/index.jsp?type=hj/GK14648_00IH_0001_0038.jpg","1798_각북면_38")</f>
        <v>1798_각북면_38</v>
      </c>
      <c r="B2850" s="2">
        <v>1798</v>
      </c>
      <c r="C2850" s="2" t="s">
        <v>8653</v>
      </c>
      <c r="D2850" s="2" t="s">
        <v>8654</v>
      </c>
      <c r="E2850" s="2">
        <v>2849</v>
      </c>
      <c r="F2850" s="1">
        <v>15</v>
      </c>
      <c r="G2850" s="1" t="s">
        <v>4384</v>
      </c>
      <c r="H2850" s="1" t="s">
        <v>4733</v>
      </c>
      <c r="I2850" s="1">
        <v>3</v>
      </c>
      <c r="L2850" s="1">
        <v>1</v>
      </c>
      <c r="M2850" s="2" t="s">
        <v>4484</v>
      </c>
      <c r="N2850" s="2" t="s">
        <v>4745</v>
      </c>
      <c r="S2850" s="1" t="s">
        <v>64</v>
      </c>
      <c r="T2850" s="1" t="s">
        <v>4834</v>
      </c>
      <c r="AC2850" s="1">
        <v>15</v>
      </c>
      <c r="AD2850" s="1" t="s">
        <v>234</v>
      </c>
      <c r="AE2850" s="1" t="s">
        <v>6268</v>
      </c>
    </row>
    <row r="2851" spans="1:72" ht="13.5" customHeight="1">
      <c r="A2851" s="3" t="str">
        <f>HYPERLINK("http://kyu.snu.ac.kr/sdhj/index.jsp?type=hj/GK14648_00IH_0001_0038.jpg","1798_각북면_38")</f>
        <v>1798_각북면_38</v>
      </c>
      <c r="B2851" s="2">
        <v>1798</v>
      </c>
      <c r="C2851" s="2" t="s">
        <v>8653</v>
      </c>
      <c r="D2851" s="2" t="s">
        <v>8654</v>
      </c>
      <c r="E2851" s="2">
        <v>2850</v>
      </c>
      <c r="F2851" s="1">
        <v>15</v>
      </c>
      <c r="G2851" s="1" t="s">
        <v>4384</v>
      </c>
      <c r="H2851" s="1" t="s">
        <v>4733</v>
      </c>
      <c r="I2851" s="1">
        <v>3</v>
      </c>
      <c r="L2851" s="1">
        <v>1</v>
      </c>
      <c r="M2851" s="2" t="s">
        <v>4484</v>
      </c>
      <c r="N2851" s="2" t="s">
        <v>4745</v>
      </c>
      <c r="S2851" s="1" t="s">
        <v>64</v>
      </c>
      <c r="T2851" s="1" t="s">
        <v>4834</v>
      </c>
      <c r="AC2851" s="1">
        <v>10</v>
      </c>
      <c r="AD2851" s="1" t="s">
        <v>182</v>
      </c>
      <c r="AE2851" s="1" t="s">
        <v>6258</v>
      </c>
      <c r="AF2851" s="1" t="s">
        <v>91</v>
      </c>
      <c r="AG2851" s="1" t="s">
        <v>6327</v>
      </c>
    </row>
    <row r="2852" spans="1:72" ht="13.5" customHeight="1">
      <c r="A2852" s="3" t="str">
        <f>HYPERLINK("http://kyu.snu.ac.kr/sdhj/index.jsp?type=hj/GK14648_00IH_0001_0038.jpg","1798_각북면_38")</f>
        <v>1798_각북면_38</v>
      </c>
      <c r="B2852" s="2">
        <v>1798</v>
      </c>
      <c r="C2852" s="2" t="s">
        <v>8653</v>
      </c>
      <c r="D2852" s="2" t="s">
        <v>8654</v>
      </c>
      <c r="E2852" s="2">
        <v>2851</v>
      </c>
      <c r="F2852" s="1">
        <v>15</v>
      </c>
      <c r="G2852" s="1" t="s">
        <v>4384</v>
      </c>
      <c r="H2852" s="1" t="s">
        <v>4733</v>
      </c>
      <c r="I2852" s="1">
        <v>3</v>
      </c>
      <c r="L2852" s="1">
        <v>1</v>
      </c>
      <c r="M2852" s="2" t="s">
        <v>4484</v>
      </c>
      <c r="N2852" s="2" t="s">
        <v>4745</v>
      </c>
      <c r="S2852" s="1" t="s">
        <v>496</v>
      </c>
      <c r="T2852" s="1" t="s">
        <v>10775</v>
      </c>
      <c r="U2852" s="1" t="s">
        <v>458</v>
      </c>
      <c r="V2852" s="1" t="s">
        <v>4879</v>
      </c>
      <c r="Y2852" s="1" t="s">
        <v>913</v>
      </c>
      <c r="Z2852" s="1" t="s">
        <v>5057</v>
      </c>
      <c r="AC2852" s="1">
        <v>81</v>
      </c>
      <c r="AD2852" s="1" t="s">
        <v>233</v>
      </c>
      <c r="AE2852" s="1" t="s">
        <v>6264</v>
      </c>
    </row>
    <row r="2853" spans="1:72" ht="13.5" customHeight="1">
      <c r="A2853" s="3" t="str">
        <f>HYPERLINK("http://kyu.snu.ac.kr/sdhj/index.jsp?type=hj/GK14648_00IH_0001_0038.jpg","1798_각북면_38")</f>
        <v>1798_각북면_38</v>
      </c>
      <c r="B2853" s="2">
        <v>1798</v>
      </c>
      <c r="C2853" s="2" t="s">
        <v>8653</v>
      </c>
      <c r="D2853" s="2" t="s">
        <v>8654</v>
      </c>
      <c r="E2853" s="2">
        <v>2852</v>
      </c>
      <c r="F2853" s="1">
        <v>15</v>
      </c>
      <c r="G2853" s="1" t="s">
        <v>4384</v>
      </c>
      <c r="H2853" s="1" t="s">
        <v>4733</v>
      </c>
      <c r="I2853" s="1">
        <v>3</v>
      </c>
      <c r="L2853" s="1">
        <v>1</v>
      </c>
      <c r="M2853" s="2" t="s">
        <v>4484</v>
      </c>
      <c r="N2853" s="2" t="s">
        <v>4745</v>
      </c>
      <c r="T2853" s="1" t="s">
        <v>10545</v>
      </c>
      <c r="U2853" s="1" t="s">
        <v>458</v>
      </c>
      <c r="V2853" s="1" t="s">
        <v>4879</v>
      </c>
      <c r="Y2853" s="1" t="s">
        <v>2503</v>
      </c>
      <c r="Z2853" s="1" t="s">
        <v>5185</v>
      </c>
      <c r="AC2853" s="1">
        <v>64</v>
      </c>
      <c r="AD2853" s="1" t="s">
        <v>353</v>
      </c>
      <c r="AE2853" s="1" t="s">
        <v>6281</v>
      </c>
    </row>
    <row r="2854" spans="1:72" ht="13.5" customHeight="1">
      <c r="A2854" s="3" t="str">
        <f>HYPERLINK("http://kyu.snu.ac.kr/sdhj/index.jsp?type=hj/GK14648_00IH_0001_0038.jpg","1798_각북면_38")</f>
        <v>1798_각북면_38</v>
      </c>
      <c r="B2854" s="2">
        <v>1798</v>
      </c>
      <c r="C2854" s="2" t="s">
        <v>8653</v>
      </c>
      <c r="D2854" s="2" t="s">
        <v>8654</v>
      </c>
      <c r="E2854" s="2">
        <v>2853</v>
      </c>
      <c r="F2854" s="1">
        <v>15</v>
      </c>
      <c r="G2854" s="1" t="s">
        <v>4384</v>
      </c>
      <c r="H2854" s="1" t="s">
        <v>4733</v>
      </c>
      <c r="I2854" s="1">
        <v>3</v>
      </c>
      <c r="L2854" s="1">
        <v>2</v>
      </c>
      <c r="M2854" s="2" t="s">
        <v>1452</v>
      </c>
      <c r="N2854" s="2" t="s">
        <v>5087</v>
      </c>
      <c r="T2854" s="1" t="s">
        <v>9990</v>
      </c>
      <c r="U2854" s="1" t="s">
        <v>4488</v>
      </c>
      <c r="V2854" s="1" t="s">
        <v>4900</v>
      </c>
      <c r="Y2854" s="1" t="s">
        <v>1452</v>
      </c>
      <c r="Z2854" s="1" t="s">
        <v>5087</v>
      </c>
      <c r="AC2854" s="1">
        <v>59</v>
      </c>
      <c r="AD2854" s="1" t="s">
        <v>565</v>
      </c>
      <c r="AE2854" s="1" t="s">
        <v>6301</v>
      </c>
      <c r="AJ2854" s="1" t="s">
        <v>17</v>
      </c>
      <c r="AK2854" s="1" t="s">
        <v>6366</v>
      </c>
      <c r="AL2854" s="1" t="s">
        <v>1879</v>
      </c>
      <c r="AM2854" s="1" t="s">
        <v>6397</v>
      </c>
      <c r="AT2854" s="1" t="s">
        <v>400</v>
      </c>
      <c r="AU2854" s="1" t="s">
        <v>4984</v>
      </c>
      <c r="AV2854" s="1" t="s">
        <v>4489</v>
      </c>
      <c r="AW2854" s="1" t="s">
        <v>6524</v>
      </c>
      <c r="BG2854" s="1" t="s">
        <v>400</v>
      </c>
      <c r="BH2854" s="1" t="s">
        <v>4984</v>
      </c>
      <c r="BI2854" s="1" t="s">
        <v>4490</v>
      </c>
      <c r="BJ2854" s="1" t="s">
        <v>7124</v>
      </c>
      <c r="BK2854" s="1" t="s">
        <v>400</v>
      </c>
      <c r="BL2854" s="1" t="s">
        <v>4984</v>
      </c>
      <c r="BM2854" s="1" t="s">
        <v>1936</v>
      </c>
      <c r="BN2854" s="1" t="s">
        <v>6857</v>
      </c>
      <c r="BO2854" s="1" t="s">
        <v>400</v>
      </c>
      <c r="BP2854" s="1" t="s">
        <v>4984</v>
      </c>
      <c r="BQ2854" s="1" t="s">
        <v>4491</v>
      </c>
      <c r="BR2854" s="1" t="s">
        <v>7996</v>
      </c>
      <c r="BS2854" s="1" t="s">
        <v>165</v>
      </c>
      <c r="BT2854" s="1" t="s">
        <v>6379</v>
      </c>
    </row>
    <row r="2855" spans="1:72" ht="13.5" customHeight="1">
      <c r="A2855" s="3" t="str">
        <f>HYPERLINK("http://kyu.snu.ac.kr/sdhj/index.jsp?type=hj/GK14648_00IH_0001_0038.jpg","1798_각북면_38")</f>
        <v>1798_각북면_38</v>
      </c>
      <c r="B2855" s="2">
        <v>1798</v>
      </c>
      <c r="C2855" s="2" t="s">
        <v>8653</v>
      </c>
      <c r="D2855" s="2" t="s">
        <v>8654</v>
      </c>
      <c r="E2855" s="2">
        <v>2854</v>
      </c>
      <c r="F2855" s="1">
        <v>15</v>
      </c>
      <c r="G2855" s="1" t="s">
        <v>4384</v>
      </c>
      <c r="H2855" s="1" t="s">
        <v>4733</v>
      </c>
      <c r="I2855" s="1">
        <v>3</v>
      </c>
      <c r="L2855" s="1">
        <v>2</v>
      </c>
      <c r="M2855" s="2" t="s">
        <v>1452</v>
      </c>
      <c r="N2855" s="2" t="s">
        <v>5087</v>
      </c>
      <c r="S2855" s="1" t="s">
        <v>49</v>
      </c>
      <c r="T2855" s="1" t="s">
        <v>139</v>
      </c>
      <c r="W2855" s="1" t="s">
        <v>100</v>
      </c>
      <c r="X2855" s="1" t="s">
        <v>5008</v>
      </c>
      <c r="Y2855" s="1" t="s">
        <v>497</v>
      </c>
      <c r="Z2855" s="1" t="s">
        <v>5085</v>
      </c>
      <c r="AC2855" s="1">
        <v>61</v>
      </c>
      <c r="AD2855" s="1" t="s">
        <v>223</v>
      </c>
      <c r="AE2855" s="1" t="s">
        <v>6286</v>
      </c>
      <c r="AJ2855" s="1" t="s">
        <v>17</v>
      </c>
      <c r="AK2855" s="1" t="s">
        <v>6366</v>
      </c>
      <c r="AL2855" s="1" t="s">
        <v>94</v>
      </c>
      <c r="AM2855" s="1" t="s">
        <v>6393</v>
      </c>
      <c r="AT2855" s="1" t="s">
        <v>400</v>
      </c>
      <c r="AU2855" s="1" t="s">
        <v>4984</v>
      </c>
      <c r="AV2855" s="1" t="s">
        <v>500</v>
      </c>
      <c r="AW2855" s="1" t="s">
        <v>6504</v>
      </c>
      <c r="BG2855" s="1" t="s">
        <v>400</v>
      </c>
      <c r="BH2855" s="1" t="s">
        <v>4984</v>
      </c>
      <c r="BI2855" s="1" t="s">
        <v>500</v>
      </c>
      <c r="BJ2855" s="1" t="s">
        <v>6504</v>
      </c>
      <c r="BK2855" s="1" t="s">
        <v>400</v>
      </c>
      <c r="BL2855" s="1" t="s">
        <v>4984</v>
      </c>
      <c r="BM2855" s="1" t="s">
        <v>500</v>
      </c>
      <c r="BN2855" s="1" t="s">
        <v>6504</v>
      </c>
      <c r="BO2855" s="1" t="s">
        <v>400</v>
      </c>
      <c r="BP2855" s="1" t="s">
        <v>4984</v>
      </c>
      <c r="BQ2855" s="1" t="s">
        <v>4492</v>
      </c>
      <c r="BR2855" s="1" t="s">
        <v>9022</v>
      </c>
      <c r="BS2855" s="1" t="s">
        <v>975</v>
      </c>
      <c r="BT2855" s="1" t="s">
        <v>6417</v>
      </c>
    </row>
    <row r="2856" spans="1:72" ht="13.5" customHeight="1">
      <c r="A2856" s="3" t="str">
        <f>HYPERLINK("http://kyu.snu.ac.kr/sdhj/index.jsp?type=hj/GK14648_00IH_0001_0038.jpg","1798_각북면_38")</f>
        <v>1798_각북면_38</v>
      </c>
      <c r="B2856" s="2">
        <v>1798</v>
      </c>
      <c r="C2856" s="2" t="s">
        <v>8653</v>
      </c>
      <c r="D2856" s="2" t="s">
        <v>8654</v>
      </c>
      <c r="E2856" s="2">
        <v>2855</v>
      </c>
      <c r="F2856" s="1">
        <v>15</v>
      </c>
      <c r="G2856" s="1" t="s">
        <v>4384</v>
      </c>
      <c r="H2856" s="1" t="s">
        <v>4733</v>
      </c>
      <c r="I2856" s="1">
        <v>3</v>
      </c>
      <c r="L2856" s="1">
        <v>2</v>
      </c>
      <c r="M2856" s="2" t="s">
        <v>1452</v>
      </c>
      <c r="N2856" s="2" t="s">
        <v>5087</v>
      </c>
      <c r="S2856" s="1" t="s">
        <v>64</v>
      </c>
      <c r="T2856" s="1" t="s">
        <v>4834</v>
      </c>
      <c r="Y2856" s="1" t="s">
        <v>4493</v>
      </c>
      <c r="Z2856" s="1" t="s">
        <v>5184</v>
      </c>
      <c r="AC2856" s="1">
        <v>18</v>
      </c>
      <c r="AD2856" s="1" t="s">
        <v>170</v>
      </c>
      <c r="AE2856" s="1" t="s">
        <v>6266</v>
      </c>
    </row>
    <row r="2857" spans="1:72" ht="13.5" customHeight="1">
      <c r="A2857" s="3" t="str">
        <f>HYPERLINK("http://kyu.snu.ac.kr/sdhj/index.jsp?type=hj/GK14648_00IH_0001_0038.jpg","1798_각북면_38")</f>
        <v>1798_각북면_38</v>
      </c>
      <c r="B2857" s="2">
        <v>1798</v>
      </c>
      <c r="C2857" s="2" t="s">
        <v>8653</v>
      </c>
      <c r="D2857" s="2" t="s">
        <v>8654</v>
      </c>
      <c r="E2857" s="2">
        <v>2856</v>
      </c>
      <c r="F2857" s="1">
        <v>15</v>
      </c>
      <c r="G2857" s="1" t="s">
        <v>4384</v>
      </c>
      <c r="H2857" s="1" t="s">
        <v>4733</v>
      </c>
      <c r="I2857" s="1">
        <v>3</v>
      </c>
      <c r="L2857" s="1">
        <v>2</v>
      </c>
      <c r="M2857" s="2" t="s">
        <v>1452</v>
      </c>
      <c r="N2857" s="2" t="s">
        <v>5087</v>
      </c>
      <c r="S2857" s="1" t="s">
        <v>496</v>
      </c>
      <c r="T2857" s="1" t="s">
        <v>10375</v>
      </c>
      <c r="U2857" s="1" t="s">
        <v>458</v>
      </c>
      <c r="V2857" s="1" t="s">
        <v>4879</v>
      </c>
      <c r="Y2857" s="1" t="s">
        <v>913</v>
      </c>
      <c r="Z2857" s="1" t="s">
        <v>5057</v>
      </c>
      <c r="AC2857" s="1">
        <v>69</v>
      </c>
      <c r="AD2857" s="1" t="s">
        <v>68</v>
      </c>
      <c r="AE2857" s="1" t="s">
        <v>6260</v>
      </c>
    </row>
    <row r="2858" spans="1:72" ht="13.5" customHeight="1">
      <c r="A2858" s="3" t="str">
        <f>HYPERLINK("http://kyu.snu.ac.kr/sdhj/index.jsp?type=hj/GK14648_00IH_0001_0038.jpg","1798_각북면_38")</f>
        <v>1798_각북면_38</v>
      </c>
      <c r="B2858" s="2">
        <v>1798</v>
      </c>
      <c r="C2858" s="2" t="s">
        <v>8653</v>
      </c>
      <c r="D2858" s="2" t="s">
        <v>8654</v>
      </c>
      <c r="E2858" s="2">
        <v>2857</v>
      </c>
      <c r="F2858" s="1">
        <v>15</v>
      </c>
      <c r="G2858" s="1" t="s">
        <v>4384</v>
      </c>
      <c r="H2858" s="1" t="s">
        <v>4733</v>
      </c>
      <c r="I2858" s="1">
        <v>3</v>
      </c>
      <c r="L2858" s="1">
        <v>3</v>
      </c>
      <c r="M2858" s="2" t="s">
        <v>9936</v>
      </c>
      <c r="N2858" s="2" t="s">
        <v>9937</v>
      </c>
      <c r="T2858" s="1" t="s">
        <v>10776</v>
      </c>
      <c r="U2858" s="1" t="s">
        <v>138</v>
      </c>
      <c r="V2858" s="1" t="s">
        <v>4880</v>
      </c>
      <c r="W2858" s="1" t="s">
        <v>494</v>
      </c>
      <c r="X2858" s="1" t="s">
        <v>4869</v>
      </c>
      <c r="Y2858" s="1" t="s">
        <v>4494</v>
      </c>
      <c r="Z2858" s="1" t="s">
        <v>5183</v>
      </c>
      <c r="AC2858" s="1">
        <v>35</v>
      </c>
      <c r="AD2858" s="1" t="s">
        <v>337</v>
      </c>
      <c r="AE2858" s="1" t="s">
        <v>6277</v>
      </c>
      <c r="AJ2858" s="1" t="s">
        <v>17</v>
      </c>
      <c r="AK2858" s="1" t="s">
        <v>6366</v>
      </c>
      <c r="AL2858" s="1" t="s">
        <v>83</v>
      </c>
      <c r="AM2858" s="1" t="s">
        <v>6343</v>
      </c>
      <c r="AT2858" s="1" t="s">
        <v>148</v>
      </c>
      <c r="AU2858" s="1" t="s">
        <v>4891</v>
      </c>
      <c r="AV2858" s="1" t="s">
        <v>4495</v>
      </c>
      <c r="AW2858" s="1" t="s">
        <v>6523</v>
      </c>
      <c r="BG2858" s="1" t="s">
        <v>4496</v>
      </c>
      <c r="BH2858" s="1" t="s">
        <v>7062</v>
      </c>
      <c r="BI2858" s="1" t="s">
        <v>1494</v>
      </c>
      <c r="BJ2858" s="1" t="s">
        <v>6913</v>
      </c>
      <c r="BK2858" s="1" t="s">
        <v>1246</v>
      </c>
      <c r="BL2858" s="1" t="s">
        <v>7544</v>
      </c>
      <c r="BM2858" s="1" t="s">
        <v>4497</v>
      </c>
      <c r="BN2858" s="1" t="s">
        <v>7600</v>
      </c>
      <c r="BO2858" s="1" t="s">
        <v>148</v>
      </c>
      <c r="BP2858" s="1" t="s">
        <v>4891</v>
      </c>
      <c r="BQ2858" s="1" t="s">
        <v>4498</v>
      </c>
      <c r="BR2858" s="1" t="s">
        <v>7995</v>
      </c>
      <c r="BS2858" s="1" t="s">
        <v>4499</v>
      </c>
      <c r="BT2858" s="1" t="s">
        <v>8459</v>
      </c>
    </row>
    <row r="2859" spans="1:72" ht="13.5" customHeight="1">
      <c r="A2859" s="3" t="str">
        <f>HYPERLINK("http://kyu.snu.ac.kr/sdhj/index.jsp?type=hj/GK14648_00IH_0001_0038.jpg","1798_각북면_38")</f>
        <v>1798_각북면_38</v>
      </c>
      <c r="B2859" s="2">
        <v>1798</v>
      </c>
      <c r="C2859" s="2" t="s">
        <v>8653</v>
      </c>
      <c r="D2859" s="2" t="s">
        <v>8654</v>
      </c>
      <c r="E2859" s="2">
        <v>2858</v>
      </c>
      <c r="F2859" s="1">
        <v>15</v>
      </c>
      <c r="G2859" s="1" t="s">
        <v>4384</v>
      </c>
      <c r="H2859" s="1" t="s">
        <v>4733</v>
      </c>
      <c r="I2859" s="1">
        <v>3</v>
      </c>
      <c r="L2859" s="1">
        <v>3</v>
      </c>
      <c r="M2859" s="2" t="s">
        <v>9936</v>
      </c>
      <c r="N2859" s="2" t="s">
        <v>9937</v>
      </c>
      <c r="S2859" s="1" t="s">
        <v>49</v>
      </c>
      <c r="T2859" s="1" t="s">
        <v>139</v>
      </c>
      <c r="W2859" s="1" t="s">
        <v>130</v>
      </c>
      <c r="X2859" s="1" t="s">
        <v>5004</v>
      </c>
      <c r="Y2859" s="1" t="s">
        <v>222</v>
      </c>
      <c r="Z2859" s="1" t="s">
        <v>5059</v>
      </c>
      <c r="AC2859" s="1">
        <v>31</v>
      </c>
      <c r="AD2859" s="1" t="s">
        <v>292</v>
      </c>
      <c r="AE2859" s="1" t="s">
        <v>6283</v>
      </c>
      <c r="AJ2859" s="1" t="s">
        <v>140</v>
      </c>
      <c r="AK2859" s="1" t="s">
        <v>6367</v>
      </c>
      <c r="AL2859" s="1" t="s">
        <v>83</v>
      </c>
      <c r="AM2859" s="1" t="s">
        <v>6343</v>
      </c>
      <c r="AT2859" s="1" t="s">
        <v>446</v>
      </c>
      <c r="AU2859" s="1" t="s">
        <v>4970</v>
      </c>
      <c r="AV2859" s="1" t="s">
        <v>1209</v>
      </c>
      <c r="AW2859" s="1" t="s">
        <v>6035</v>
      </c>
      <c r="BG2859" s="1" t="s">
        <v>143</v>
      </c>
      <c r="BH2859" s="1" t="s">
        <v>6455</v>
      </c>
      <c r="BI2859" s="1" t="s">
        <v>1185</v>
      </c>
      <c r="BJ2859" s="1" t="s">
        <v>7123</v>
      </c>
      <c r="BK2859" s="1" t="s">
        <v>1178</v>
      </c>
      <c r="BL2859" s="1" t="s">
        <v>8716</v>
      </c>
      <c r="BM2859" s="1" t="s">
        <v>1179</v>
      </c>
      <c r="BN2859" s="1" t="s">
        <v>7599</v>
      </c>
      <c r="BO2859" s="1" t="s">
        <v>44</v>
      </c>
      <c r="BP2859" s="1" t="s">
        <v>4878</v>
      </c>
      <c r="BQ2859" s="1" t="s">
        <v>4500</v>
      </c>
      <c r="BR2859" s="1" t="s">
        <v>9084</v>
      </c>
      <c r="BS2859" s="1" t="s">
        <v>116</v>
      </c>
      <c r="BT2859" s="1" t="s">
        <v>6395</v>
      </c>
    </row>
    <row r="2860" spans="1:72" ht="13.5" customHeight="1">
      <c r="A2860" s="3" t="str">
        <f>HYPERLINK("http://kyu.snu.ac.kr/sdhj/index.jsp?type=hj/GK14648_00IH_0001_0038.jpg","1798_각북면_38")</f>
        <v>1798_각북면_38</v>
      </c>
      <c r="B2860" s="2">
        <v>1798</v>
      </c>
      <c r="C2860" s="2" t="s">
        <v>8653</v>
      </c>
      <c r="D2860" s="2" t="s">
        <v>8654</v>
      </c>
      <c r="E2860" s="2">
        <v>2859</v>
      </c>
      <c r="F2860" s="1">
        <v>15</v>
      </c>
      <c r="G2860" s="1" t="s">
        <v>4384</v>
      </c>
      <c r="H2860" s="1" t="s">
        <v>4733</v>
      </c>
      <c r="I2860" s="1">
        <v>3</v>
      </c>
      <c r="L2860" s="1">
        <v>3</v>
      </c>
      <c r="M2860" s="2" t="s">
        <v>9936</v>
      </c>
      <c r="N2860" s="2" t="s">
        <v>9937</v>
      </c>
      <c r="T2860" s="1" t="s">
        <v>10777</v>
      </c>
      <c r="U2860" s="1" t="s">
        <v>195</v>
      </c>
      <c r="V2860" s="1" t="s">
        <v>4873</v>
      </c>
      <c r="Y2860" s="1" t="s">
        <v>3728</v>
      </c>
      <c r="Z2860" s="1" t="s">
        <v>5182</v>
      </c>
      <c r="AC2860" s="1">
        <v>35</v>
      </c>
      <c r="AD2860" s="1" t="s">
        <v>337</v>
      </c>
      <c r="AE2860" s="1" t="s">
        <v>6277</v>
      </c>
    </row>
    <row r="2861" spans="1:72" ht="13.5" customHeight="1">
      <c r="A2861" s="3" t="str">
        <f>HYPERLINK("http://kyu.snu.ac.kr/sdhj/index.jsp?type=hj/GK14648_00IH_0001_0038.jpg","1798_각북면_38")</f>
        <v>1798_각북면_38</v>
      </c>
      <c r="B2861" s="2">
        <v>1798</v>
      </c>
      <c r="C2861" s="2" t="s">
        <v>8653</v>
      </c>
      <c r="D2861" s="2" t="s">
        <v>8654</v>
      </c>
      <c r="E2861" s="2">
        <v>2860</v>
      </c>
      <c r="F2861" s="1">
        <v>15</v>
      </c>
      <c r="G2861" s="1" t="s">
        <v>4384</v>
      </c>
      <c r="H2861" s="1" t="s">
        <v>4733</v>
      </c>
      <c r="I2861" s="1">
        <v>3</v>
      </c>
      <c r="L2861" s="1">
        <v>3</v>
      </c>
      <c r="M2861" s="2" t="s">
        <v>9936</v>
      </c>
      <c r="N2861" s="2" t="s">
        <v>9937</v>
      </c>
      <c r="T2861" s="1" t="s">
        <v>10777</v>
      </c>
      <c r="U2861" s="1" t="s">
        <v>195</v>
      </c>
      <c r="V2861" s="1" t="s">
        <v>4873</v>
      </c>
      <c r="Y2861" s="1" t="s">
        <v>3898</v>
      </c>
      <c r="Z2861" s="1" t="s">
        <v>5181</v>
      </c>
      <c r="AC2861" s="1">
        <v>20</v>
      </c>
      <c r="AD2861" s="1" t="s">
        <v>311</v>
      </c>
      <c r="AE2861" s="1" t="s">
        <v>6307</v>
      </c>
    </row>
    <row r="2862" spans="1:72" ht="13.5" customHeight="1">
      <c r="A2862" s="3" t="str">
        <f>HYPERLINK("http://kyu.snu.ac.kr/sdhj/index.jsp?type=hj/GK14648_00IH_0001_0038.jpg","1798_각북면_38")</f>
        <v>1798_각북면_38</v>
      </c>
      <c r="B2862" s="2">
        <v>1798</v>
      </c>
      <c r="C2862" s="2" t="s">
        <v>8653</v>
      </c>
      <c r="D2862" s="2" t="s">
        <v>8654</v>
      </c>
      <c r="E2862" s="2">
        <v>2861</v>
      </c>
      <c r="F2862" s="1">
        <v>15</v>
      </c>
      <c r="G2862" s="1" t="s">
        <v>4384</v>
      </c>
      <c r="H2862" s="1" t="s">
        <v>4733</v>
      </c>
      <c r="I2862" s="1">
        <v>3</v>
      </c>
      <c r="L2862" s="1">
        <v>4</v>
      </c>
      <c r="M2862" s="2" t="s">
        <v>4501</v>
      </c>
      <c r="N2862" s="2" t="s">
        <v>5084</v>
      </c>
      <c r="T2862" s="1" t="s">
        <v>9990</v>
      </c>
      <c r="U2862" s="1" t="s">
        <v>1200</v>
      </c>
      <c r="V2862" s="1" t="s">
        <v>4899</v>
      </c>
      <c r="Y2862" s="1" t="s">
        <v>4501</v>
      </c>
      <c r="Z2862" s="1" t="s">
        <v>5084</v>
      </c>
      <c r="AC2862" s="1">
        <v>63</v>
      </c>
      <c r="AD2862" s="1" t="s">
        <v>270</v>
      </c>
      <c r="AE2862" s="1" t="s">
        <v>4949</v>
      </c>
      <c r="AT2862" s="1" t="s">
        <v>400</v>
      </c>
      <c r="AU2862" s="1" t="s">
        <v>4984</v>
      </c>
      <c r="AV2862" s="1" t="s">
        <v>2936</v>
      </c>
      <c r="AW2862" s="1" t="s">
        <v>5687</v>
      </c>
      <c r="BG2862" s="1" t="s">
        <v>400</v>
      </c>
      <c r="BH2862" s="1" t="s">
        <v>4984</v>
      </c>
      <c r="BI2862" s="1" t="s">
        <v>4502</v>
      </c>
      <c r="BJ2862" s="1" t="s">
        <v>7122</v>
      </c>
      <c r="BK2862" s="1" t="s">
        <v>400</v>
      </c>
      <c r="BL2862" s="1" t="s">
        <v>4984</v>
      </c>
      <c r="BM2862" s="1" t="s">
        <v>500</v>
      </c>
      <c r="BN2862" s="1" t="s">
        <v>6504</v>
      </c>
      <c r="BO2862" s="1" t="s">
        <v>400</v>
      </c>
      <c r="BP2862" s="1" t="s">
        <v>4984</v>
      </c>
      <c r="BQ2862" s="1" t="s">
        <v>4492</v>
      </c>
      <c r="BR2862" s="1" t="s">
        <v>9022</v>
      </c>
      <c r="BS2862" s="1" t="s">
        <v>165</v>
      </c>
      <c r="BT2862" s="1" t="s">
        <v>6379</v>
      </c>
    </row>
    <row r="2863" spans="1:72" ht="13.5" customHeight="1">
      <c r="A2863" s="3" t="str">
        <f>HYPERLINK("http://kyu.snu.ac.kr/sdhj/index.jsp?type=hj/GK14648_00IH_0001_0038.jpg","1798_각북면_38")</f>
        <v>1798_각북면_38</v>
      </c>
      <c r="B2863" s="2">
        <v>1798</v>
      </c>
      <c r="C2863" s="2" t="s">
        <v>8653</v>
      </c>
      <c r="D2863" s="2" t="s">
        <v>8654</v>
      </c>
      <c r="E2863" s="2">
        <v>2862</v>
      </c>
      <c r="F2863" s="1">
        <v>15</v>
      </c>
      <c r="G2863" s="1" t="s">
        <v>4384</v>
      </c>
      <c r="H2863" s="1" t="s">
        <v>4733</v>
      </c>
      <c r="I2863" s="1">
        <v>3</v>
      </c>
      <c r="L2863" s="1">
        <v>4</v>
      </c>
      <c r="M2863" s="2" t="s">
        <v>4501</v>
      </c>
      <c r="N2863" s="2" t="s">
        <v>5084</v>
      </c>
      <c r="S2863" s="1" t="s">
        <v>64</v>
      </c>
      <c r="T2863" s="1" t="s">
        <v>4834</v>
      </c>
      <c r="AC2863" s="1">
        <v>23</v>
      </c>
      <c r="AD2863" s="1" t="s">
        <v>180</v>
      </c>
      <c r="AE2863" s="1" t="s">
        <v>6290</v>
      </c>
    </row>
    <row r="2864" spans="1:72" ht="13.5" customHeight="1">
      <c r="A2864" s="3" t="str">
        <f>HYPERLINK("http://kyu.snu.ac.kr/sdhj/index.jsp?type=hj/GK14648_00IH_0001_0038.jpg","1798_각북면_38")</f>
        <v>1798_각북면_38</v>
      </c>
      <c r="B2864" s="2">
        <v>1798</v>
      </c>
      <c r="C2864" s="2" t="s">
        <v>8653</v>
      </c>
      <c r="D2864" s="2" t="s">
        <v>8654</v>
      </c>
      <c r="E2864" s="2">
        <v>2863</v>
      </c>
      <c r="F2864" s="1">
        <v>15</v>
      </c>
      <c r="G2864" s="1" t="s">
        <v>4384</v>
      </c>
      <c r="H2864" s="1" t="s">
        <v>4733</v>
      </c>
      <c r="I2864" s="1">
        <v>3</v>
      </c>
      <c r="L2864" s="1">
        <v>4</v>
      </c>
      <c r="M2864" s="2" t="s">
        <v>4501</v>
      </c>
      <c r="N2864" s="2" t="s">
        <v>5084</v>
      </c>
      <c r="S2864" s="1" t="s">
        <v>64</v>
      </c>
      <c r="T2864" s="1" t="s">
        <v>4834</v>
      </c>
      <c r="AC2864" s="1">
        <v>15</v>
      </c>
      <c r="AD2864" s="1" t="s">
        <v>234</v>
      </c>
      <c r="AE2864" s="1" t="s">
        <v>6268</v>
      </c>
    </row>
    <row r="2865" spans="1:72" ht="13.5" customHeight="1">
      <c r="A2865" s="3" t="str">
        <f>HYPERLINK("http://kyu.snu.ac.kr/sdhj/index.jsp?type=hj/GK14648_00IH_0001_0038.jpg","1798_각북면_38")</f>
        <v>1798_각북면_38</v>
      </c>
      <c r="B2865" s="2">
        <v>1798</v>
      </c>
      <c r="C2865" s="2" t="s">
        <v>8653</v>
      </c>
      <c r="D2865" s="2" t="s">
        <v>8654</v>
      </c>
      <c r="E2865" s="2">
        <v>2864</v>
      </c>
      <c r="F2865" s="1">
        <v>15</v>
      </c>
      <c r="G2865" s="1" t="s">
        <v>4384</v>
      </c>
      <c r="H2865" s="1" t="s">
        <v>4733</v>
      </c>
      <c r="I2865" s="1">
        <v>3</v>
      </c>
      <c r="L2865" s="1">
        <v>5</v>
      </c>
      <c r="M2865" s="2" t="s">
        <v>9938</v>
      </c>
      <c r="N2865" s="2" t="s">
        <v>9939</v>
      </c>
      <c r="T2865" s="1" t="s">
        <v>9990</v>
      </c>
      <c r="U2865" s="1" t="s">
        <v>4431</v>
      </c>
      <c r="V2865" s="1" t="s">
        <v>4898</v>
      </c>
      <c r="W2865" s="1" t="s">
        <v>263</v>
      </c>
      <c r="X2865" s="1" t="s">
        <v>4995</v>
      </c>
      <c r="Y2865" s="1" t="s">
        <v>4432</v>
      </c>
      <c r="Z2865" s="1" t="s">
        <v>5036</v>
      </c>
      <c r="AC2865" s="1">
        <v>66</v>
      </c>
      <c r="AD2865" s="1" t="s">
        <v>171</v>
      </c>
      <c r="AE2865" s="1" t="s">
        <v>6315</v>
      </c>
      <c r="AJ2865" s="1" t="s">
        <v>17</v>
      </c>
      <c r="AK2865" s="1" t="s">
        <v>6366</v>
      </c>
      <c r="AL2865" s="1" t="s">
        <v>41</v>
      </c>
      <c r="AM2865" s="1" t="s">
        <v>8826</v>
      </c>
      <c r="AT2865" s="1" t="s">
        <v>148</v>
      </c>
      <c r="AU2865" s="1" t="s">
        <v>4891</v>
      </c>
      <c r="AV2865" s="1" t="s">
        <v>4433</v>
      </c>
      <c r="AW2865" s="1" t="s">
        <v>5026</v>
      </c>
      <c r="BG2865" s="1" t="s">
        <v>729</v>
      </c>
      <c r="BH2865" s="1" t="s">
        <v>4977</v>
      </c>
      <c r="BI2865" s="1" t="s">
        <v>3763</v>
      </c>
      <c r="BJ2865" s="1" t="s">
        <v>7100</v>
      </c>
      <c r="BK2865" s="1" t="s">
        <v>3764</v>
      </c>
      <c r="BL2865" s="1" t="s">
        <v>7540</v>
      </c>
      <c r="BM2865" s="1" t="s">
        <v>3765</v>
      </c>
      <c r="BN2865" s="1" t="s">
        <v>7582</v>
      </c>
      <c r="BO2865" s="1" t="s">
        <v>148</v>
      </c>
      <c r="BP2865" s="1" t="s">
        <v>4891</v>
      </c>
      <c r="BQ2865" s="1" t="s">
        <v>4503</v>
      </c>
      <c r="BR2865" s="1" t="s">
        <v>7994</v>
      </c>
      <c r="BS2865" s="1" t="s">
        <v>51</v>
      </c>
      <c r="BT2865" s="1" t="s">
        <v>6370</v>
      </c>
    </row>
    <row r="2866" spans="1:72" ht="13.5" customHeight="1">
      <c r="A2866" s="3" t="str">
        <f>HYPERLINK("http://kyu.snu.ac.kr/sdhj/index.jsp?type=hj/GK14648_00IH_0001_0038.jpg","1798_각북면_38")</f>
        <v>1798_각북면_38</v>
      </c>
      <c r="B2866" s="2">
        <v>1798</v>
      </c>
      <c r="C2866" s="2" t="s">
        <v>8653</v>
      </c>
      <c r="D2866" s="2" t="s">
        <v>8654</v>
      </c>
      <c r="E2866" s="2">
        <v>2865</v>
      </c>
      <c r="F2866" s="1">
        <v>15</v>
      </c>
      <c r="G2866" s="1" t="s">
        <v>4384</v>
      </c>
      <c r="H2866" s="1" t="s">
        <v>4733</v>
      </c>
      <c r="I2866" s="1">
        <v>3</v>
      </c>
      <c r="L2866" s="1">
        <v>5</v>
      </c>
      <c r="M2866" s="2" t="s">
        <v>9938</v>
      </c>
      <c r="N2866" s="2" t="s">
        <v>9939</v>
      </c>
      <c r="S2866" s="1" t="s">
        <v>49</v>
      </c>
      <c r="T2866" s="1" t="s">
        <v>139</v>
      </c>
      <c r="W2866" s="1" t="s">
        <v>38</v>
      </c>
      <c r="X2866" s="1" t="s">
        <v>10026</v>
      </c>
      <c r="Y2866" s="1" t="s">
        <v>222</v>
      </c>
      <c r="Z2866" s="1" t="s">
        <v>5059</v>
      </c>
      <c r="AC2866" s="1">
        <v>67</v>
      </c>
      <c r="AD2866" s="1" t="s">
        <v>69</v>
      </c>
      <c r="AE2866" s="1" t="s">
        <v>6284</v>
      </c>
      <c r="AJ2866" s="1" t="s">
        <v>140</v>
      </c>
      <c r="AK2866" s="1" t="s">
        <v>6367</v>
      </c>
      <c r="AL2866" s="1" t="s">
        <v>390</v>
      </c>
      <c r="AM2866" s="1" t="s">
        <v>6356</v>
      </c>
      <c r="AT2866" s="1" t="s">
        <v>148</v>
      </c>
      <c r="AU2866" s="1" t="s">
        <v>4891</v>
      </c>
      <c r="AV2866" s="1" t="s">
        <v>4504</v>
      </c>
      <c r="AW2866" s="1" t="s">
        <v>6522</v>
      </c>
      <c r="BG2866" s="1" t="s">
        <v>148</v>
      </c>
      <c r="BH2866" s="1" t="s">
        <v>4891</v>
      </c>
      <c r="BI2866" s="1" t="s">
        <v>4505</v>
      </c>
      <c r="BJ2866" s="1" t="s">
        <v>6008</v>
      </c>
      <c r="BK2866" s="1" t="s">
        <v>148</v>
      </c>
      <c r="BL2866" s="1" t="s">
        <v>4891</v>
      </c>
      <c r="BM2866" s="1" t="s">
        <v>4506</v>
      </c>
      <c r="BN2866" s="1" t="s">
        <v>7598</v>
      </c>
      <c r="BO2866" s="1" t="s">
        <v>148</v>
      </c>
      <c r="BP2866" s="1" t="s">
        <v>4891</v>
      </c>
      <c r="BQ2866" s="1" t="s">
        <v>4507</v>
      </c>
      <c r="BR2866" s="1" t="s">
        <v>7993</v>
      </c>
      <c r="BS2866" s="1" t="s">
        <v>4508</v>
      </c>
      <c r="BT2866" s="1" t="s">
        <v>5167</v>
      </c>
    </row>
    <row r="2867" spans="1:72" ht="13.5" customHeight="1">
      <c r="A2867" s="3" t="str">
        <f>HYPERLINK("http://kyu.snu.ac.kr/sdhj/index.jsp?type=hj/GK14648_00IH_0001_0038.jpg","1798_각북면_38")</f>
        <v>1798_각북면_38</v>
      </c>
      <c r="B2867" s="2">
        <v>1798</v>
      </c>
      <c r="C2867" s="2" t="s">
        <v>8653</v>
      </c>
      <c r="D2867" s="2" t="s">
        <v>8654</v>
      </c>
      <c r="E2867" s="2">
        <v>2866</v>
      </c>
      <c r="F2867" s="1">
        <v>15</v>
      </c>
      <c r="G2867" s="1" t="s">
        <v>4384</v>
      </c>
      <c r="H2867" s="1" t="s">
        <v>4733</v>
      </c>
      <c r="I2867" s="1">
        <v>3</v>
      </c>
      <c r="L2867" s="1">
        <v>5</v>
      </c>
      <c r="M2867" s="2" t="s">
        <v>9938</v>
      </c>
      <c r="N2867" s="2" t="s">
        <v>9939</v>
      </c>
      <c r="S2867" s="1" t="s">
        <v>58</v>
      </c>
      <c r="T2867" s="1" t="s">
        <v>4833</v>
      </c>
      <c r="U2867" s="1" t="s">
        <v>138</v>
      </c>
      <c r="V2867" s="1" t="s">
        <v>4880</v>
      </c>
      <c r="Y2867" s="1" t="s">
        <v>4509</v>
      </c>
      <c r="Z2867" s="1" t="s">
        <v>5180</v>
      </c>
      <c r="AC2867" s="1">
        <v>44</v>
      </c>
      <c r="AD2867" s="1" t="s">
        <v>443</v>
      </c>
      <c r="AE2867" s="1" t="s">
        <v>6273</v>
      </c>
    </row>
    <row r="2868" spans="1:72" ht="13.5" customHeight="1">
      <c r="A2868" s="3" t="str">
        <f>HYPERLINK("http://kyu.snu.ac.kr/sdhj/index.jsp?type=hj/GK14648_00IH_0001_0038.jpg","1798_각북면_38")</f>
        <v>1798_각북면_38</v>
      </c>
      <c r="B2868" s="2">
        <v>1798</v>
      </c>
      <c r="C2868" s="2" t="s">
        <v>8653</v>
      </c>
      <c r="D2868" s="2" t="s">
        <v>8654</v>
      </c>
      <c r="E2868" s="2">
        <v>2867</v>
      </c>
      <c r="F2868" s="1">
        <v>15</v>
      </c>
      <c r="G2868" s="1" t="s">
        <v>4384</v>
      </c>
      <c r="H2868" s="1" t="s">
        <v>4733</v>
      </c>
      <c r="I2868" s="1">
        <v>3</v>
      </c>
      <c r="L2868" s="1">
        <v>5</v>
      </c>
      <c r="M2868" s="2" t="s">
        <v>9938</v>
      </c>
      <c r="N2868" s="2" t="s">
        <v>9939</v>
      </c>
      <c r="S2868" s="1" t="s">
        <v>62</v>
      </c>
      <c r="T2868" s="1" t="s">
        <v>4838</v>
      </c>
      <c r="W2868" s="1" t="s">
        <v>84</v>
      </c>
      <c r="X2868" s="1" t="s">
        <v>5011</v>
      </c>
      <c r="Y2868" s="1" t="s">
        <v>222</v>
      </c>
      <c r="Z2868" s="1" t="s">
        <v>5059</v>
      </c>
      <c r="AC2868" s="1">
        <v>44</v>
      </c>
      <c r="AD2868" s="1" t="s">
        <v>443</v>
      </c>
      <c r="AE2868" s="1" t="s">
        <v>6273</v>
      </c>
    </row>
    <row r="2869" spans="1:72" ht="13.5" customHeight="1">
      <c r="A2869" s="3" t="str">
        <f>HYPERLINK("http://kyu.snu.ac.kr/sdhj/index.jsp?type=hj/GK14648_00IH_0001_0038.jpg","1798_각북면_38")</f>
        <v>1798_각북면_38</v>
      </c>
      <c r="B2869" s="2">
        <v>1798</v>
      </c>
      <c r="C2869" s="2" t="s">
        <v>8653</v>
      </c>
      <c r="D2869" s="2" t="s">
        <v>8654</v>
      </c>
      <c r="E2869" s="2">
        <v>2868</v>
      </c>
      <c r="F2869" s="1">
        <v>15</v>
      </c>
      <c r="G2869" s="1" t="s">
        <v>4384</v>
      </c>
      <c r="H2869" s="1" t="s">
        <v>4733</v>
      </c>
      <c r="I2869" s="1">
        <v>3</v>
      </c>
      <c r="L2869" s="1">
        <v>5</v>
      </c>
      <c r="M2869" s="2" t="s">
        <v>9938</v>
      </c>
      <c r="N2869" s="2" t="s">
        <v>9939</v>
      </c>
      <c r="S2869" s="1" t="s">
        <v>67</v>
      </c>
      <c r="T2869" s="1" t="s">
        <v>4837</v>
      </c>
      <c r="AF2869" s="1" t="s">
        <v>167</v>
      </c>
      <c r="AG2869" s="1" t="s">
        <v>4835</v>
      </c>
    </row>
    <row r="2870" spans="1:72" ht="13.5" customHeight="1">
      <c r="A2870" s="3" t="str">
        <f>HYPERLINK("http://kyu.snu.ac.kr/sdhj/index.jsp?type=hj/GK14648_00IH_0001_0038.jpg","1798_각북면_38")</f>
        <v>1798_각북면_38</v>
      </c>
      <c r="B2870" s="2">
        <v>1798</v>
      </c>
      <c r="C2870" s="2" t="s">
        <v>8653</v>
      </c>
      <c r="D2870" s="2" t="s">
        <v>8654</v>
      </c>
      <c r="E2870" s="2">
        <v>2869</v>
      </c>
      <c r="F2870" s="1">
        <v>15</v>
      </c>
      <c r="G2870" s="1" t="s">
        <v>4384</v>
      </c>
      <c r="H2870" s="1" t="s">
        <v>4733</v>
      </c>
      <c r="I2870" s="1">
        <v>3</v>
      </c>
      <c r="L2870" s="1">
        <v>5</v>
      </c>
      <c r="M2870" s="2" t="s">
        <v>9938</v>
      </c>
      <c r="N2870" s="2" t="s">
        <v>9939</v>
      </c>
      <c r="T2870" s="1" t="s">
        <v>10049</v>
      </c>
      <c r="U2870" s="1" t="s">
        <v>195</v>
      </c>
      <c r="V2870" s="1" t="s">
        <v>4873</v>
      </c>
      <c r="Y2870" s="1" t="s">
        <v>1781</v>
      </c>
      <c r="Z2870" s="1" t="s">
        <v>5179</v>
      </c>
      <c r="AC2870" s="1">
        <v>18</v>
      </c>
      <c r="AD2870" s="1" t="s">
        <v>170</v>
      </c>
      <c r="AE2870" s="1" t="s">
        <v>6266</v>
      </c>
    </row>
    <row r="2871" spans="1:72" ht="13.5" customHeight="1">
      <c r="A2871" s="3" t="str">
        <f>HYPERLINK("http://kyu.snu.ac.kr/sdhj/index.jsp?type=hj/GK14648_00IH_0001_0038.jpg","1798_각북면_38")</f>
        <v>1798_각북면_38</v>
      </c>
      <c r="B2871" s="2">
        <v>1798</v>
      </c>
      <c r="C2871" s="2" t="s">
        <v>8653</v>
      </c>
      <c r="D2871" s="2" t="s">
        <v>8654</v>
      </c>
      <c r="E2871" s="2">
        <v>2870</v>
      </c>
      <c r="F2871" s="1">
        <v>15</v>
      </c>
      <c r="G2871" s="1" t="s">
        <v>4384</v>
      </c>
      <c r="H2871" s="1" t="s">
        <v>4733</v>
      </c>
      <c r="I2871" s="1">
        <v>3</v>
      </c>
      <c r="L2871" s="1">
        <v>5</v>
      </c>
      <c r="M2871" s="2" t="s">
        <v>9938</v>
      </c>
      <c r="N2871" s="2" t="s">
        <v>9939</v>
      </c>
      <c r="T2871" s="1" t="s">
        <v>10049</v>
      </c>
      <c r="U2871" s="1" t="s">
        <v>458</v>
      </c>
      <c r="V2871" s="1" t="s">
        <v>4879</v>
      </c>
      <c r="Y2871" s="1" t="s">
        <v>3716</v>
      </c>
      <c r="Z2871" s="1" t="s">
        <v>5178</v>
      </c>
      <c r="AG2871" s="1" t="s">
        <v>10778</v>
      </c>
      <c r="AI2871" s="1" t="s">
        <v>6349</v>
      </c>
      <c r="BB2871" s="1" t="s">
        <v>195</v>
      </c>
      <c r="BC2871" s="1" t="s">
        <v>4873</v>
      </c>
      <c r="BD2871" s="1" t="s">
        <v>3471</v>
      </c>
      <c r="BE2871" s="1" t="s">
        <v>5500</v>
      </c>
      <c r="BF2871" s="1" t="s">
        <v>10754</v>
      </c>
    </row>
    <row r="2872" spans="1:72" ht="13.5" customHeight="1">
      <c r="A2872" s="3" t="str">
        <f>HYPERLINK("http://kyu.snu.ac.kr/sdhj/index.jsp?type=hj/GK14648_00IH_0001_0038.jpg","1798_각북면_38")</f>
        <v>1798_각북면_38</v>
      </c>
      <c r="B2872" s="2">
        <v>1798</v>
      </c>
      <c r="C2872" s="2" t="s">
        <v>8653</v>
      </c>
      <c r="D2872" s="2" t="s">
        <v>8654</v>
      </c>
      <c r="E2872" s="2">
        <v>2871</v>
      </c>
      <c r="F2872" s="1">
        <v>15</v>
      </c>
      <c r="G2872" s="1" t="s">
        <v>4384</v>
      </c>
      <c r="H2872" s="1" t="s">
        <v>4733</v>
      </c>
      <c r="I2872" s="1">
        <v>3</v>
      </c>
      <c r="L2872" s="1">
        <v>5</v>
      </c>
      <c r="M2872" s="2" t="s">
        <v>9938</v>
      </c>
      <c r="N2872" s="2" t="s">
        <v>9939</v>
      </c>
      <c r="T2872" s="1" t="s">
        <v>10049</v>
      </c>
      <c r="U2872" s="1" t="s">
        <v>458</v>
      </c>
      <c r="V2872" s="1" t="s">
        <v>4879</v>
      </c>
      <c r="Y2872" s="1" t="s">
        <v>4510</v>
      </c>
      <c r="Z2872" s="1" t="s">
        <v>5177</v>
      </c>
      <c r="AG2872" s="1" t="s">
        <v>10778</v>
      </c>
      <c r="AI2872" s="1" t="s">
        <v>6349</v>
      </c>
      <c r="BC2872" s="1" t="s">
        <v>4873</v>
      </c>
      <c r="BE2872" s="1" t="s">
        <v>5500</v>
      </c>
      <c r="BF2872" s="1" t="s">
        <v>10759</v>
      </c>
    </row>
    <row r="2873" spans="1:72" ht="13.5" customHeight="1">
      <c r="A2873" s="3" t="str">
        <f>HYPERLINK("http://kyu.snu.ac.kr/sdhj/index.jsp?type=hj/GK14648_00IH_0001_0038.jpg","1798_각북면_38")</f>
        <v>1798_각북면_38</v>
      </c>
      <c r="B2873" s="2">
        <v>1798</v>
      </c>
      <c r="C2873" s="2" t="s">
        <v>8653</v>
      </c>
      <c r="D2873" s="2" t="s">
        <v>8654</v>
      </c>
      <c r="E2873" s="2">
        <v>2872</v>
      </c>
      <c r="F2873" s="1">
        <v>15</v>
      </c>
      <c r="G2873" s="1" t="s">
        <v>4384</v>
      </c>
      <c r="H2873" s="1" t="s">
        <v>4733</v>
      </c>
      <c r="I2873" s="1">
        <v>3</v>
      </c>
      <c r="L2873" s="1">
        <v>5</v>
      </c>
      <c r="M2873" s="2" t="s">
        <v>9938</v>
      </c>
      <c r="N2873" s="2" t="s">
        <v>9939</v>
      </c>
      <c r="T2873" s="1" t="s">
        <v>10049</v>
      </c>
      <c r="U2873" s="1" t="s">
        <v>195</v>
      </c>
      <c r="V2873" s="1" t="s">
        <v>4873</v>
      </c>
      <c r="Y2873" s="1" t="s">
        <v>4511</v>
      </c>
      <c r="Z2873" s="1" t="s">
        <v>5176</v>
      </c>
      <c r="AF2873" s="1" t="s">
        <v>8788</v>
      </c>
      <c r="AG2873" s="1" t="s">
        <v>8807</v>
      </c>
      <c r="AH2873" s="1" t="s">
        <v>4512</v>
      </c>
      <c r="AI2873" s="1" t="s">
        <v>6349</v>
      </c>
      <c r="BC2873" s="1" t="s">
        <v>4873</v>
      </c>
      <c r="BE2873" s="1" t="s">
        <v>5500</v>
      </c>
      <c r="BF2873" s="1" t="s">
        <v>10757</v>
      </c>
    </row>
    <row r="2874" spans="1:72" ht="13.5" customHeight="1">
      <c r="A2874" s="3" t="str">
        <f>HYPERLINK("http://kyu.snu.ac.kr/sdhj/index.jsp?type=hj/GK14648_00IH_0001_0038.jpg","1798_각북면_38")</f>
        <v>1798_각북면_38</v>
      </c>
      <c r="B2874" s="2">
        <v>1798</v>
      </c>
      <c r="C2874" s="2" t="s">
        <v>8653</v>
      </c>
      <c r="D2874" s="2" t="s">
        <v>8654</v>
      </c>
      <c r="E2874" s="2">
        <v>2873</v>
      </c>
      <c r="F2874" s="1">
        <v>15</v>
      </c>
      <c r="G2874" s="1" t="s">
        <v>4384</v>
      </c>
      <c r="H2874" s="1" t="s">
        <v>4733</v>
      </c>
      <c r="I2874" s="1">
        <v>3</v>
      </c>
      <c r="L2874" s="1">
        <v>5</v>
      </c>
      <c r="M2874" s="2" t="s">
        <v>9938</v>
      </c>
      <c r="N2874" s="2" t="s">
        <v>9939</v>
      </c>
      <c r="T2874" s="1" t="s">
        <v>10049</v>
      </c>
      <c r="U2874" s="1" t="s">
        <v>458</v>
      </c>
      <c r="V2874" s="1" t="s">
        <v>4879</v>
      </c>
      <c r="Y2874" s="1" t="s">
        <v>4513</v>
      </c>
      <c r="Z2874" s="1" t="s">
        <v>5175</v>
      </c>
      <c r="AC2874" s="1">
        <v>67</v>
      </c>
      <c r="AD2874" s="1" t="s">
        <v>69</v>
      </c>
      <c r="AE2874" s="1" t="s">
        <v>6284</v>
      </c>
    </row>
    <row r="2875" spans="1:72" ht="13.5" customHeight="1">
      <c r="A2875" s="3" t="str">
        <f>HYPERLINK("http://kyu.snu.ac.kr/sdhj/index.jsp?type=hj/GK14648_00IH_0001_0038.jpg","1798_각북면_38")</f>
        <v>1798_각북면_38</v>
      </c>
      <c r="B2875" s="2">
        <v>1798</v>
      </c>
      <c r="C2875" s="2" t="s">
        <v>8653</v>
      </c>
      <c r="D2875" s="2" t="s">
        <v>8654</v>
      </c>
      <c r="E2875" s="2">
        <v>2874</v>
      </c>
      <c r="F2875" s="1">
        <v>15</v>
      </c>
      <c r="G2875" s="1" t="s">
        <v>4384</v>
      </c>
      <c r="H2875" s="1" t="s">
        <v>4733</v>
      </c>
      <c r="I2875" s="1">
        <v>3</v>
      </c>
      <c r="L2875" s="1">
        <v>5</v>
      </c>
      <c r="M2875" s="2" t="s">
        <v>9938</v>
      </c>
      <c r="N2875" s="2" t="s">
        <v>9939</v>
      </c>
      <c r="T2875" s="1" t="s">
        <v>10049</v>
      </c>
      <c r="U2875" s="1" t="s">
        <v>195</v>
      </c>
      <c r="V2875" s="1" t="s">
        <v>4873</v>
      </c>
      <c r="Y2875" s="1" t="s">
        <v>4514</v>
      </c>
      <c r="Z2875" s="1" t="s">
        <v>5174</v>
      </c>
      <c r="AC2875" s="1">
        <v>15</v>
      </c>
      <c r="AD2875" s="1" t="s">
        <v>234</v>
      </c>
      <c r="AE2875" s="1" t="s">
        <v>6268</v>
      </c>
    </row>
    <row r="2876" spans="1:72" ht="13.5" customHeight="1">
      <c r="A2876" s="3" t="str">
        <f>HYPERLINK("http://kyu.snu.ac.kr/sdhj/index.jsp?type=hj/GK14648_00IH_0001_0038.jpg","1798_각북면_38")</f>
        <v>1798_각북면_38</v>
      </c>
      <c r="B2876" s="2">
        <v>1798</v>
      </c>
      <c r="C2876" s="2" t="s">
        <v>8653</v>
      </c>
      <c r="D2876" s="2" t="s">
        <v>8654</v>
      </c>
      <c r="E2876" s="2">
        <v>2875</v>
      </c>
      <c r="F2876" s="1">
        <v>15</v>
      </c>
      <c r="G2876" s="1" t="s">
        <v>4384</v>
      </c>
      <c r="H2876" s="1" t="s">
        <v>4733</v>
      </c>
      <c r="I2876" s="1">
        <v>3</v>
      </c>
      <c r="L2876" s="1">
        <v>5</v>
      </c>
      <c r="M2876" s="2" t="s">
        <v>9938</v>
      </c>
      <c r="N2876" s="2" t="s">
        <v>9939</v>
      </c>
      <c r="T2876" s="1" t="s">
        <v>10049</v>
      </c>
      <c r="U2876" s="1" t="s">
        <v>195</v>
      </c>
      <c r="V2876" s="1" t="s">
        <v>4873</v>
      </c>
      <c r="Y2876" s="1" t="s">
        <v>407</v>
      </c>
      <c r="Z2876" s="1" t="s">
        <v>5173</v>
      </c>
      <c r="AC2876" s="1">
        <v>10</v>
      </c>
      <c r="AD2876" s="1" t="s">
        <v>182</v>
      </c>
      <c r="AE2876" s="1" t="s">
        <v>6258</v>
      </c>
      <c r="AF2876" s="1" t="s">
        <v>91</v>
      </c>
      <c r="AG2876" s="1" t="s">
        <v>6327</v>
      </c>
    </row>
    <row r="2877" spans="1:72" ht="13.5" customHeight="1">
      <c r="A2877" s="3" t="str">
        <f>HYPERLINK("http://kyu.snu.ac.kr/sdhj/index.jsp?type=hj/GK14648_00IH_0001_0038.jpg","1798_각북면_38")</f>
        <v>1798_각북면_38</v>
      </c>
      <c r="B2877" s="2">
        <v>1798</v>
      </c>
      <c r="C2877" s="2" t="s">
        <v>8653</v>
      </c>
      <c r="D2877" s="2" t="s">
        <v>8654</v>
      </c>
      <c r="E2877" s="2">
        <v>2876</v>
      </c>
      <c r="F2877" s="1">
        <v>15</v>
      </c>
      <c r="G2877" s="1" t="s">
        <v>4384</v>
      </c>
      <c r="H2877" s="1" t="s">
        <v>4733</v>
      </c>
      <c r="I2877" s="1">
        <v>4</v>
      </c>
      <c r="J2877" s="1" t="s">
        <v>4515</v>
      </c>
      <c r="K2877" s="1" t="s">
        <v>10779</v>
      </c>
      <c r="L2877" s="1">
        <v>1</v>
      </c>
      <c r="M2877" s="2" t="s">
        <v>4515</v>
      </c>
      <c r="N2877" s="2" t="s">
        <v>9940</v>
      </c>
      <c r="O2877" s="1" t="s">
        <v>6</v>
      </c>
      <c r="P2877" s="1" t="s">
        <v>4810</v>
      </c>
      <c r="T2877" s="1" t="s">
        <v>10186</v>
      </c>
      <c r="U2877" s="1" t="s">
        <v>138</v>
      </c>
      <c r="V2877" s="1" t="s">
        <v>4880</v>
      </c>
      <c r="W2877" s="1" t="s">
        <v>278</v>
      </c>
      <c r="X2877" s="1" t="s">
        <v>10780</v>
      </c>
      <c r="Y2877" s="1" t="s">
        <v>648</v>
      </c>
      <c r="Z2877" s="1" t="s">
        <v>5172</v>
      </c>
      <c r="AC2877" s="1">
        <v>42</v>
      </c>
      <c r="AD2877" s="1" t="s">
        <v>132</v>
      </c>
      <c r="AE2877" s="1" t="s">
        <v>6265</v>
      </c>
      <c r="AJ2877" s="1" t="s">
        <v>17</v>
      </c>
      <c r="AK2877" s="1" t="s">
        <v>6366</v>
      </c>
      <c r="AL2877" s="1" t="s">
        <v>2272</v>
      </c>
      <c r="AM2877" s="1" t="s">
        <v>6396</v>
      </c>
      <c r="AT2877" s="1" t="s">
        <v>143</v>
      </c>
      <c r="AU2877" s="1" t="s">
        <v>6455</v>
      </c>
      <c r="AV2877" s="1" t="s">
        <v>3593</v>
      </c>
      <c r="AW2877" s="1" t="s">
        <v>5869</v>
      </c>
      <c r="BG2877" s="1" t="s">
        <v>148</v>
      </c>
      <c r="BH2877" s="1" t="s">
        <v>4891</v>
      </c>
      <c r="BI2877" s="1" t="s">
        <v>3594</v>
      </c>
      <c r="BJ2877" s="1" t="s">
        <v>7117</v>
      </c>
      <c r="BK2877" s="1" t="s">
        <v>148</v>
      </c>
      <c r="BL2877" s="1" t="s">
        <v>4891</v>
      </c>
      <c r="BM2877" s="1" t="s">
        <v>3445</v>
      </c>
      <c r="BN2877" s="1" t="s">
        <v>7592</v>
      </c>
      <c r="BO2877" s="1" t="s">
        <v>148</v>
      </c>
      <c r="BP2877" s="1" t="s">
        <v>4891</v>
      </c>
      <c r="BQ2877" s="1" t="s">
        <v>4184</v>
      </c>
      <c r="BR2877" s="1" t="s">
        <v>7986</v>
      </c>
      <c r="BS2877" s="1" t="s">
        <v>83</v>
      </c>
      <c r="BT2877" s="1" t="s">
        <v>6343</v>
      </c>
    </row>
    <row r="2878" spans="1:72" ht="13.5" customHeight="1">
      <c r="A2878" s="3" t="str">
        <f>HYPERLINK("http://kyu.snu.ac.kr/sdhj/index.jsp?type=hj/GK14648_00IH_0001_0038.jpg","1798_각북면_38")</f>
        <v>1798_각북면_38</v>
      </c>
      <c r="B2878" s="2">
        <v>1798</v>
      </c>
      <c r="C2878" s="2" t="s">
        <v>8653</v>
      </c>
      <c r="D2878" s="2" t="s">
        <v>8654</v>
      </c>
      <c r="E2878" s="2">
        <v>2877</v>
      </c>
      <c r="F2878" s="1">
        <v>15</v>
      </c>
      <c r="G2878" s="1" t="s">
        <v>4384</v>
      </c>
      <c r="H2878" s="1" t="s">
        <v>4733</v>
      </c>
      <c r="I2878" s="1">
        <v>4</v>
      </c>
      <c r="L2878" s="1">
        <v>1</v>
      </c>
      <c r="M2878" s="2" t="s">
        <v>4515</v>
      </c>
      <c r="N2878" s="2" t="s">
        <v>9940</v>
      </c>
      <c r="S2878" s="1" t="s">
        <v>49</v>
      </c>
      <c r="T2878" s="1" t="s">
        <v>139</v>
      </c>
      <c r="W2878" s="1" t="s">
        <v>63</v>
      </c>
      <c r="X2878" s="1" t="s">
        <v>5001</v>
      </c>
      <c r="Y2878" s="1" t="s">
        <v>222</v>
      </c>
      <c r="Z2878" s="1" t="s">
        <v>5059</v>
      </c>
      <c r="AC2878" s="1">
        <v>43</v>
      </c>
      <c r="AD2878" s="1" t="s">
        <v>469</v>
      </c>
      <c r="AE2878" s="1" t="s">
        <v>6298</v>
      </c>
      <c r="AJ2878" s="1" t="s">
        <v>140</v>
      </c>
      <c r="AK2878" s="1" t="s">
        <v>6367</v>
      </c>
      <c r="AL2878" s="1" t="s">
        <v>150</v>
      </c>
      <c r="AM2878" s="1" t="s">
        <v>6353</v>
      </c>
      <c r="AT2878" s="1" t="s">
        <v>148</v>
      </c>
      <c r="AU2878" s="1" t="s">
        <v>4891</v>
      </c>
      <c r="AV2878" s="1" t="s">
        <v>4516</v>
      </c>
      <c r="AW2878" s="1" t="s">
        <v>6521</v>
      </c>
      <c r="BG2878" s="1" t="s">
        <v>148</v>
      </c>
      <c r="BH2878" s="1" t="s">
        <v>4891</v>
      </c>
      <c r="BI2878" s="1" t="s">
        <v>4517</v>
      </c>
      <c r="BJ2878" s="1" t="s">
        <v>7121</v>
      </c>
      <c r="BK2878" s="1" t="s">
        <v>148</v>
      </c>
      <c r="BL2878" s="1" t="s">
        <v>4891</v>
      </c>
      <c r="BM2878" s="1" t="s">
        <v>4518</v>
      </c>
      <c r="BN2878" s="1" t="s">
        <v>7586</v>
      </c>
      <c r="BO2878" s="1" t="s">
        <v>148</v>
      </c>
      <c r="BP2878" s="1" t="s">
        <v>4891</v>
      </c>
      <c r="BQ2878" s="1" t="s">
        <v>4519</v>
      </c>
      <c r="BR2878" s="1" t="s">
        <v>7992</v>
      </c>
      <c r="BS2878" s="1" t="s">
        <v>83</v>
      </c>
      <c r="BT2878" s="1" t="s">
        <v>6343</v>
      </c>
    </row>
    <row r="2879" spans="1:72" ht="13.5" customHeight="1">
      <c r="A2879" s="3" t="str">
        <f>HYPERLINK("http://kyu.snu.ac.kr/sdhj/index.jsp?type=hj/GK14648_00IH_0001_0038.jpg","1798_각북면_38")</f>
        <v>1798_각북면_38</v>
      </c>
      <c r="B2879" s="2">
        <v>1798</v>
      </c>
      <c r="C2879" s="2" t="s">
        <v>8653</v>
      </c>
      <c r="D2879" s="2" t="s">
        <v>8654</v>
      </c>
      <c r="E2879" s="2">
        <v>2878</v>
      </c>
      <c r="F2879" s="1">
        <v>15</v>
      </c>
      <c r="G2879" s="1" t="s">
        <v>4384</v>
      </c>
      <c r="H2879" s="1" t="s">
        <v>4733</v>
      </c>
      <c r="I2879" s="1">
        <v>4</v>
      </c>
      <c r="L2879" s="1">
        <v>1</v>
      </c>
      <c r="M2879" s="2" t="s">
        <v>4515</v>
      </c>
      <c r="N2879" s="2" t="s">
        <v>9940</v>
      </c>
      <c r="S2879" s="1" t="s">
        <v>58</v>
      </c>
      <c r="T2879" s="1" t="s">
        <v>4833</v>
      </c>
      <c r="Y2879" s="1" t="s">
        <v>4520</v>
      </c>
      <c r="Z2879" s="1" t="s">
        <v>5171</v>
      </c>
      <c r="AC2879" s="1">
        <v>9</v>
      </c>
      <c r="AD2879" s="1" t="s">
        <v>68</v>
      </c>
      <c r="AE2879" s="1" t="s">
        <v>6260</v>
      </c>
    </row>
    <row r="2880" spans="1:72" ht="13.5" customHeight="1">
      <c r="A2880" s="3" t="str">
        <f>HYPERLINK("http://kyu.snu.ac.kr/sdhj/index.jsp?type=hj/GK14648_00IH_0001_0038.jpg","1798_각북면_38")</f>
        <v>1798_각북면_38</v>
      </c>
      <c r="B2880" s="2">
        <v>1798</v>
      </c>
      <c r="C2880" s="2" t="s">
        <v>8653</v>
      </c>
      <c r="D2880" s="2" t="s">
        <v>8654</v>
      </c>
      <c r="E2880" s="2">
        <v>2879</v>
      </c>
      <c r="F2880" s="1">
        <v>15</v>
      </c>
      <c r="G2880" s="1" t="s">
        <v>4384</v>
      </c>
      <c r="H2880" s="1" t="s">
        <v>4733</v>
      </c>
      <c r="I2880" s="1">
        <v>4</v>
      </c>
      <c r="L2880" s="1">
        <v>1</v>
      </c>
      <c r="M2880" s="2" t="s">
        <v>4515</v>
      </c>
      <c r="N2880" s="2" t="s">
        <v>9940</v>
      </c>
      <c r="T2880" s="1" t="s">
        <v>10188</v>
      </c>
      <c r="U2880" s="1" t="s">
        <v>195</v>
      </c>
      <c r="V2880" s="1" t="s">
        <v>4873</v>
      </c>
      <c r="Y2880" s="1" t="s">
        <v>4188</v>
      </c>
      <c r="Z2880" s="1" t="s">
        <v>5170</v>
      </c>
      <c r="AC2880" s="1">
        <v>39</v>
      </c>
      <c r="AD2880" s="1" t="s">
        <v>237</v>
      </c>
      <c r="AE2880" s="1" t="s">
        <v>6295</v>
      </c>
    </row>
    <row r="2881" spans="1:72" ht="13.5" customHeight="1">
      <c r="A2881" s="3" t="str">
        <f>HYPERLINK("http://kyu.snu.ac.kr/sdhj/index.jsp?type=hj/GK14648_00IH_0001_0038.jpg","1798_각북면_38")</f>
        <v>1798_각북면_38</v>
      </c>
      <c r="B2881" s="2">
        <v>1798</v>
      </c>
      <c r="C2881" s="2" t="s">
        <v>8653</v>
      </c>
      <c r="D2881" s="2" t="s">
        <v>8654</v>
      </c>
      <c r="E2881" s="2">
        <v>2880</v>
      </c>
      <c r="F2881" s="1">
        <v>15</v>
      </c>
      <c r="G2881" s="1" t="s">
        <v>4384</v>
      </c>
      <c r="H2881" s="1" t="s">
        <v>4733</v>
      </c>
      <c r="I2881" s="1">
        <v>4</v>
      </c>
      <c r="L2881" s="1">
        <v>1</v>
      </c>
      <c r="M2881" s="2" t="s">
        <v>4515</v>
      </c>
      <c r="N2881" s="2" t="s">
        <v>9940</v>
      </c>
      <c r="S2881" s="1" t="s">
        <v>496</v>
      </c>
      <c r="T2881" s="1" t="s">
        <v>10781</v>
      </c>
      <c r="U2881" s="1" t="s">
        <v>458</v>
      </c>
      <c r="V2881" s="1" t="s">
        <v>4879</v>
      </c>
      <c r="Y2881" s="1" t="s">
        <v>913</v>
      </c>
      <c r="Z2881" s="1" t="s">
        <v>5057</v>
      </c>
      <c r="AC2881" s="1">
        <v>67</v>
      </c>
      <c r="AD2881" s="1" t="s">
        <v>69</v>
      </c>
      <c r="AE2881" s="1" t="s">
        <v>6284</v>
      </c>
    </row>
    <row r="2882" spans="1:72" ht="13.5" customHeight="1">
      <c r="A2882" s="3" t="str">
        <f>HYPERLINK("http://kyu.snu.ac.kr/sdhj/index.jsp?type=hj/GK14648_00IH_0001_0038.jpg","1798_각북면_38")</f>
        <v>1798_각북면_38</v>
      </c>
      <c r="B2882" s="2">
        <v>1798</v>
      </c>
      <c r="C2882" s="2" t="s">
        <v>8653</v>
      </c>
      <c r="D2882" s="2" t="s">
        <v>8654</v>
      </c>
      <c r="E2882" s="2">
        <v>2881</v>
      </c>
      <c r="F2882" s="1">
        <v>15</v>
      </c>
      <c r="G2882" s="1" t="s">
        <v>4384</v>
      </c>
      <c r="H2882" s="1" t="s">
        <v>4733</v>
      </c>
      <c r="I2882" s="1">
        <v>4</v>
      </c>
      <c r="L2882" s="1">
        <v>1</v>
      </c>
      <c r="M2882" s="2" t="s">
        <v>4515</v>
      </c>
      <c r="N2882" s="2" t="s">
        <v>9940</v>
      </c>
      <c r="T2882" s="1" t="s">
        <v>10188</v>
      </c>
      <c r="U2882" s="1" t="s">
        <v>195</v>
      </c>
      <c r="V2882" s="1" t="s">
        <v>4873</v>
      </c>
      <c r="Y2882" s="1" t="s">
        <v>2934</v>
      </c>
      <c r="Z2882" s="1" t="s">
        <v>5169</v>
      </c>
      <c r="AC2882" s="1">
        <v>15</v>
      </c>
      <c r="AD2882" s="1" t="s">
        <v>234</v>
      </c>
      <c r="AE2882" s="1" t="s">
        <v>6268</v>
      </c>
    </row>
    <row r="2883" spans="1:72" ht="13.5" customHeight="1">
      <c r="A2883" s="3" t="str">
        <f>HYPERLINK("http://kyu.snu.ac.kr/sdhj/index.jsp?type=hj/GK14648_00IH_0001_0038.jpg","1798_각북면_38")</f>
        <v>1798_각북면_38</v>
      </c>
      <c r="B2883" s="2">
        <v>1798</v>
      </c>
      <c r="C2883" s="2" t="s">
        <v>8653</v>
      </c>
      <c r="D2883" s="2" t="s">
        <v>8654</v>
      </c>
      <c r="E2883" s="2">
        <v>2882</v>
      </c>
      <c r="F2883" s="1">
        <v>15</v>
      </c>
      <c r="G2883" s="1" t="s">
        <v>4384</v>
      </c>
      <c r="H2883" s="1" t="s">
        <v>4733</v>
      </c>
      <c r="I2883" s="1">
        <v>4</v>
      </c>
      <c r="L2883" s="1">
        <v>2</v>
      </c>
      <c r="M2883" s="2" t="s">
        <v>9941</v>
      </c>
      <c r="N2883" s="2" t="s">
        <v>9942</v>
      </c>
      <c r="T2883" s="1" t="s">
        <v>10184</v>
      </c>
      <c r="U2883" s="1" t="s">
        <v>4521</v>
      </c>
      <c r="V2883" s="1" t="s">
        <v>4871</v>
      </c>
      <c r="W2883" s="1" t="s">
        <v>263</v>
      </c>
      <c r="X2883" s="1" t="s">
        <v>4995</v>
      </c>
      <c r="Y2883" s="1" t="s">
        <v>4522</v>
      </c>
      <c r="Z2883" s="1" t="s">
        <v>5168</v>
      </c>
      <c r="AC2883" s="1">
        <v>38</v>
      </c>
      <c r="AD2883" s="1" t="s">
        <v>206</v>
      </c>
      <c r="AE2883" s="1" t="s">
        <v>6314</v>
      </c>
      <c r="AJ2883" s="1" t="s">
        <v>17</v>
      </c>
      <c r="AK2883" s="1" t="s">
        <v>6366</v>
      </c>
      <c r="AL2883" s="1" t="s">
        <v>41</v>
      </c>
      <c r="AM2883" s="1" t="s">
        <v>8826</v>
      </c>
      <c r="AT2883" s="1" t="s">
        <v>44</v>
      </c>
      <c r="AU2883" s="1" t="s">
        <v>4878</v>
      </c>
      <c r="AV2883" s="1" t="s">
        <v>1175</v>
      </c>
      <c r="AW2883" s="1" t="s">
        <v>6042</v>
      </c>
      <c r="BG2883" s="1" t="s">
        <v>44</v>
      </c>
      <c r="BH2883" s="1" t="s">
        <v>4878</v>
      </c>
      <c r="BI2883" s="1" t="s">
        <v>4523</v>
      </c>
      <c r="BJ2883" s="1" t="s">
        <v>7090</v>
      </c>
      <c r="BK2883" s="1" t="s">
        <v>44</v>
      </c>
      <c r="BL2883" s="1" t="s">
        <v>4878</v>
      </c>
      <c r="BM2883" s="1" t="s">
        <v>4524</v>
      </c>
      <c r="BN2883" s="1" t="s">
        <v>5014</v>
      </c>
      <c r="BO2883" s="1" t="s">
        <v>44</v>
      </c>
      <c r="BP2883" s="1" t="s">
        <v>4878</v>
      </c>
      <c r="BQ2883" s="1" t="s">
        <v>4525</v>
      </c>
      <c r="BR2883" s="1" t="s">
        <v>9036</v>
      </c>
      <c r="BS2883" s="1" t="s">
        <v>165</v>
      </c>
      <c r="BT2883" s="1" t="s">
        <v>6379</v>
      </c>
    </row>
    <row r="2884" spans="1:72" ht="13.5" customHeight="1">
      <c r="A2884" s="3" t="str">
        <f>HYPERLINK("http://kyu.snu.ac.kr/sdhj/index.jsp?type=hj/GK14648_00IH_0001_0038.jpg","1798_각북면_38")</f>
        <v>1798_각북면_38</v>
      </c>
      <c r="B2884" s="2">
        <v>1798</v>
      </c>
      <c r="C2884" s="2" t="s">
        <v>8653</v>
      </c>
      <c r="D2884" s="2" t="s">
        <v>8654</v>
      </c>
      <c r="E2884" s="2">
        <v>2883</v>
      </c>
      <c r="F2884" s="1">
        <v>15</v>
      </c>
      <c r="G2884" s="1" t="s">
        <v>4384</v>
      </c>
      <c r="H2884" s="1" t="s">
        <v>4733</v>
      </c>
      <c r="I2884" s="1">
        <v>4</v>
      </c>
      <c r="L2884" s="1">
        <v>2</v>
      </c>
      <c r="M2884" s="2" t="s">
        <v>9941</v>
      </c>
      <c r="N2884" s="2" t="s">
        <v>9942</v>
      </c>
      <c r="S2884" s="1" t="s">
        <v>49</v>
      </c>
      <c r="T2884" s="1" t="s">
        <v>139</v>
      </c>
      <c r="W2884" s="1" t="s">
        <v>278</v>
      </c>
      <c r="X2884" s="1" t="s">
        <v>10370</v>
      </c>
      <c r="Y2884" s="1" t="s">
        <v>10</v>
      </c>
      <c r="Z2884" s="1" t="s">
        <v>5029</v>
      </c>
      <c r="AC2884" s="1">
        <v>38</v>
      </c>
      <c r="AD2884" s="1" t="s">
        <v>206</v>
      </c>
      <c r="AE2884" s="1" t="s">
        <v>6314</v>
      </c>
      <c r="AJ2884" s="1" t="s">
        <v>17</v>
      </c>
      <c r="AK2884" s="1" t="s">
        <v>6366</v>
      </c>
      <c r="AL2884" s="1" t="s">
        <v>280</v>
      </c>
      <c r="AM2884" s="1" t="s">
        <v>8833</v>
      </c>
      <c r="AT2884" s="1" t="s">
        <v>44</v>
      </c>
      <c r="AU2884" s="1" t="s">
        <v>4878</v>
      </c>
      <c r="AV2884" s="1" t="s">
        <v>4526</v>
      </c>
      <c r="AW2884" s="1" t="s">
        <v>6520</v>
      </c>
      <c r="BG2884" s="1" t="s">
        <v>44</v>
      </c>
      <c r="BH2884" s="1" t="s">
        <v>4878</v>
      </c>
      <c r="BI2884" s="1" t="s">
        <v>4527</v>
      </c>
      <c r="BJ2884" s="1" t="s">
        <v>7120</v>
      </c>
      <c r="BK2884" s="1" t="s">
        <v>44</v>
      </c>
      <c r="BL2884" s="1" t="s">
        <v>4878</v>
      </c>
      <c r="BM2884" s="1" t="s">
        <v>1039</v>
      </c>
      <c r="BN2884" s="1" t="s">
        <v>6785</v>
      </c>
      <c r="BO2884" s="1" t="s">
        <v>44</v>
      </c>
      <c r="BP2884" s="1" t="s">
        <v>4878</v>
      </c>
      <c r="BQ2884" s="1" t="s">
        <v>4528</v>
      </c>
      <c r="BR2884" s="1" t="s">
        <v>7991</v>
      </c>
      <c r="BS2884" s="1" t="s">
        <v>1478</v>
      </c>
      <c r="BT2884" s="1" t="s">
        <v>6385</v>
      </c>
    </row>
    <row r="2885" spans="1:72" ht="13.5" customHeight="1">
      <c r="A2885" s="3" t="str">
        <f>HYPERLINK("http://kyu.snu.ac.kr/sdhj/index.jsp?type=hj/GK14648_00IH_0001_0038.jpg","1798_각북면_38")</f>
        <v>1798_각북면_38</v>
      </c>
      <c r="B2885" s="2">
        <v>1798</v>
      </c>
      <c r="C2885" s="2" t="s">
        <v>8653</v>
      </c>
      <c r="D2885" s="2" t="s">
        <v>8654</v>
      </c>
      <c r="E2885" s="2">
        <v>2884</v>
      </c>
      <c r="F2885" s="1">
        <v>15</v>
      </c>
      <c r="G2885" s="1" t="s">
        <v>4384</v>
      </c>
      <c r="H2885" s="1" t="s">
        <v>4733</v>
      </c>
      <c r="I2885" s="1">
        <v>4</v>
      </c>
      <c r="L2885" s="1">
        <v>2</v>
      </c>
      <c r="M2885" s="2" t="s">
        <v>9941</v>
      </c>
      <c r="N2885" s="2" t="s">
        <v>9942</v>
      </c>
      <c r="S2885" s="1" t="s">
        <v>64</v>
      </c>
      <c r="T2885" s="1" t="s">
        <v>4834</v>
      </c>
      <c r="AC2885" s="1">
        <v>15</v>
      </c>
      <c r="AD2885" s="1" t="s">
        <v>234</v>
      </c>
      <c r="AE2885" s="1" t="s">
        <v>6268</v>
      </c>
    </row>
    <row r="2886" spans="1:72" ht="13.5" customHeight="1">
      <c r="A2886" s="3" t="str">
        <f>HYPERLINK("http://kyu.snu.ac.kr/sdhj/index.jsp?type=hj/GK14648_00IH_0001_0038.jpg","1798_각북면_38")</f>
        <v>1798_각북면_38</v>
      </c>
      <c r="B2886" s="2">
        <v>1798</v>
      </c>
      <c r="C2886" s="2" t="s">
        <v>8653</v>
      </c>
      <c r="D2886" s="2" t="s">
        <v>8654</v>
      </c>
      <c r="E2886" s="2">
        <v>2885</v>
      </c>
      <c r="F2886" s="1">
        <v>15</v>
      </c>
      <c r="G2886" s="1" t="s">
        <v>4384</v>
      </c>
      <c r="H2886" s="1" t="s">
        <v>4733</v>
      </c>
      <c r="I2886" s="1">
        <v>4</v>
      </c>
      <c r="L2886" s="1">
        <v>2</v>
      </c>
      <c r="M2886" s="2" t="s">
        <v>9941</v>
      </c>
      <c r="N2886" s="2" t="s">
        <v>9942</v>
      </c>
      <c r="S2886" s="1" t="s">
        <v>64</v>
      </c>
      <c r="T2886" s="1" t="s">
        <v>4834</v>
      </c>
      <c r="AC2886" s="1">
        <v>11</v>
      </c>
      <c r="AD2886" s="1" t="s">
        <v>66</v>
      </c>
      <c r="AE2886" s="1" t="s">
        <v>6262</v>
      </c>
      <c r="AF2886" s="1" t="s">
        <v>91</v>
      </c>
      <c r="AG2886" s="1" t="s">
        <v>6327</v>
      </c>
    </row>
    <row r="2887" spans="1:72" ht="13.5" customHeight="1">
      <c r="A2887" s="3" t="str">
        <f>HYPERLINK("http://kyu.snu.ac.kr/sdhj/index.jsp?type=hj/GK14648_00IH_0001_0038.jpg","1798_각북면_38")</f>
        <v>1798_각북면_38</v>
      </c>
      <c r="B2887" s="2">
        <v>1798</v>
      </c>
      <c r="C2887" s="2" t="s">
        <v>8653</v>
      </c>
      <c r="D2887" s="2" t="s">
        <v>8654</v>
      </c>
      <c r="E2887" s="2">
        <v>2886</v>
      </c>
      <c r="F2887" s="1">
        <v>15</v>
      </c>
      <c r="G2887" s="1" t="s">
        <v>4384</v>
      </c>
      <c r="H2887" s="1" t="s">
        <v>4733</v>
      </c>
      <c r="I2887" s="1">
        <v>4</v>
      </c>
      <c r="L2887" s="1">
        <v>2</v>
      </c>
      <c r="M2887" s="2" t="s">
        <v>9941</v>
      </c>
      <c r="N2887" s="2" t="s">
        <v>9942</v>
      </c>
      <c r="S2887" s="1" t="s">
        <v>496</v>
      </c>
      <c r="T2887" s="1" t="s">
        <v>10501</v>
      </c>
      <c r="U2887" s="1" t="s">
        <v>458</v>
      </c>
      <c r="V2887" s="1" t="s">
        <v>4879</v>
      </c>
      <c r="Y2887" s="1" t="s">
        <v>913</v>
      </c>
      <c r="Z2887" s="1" t="s">
        <v>5057</v>
      </c>
      <c r="AF2887" s="1" t="s">
        <v>167</v>
      </c>
      <c r="AG2887" s="1" t="s">
        <v>4835</v>
      </c>
    </row>
    <row r="2888" spans="1:72" ht="13.5" customHeight="1">
      <c r="A2888" s="3" t="str">
        <f>HYPERLINK("http://kyu.snu.ac.kr/sdhj/index.jsp?type=hj/GK14648_00IH_0001_0038.jpg","1798_각북면_38")</f>
        <v>1798_각북면_38</v>
      </c>
      <c r="B2888" s="2">
        <v>1798</v>
      </c>
      <c r="C2888" s="2" t="s">
        <v>8653</v>
      </c>
      <c r="D2888" s="2" t="s">
        <v>8654</v>
      </c>
      <c r="E2888" s="2">
        <v>2887</v>
      </c>
      <c r="F2888" s="1">
        <v>15</v>
      </c>
      <c r="G2888" s="1" t="s">
        <v>4384</v>
      </c>
      <c r="H2888" s="1" t="s">
        <v>4733</v>
      </c>
      <c r="I2888" s="1">
        <v>4</v>
      </c>
      <c r="L2888" s="1">
        <v>2</v>
      </c>
      <c r="M2888" s="2" t="s">
        <v>9941</v>
      </c>
      <c r="N2888" s="2" t="s">
        <v>9942</v>
      </c>
      <c r="T2888" s="1" t="s">
        <v>10782</v>
      </c>
      <c r="U2888" s="1" t="s">
        <v>195</v>
      </c>
      <c r="V2888" s="1" t="s">
        <v>4873</v>
      </c>
      <c r="Y2888" s="1" t="s">
        <v>198</v>
      </c>
      <c r="Z2888" s="1" t="s">
        <v>5049</v>
      </c>
      <c r="AC2888" s="1">
        <v>15</v>
      </c>
      <c r="AD2888" s="1" t="s">
        <v>234</v>
      </c>
      <c r="AE2888" s="1" t="s">
        <v>6268</v>
      </c>
    </row>
    <row r="2889" spans="1:72" ht="13.5" customHeight="1">
      <c r="A2889" s="3" t="str">
        <f>HYPERLINK("http://kyu.snu.ac.kr/sdhj/index.jsp?type=hj/GK14648_00IH_0001_0038.jpg","1798_각북면_38")</f>
        <v>1798_각북면_38</v>
      </c>
      <c r="B2889" s="2">
        <v>1798</v>
      </c>
      <c r="C2889" s="2" t="s">
        <v>8653</v>
      </c>
      <c r="D2889" s="2" t="s">
        <v>8654</v>
      </c>
      <c r="E2889" s="2">
        <v>2888</v>
      </c>
      <c r="F2889" s="1">
        <v>15</v>
      </c>
      <c r="G2889" s="1" t="s">
        <v>4384</v>
      </c>
      <c r="H2889" s="1" t="s">
        <v>4733</v>
      </c>
      <c r="I2889" s="1">
        <v>4</v>
      </c>
      <c r="L2889" s="1">
        <v>3</v>
      </c>
      <c r="M2889" s="2" t="s">
        <v>9943</v>
      </c>
      <c r="N2889" s="2" t="s">
        <v>9944</v>
      </c>
      <c r="T2889" s="1" t="s">
        <v>9990</v>
      </c>
      <c r="U2889" s="1" t="s">
        <v>138</v>
      </c>
      <c r="V2889" s="1" t="s">
        <v>4880</v>
      </c>
      <c r="W2889" s="1" t="s">
        <v>263</v>
      </c>
      <c r="X2889" s="1" t="s">
        <v>4995</v>
      </c>
      <c r="Y2889" s="1" t="s">
        <v>4529</v>
      </c>
      <c r="Z2889" s="1" t="s">
        <v>5167</v>
      </c>
      <c r="AC2889" s="1">
        <v>76</v>
      </c>
      <c r="AD2889" s="1" t="s">
        <v>503</v>
      </c>
      <c r="AE2889" s="1" t="s">
        <v>6261</v>
      </c>
      <c r="AJ2889" s="1" t="s">
        <v>17</v>
      </c>
      <c r="AK2889" s="1" t="s">
        <v>6366</v>
      </c>
      <c r="AL2889" s="1" t="s">
        <v>41</v>
      </c>
      <c r="AM2889" s="1" t="s">
        <v>8826</v>
      </c>
      <c r="AT2889" s="1" t="s">
        <v>148</v>
      </c>
      <c r="AU2889" s="1" t="s">
        <v>4891</v>
      </c>
      <c r="AV2889" s="1" t="s">
        <v>8649</v>
      </c>
      <c r="AW2889" s="1" t="s">
        <v>6519</v>
      </c>
      <c r="BG2889" s="1" t="s">
        <v>691</v>
      </c>
      <c r="BH2889" s="1" t="s">
        <v>6466</v>
      </c>
      <c r="BI2889" s="1" t="s">
        <v>4530</v>
      </c>
      <c r="BJ2889" s="1" t="s">
        <v>4849</v>
      </c>
      <c r="BK2889" s="1" t="s">
        <v>1246</v>
      </c>
      <c r="BL2889" s="1" t="s">
        <v>7544</v>
      </c>
      <c r="BM2889" s="1" t="s">
        <v>4531</v>
      </c>
      <c r="BN2889" s="1" t="s">
        <v>7103</v>
      </c>
      <c r="BO2889" s="1" t="s">
        <v>1246</v>
      </c>
      <c r="BP2889" s="1" t="s">
        <v>7544</v>
      </c>
      <c r="BQ2889" s="1" t="s">
        <v>4532</v>
      </c>
      <c r="BR2889" s="1" t="s">
        <v>8996</v>
      </c>
      <c r="BS2889" s="1" t="s">
        <v>473</v>
      </c>
      <c r="BT2889" s="1" t="s">
        <v>6427</v>
      </c>
    </row>
    <row r="2890" spans="1:72" ht="13.5" customHeight="1">
      <c r="A2890" s="3" t="str">
        <f>HYPERLINK("http://kyu.snu.ac.kr/sdhj/index.jsp?type=hj/GK14648_00IH_0001_0038.jpg","1798_각북면_38")</f>
        <v>1798_각북면_38</v>
      </c>
      <c r="B2890" s="2">
        <v>1798</v>
      </c>
      <c r="C2890" s="2" t="s">
        <v>8653</v>
      </c>
      <c r="D2890" s="2" t="s">
        <v>8654</v>
      </c>
      <c r="E2890" s="2">
        <v>2889</v>
      </c>
      <c r="F2890" s="1">
        <v>15</v>
      </c>
      <c r="G2890" s="1" t="s">
        <v>4384</v>
      </c>
      <c r="H2890" s="1" t="s">
        <v>4733</v>
      </c>
      <c r="I2890" s="1">
        <v>4</v>
      </c>
      <c r="L2890" s="1">
        <v>3</v>
      </c>
      <c r="M2890" s="2" t="s">
        <v>9943</v>
      </c>
      <c r="N2890" s="2" t="s">
        <v>9944</v>
      </c>
      <c r="S2890" s="1" t="s">
        <v>49</v>
      </c>
      <c r="T2890" s="1" t="s">
        <v>139</v>
      </c>
      <c r="W2890" s="1" t="s">
        <v>92</v>
      </c>
      <c r="X2890" s="1" t="s">
        <v>9992</v>
      </c>
      <c r="Y2890" s="1" t="s">
        <v>222</v>
      </c>
      <c r="Z2890" s="1" t="s">
        <v>5059</v>
      </c>
      <c r="AC2890" s="1">
        <v>74</v>
      </c>
      <c r="AD2890" s="1" t="s">
        <v>128</v>
      </c>
      <c r="AE2890" s="1" t="s">
        <v>6275</v>
      </c>
      <c r="AJ2890" s="1" t="s">
        <v>140</v>
      </c>
      <c r="AK2890" s="1" t="s">
        <v>6367</v>
      </c>
      <c r="AL2890" s="1" t="s">
        <v>116</v>
      </c>
      <c r="AM2890" s="1" t="s">
        <v>6395</v>
      </c>
      <c r="AT2890" s="1" t="s">
        <v>148</v>
      </c>
      <c r="AU2890" s="1" t="s">
        <v>4891</v>
      </c>
      <c r="AV2890" s="1" t="s">
        <v>4533</v>
      </c>
      <c r="AW2890" s="1" t="s">
        <v>6518</v>
      </c>
      <c r="BG2890" s="1" t="s">
        <v>148</v>
      </c>
      <c r="BH2890" s="1" t="s">
        <v>4891</v>
      </c>
      <c r="BI2890" s="1" t="s">
        <v>4406</v>
      </c>
      <c r="BJ2890" s="1" t="s">
        <v>6534</v>
      </c>
      <c r="BK2890" s="1" t="s">
        <v>446</v>
      </c>
      <c r="BL2890" s="1" t="s">
        <v>4970</v>
      </c>
      <c r="BM2890" s="1" t="s">
        <v>4534</v>
      </c>
      <c r="BN2890" s="1" t="s">
        <v>7597</v>
      </c>
      <c r="BO2890" s="1" t="s">
        <v>148</v>
      </c>
      <c r="BP2890" s="1" t="s">
        <v>4891</v>
      </c>
      <c r="BQ2890" s="1" t="s">
        <v>4535</v>
      </c>
      <c r="BR2890" s="1" t="s">
        <v>7990</v>
      </c>
      <c r="BS2890" s="1" t="s">
        <v>101</v>
      </c>
      <c r="BT2890" s="1" t="s">
        <v>6374</v>
      </c>
    </row>
    <row r="2891" spans="1:72" ht="13.5" customHeight="1">
      <c r="A2891" s="3" t="str">
        <f>HYPERLINK("http://kyu.snu.ac.kr/sdhj/index.jsp?type=hj/GK14648_00IH_0001_0038.jpg","1798_각북면_38")</f>
        <v>1798_각북면_38</v>
      </c>
      <c r="B2891" s="2">
        <v>1798</v>
      </c>
      <c r="C2891" s="2" t="s">
        <v>8653</v>
      </c>
      <c r="D2891" s="2" t="s">
        <v>8654</v>
      </c>
      <c r="E2891" s="2">
        <v>2890</v>
      </c>
      <c r="F2891" s="1">
        <v>15</v>
      </c>
      <c r="G2891" s="1" t="s">
        <v>4384</v>
      </c>
      <c r="H2891" s="1" t="s">
        <v>4733</v>
      </c>
      <c r="I2891" s="1">
        <v>4</v>
      </c>
      <c r="L2891" s="1">
        <v>3</v>
      </c>
      <c r="M2891" s="2" t="s">
        <v>9943</v>
      </c>
      <c r="N2891" s="2" t="s">
        <v>9944</v>
      </c>
      <c r="S2891" s="1" t="s">
        <v>58</v>
      </c>
      <c r="T2891" s="1" t="s">
        <v>4833</v>
      </c>
      <c r="U2891" s="1" t="s">
        <v>138</v>
      </c>
      <c r="V2891" s="1" t="s">
        <v>4880</v>
      </c>
      <c r="Y2891" s="1" t="s">
        <v>4536</v>
      </c>
      <c r="Z2891" s="1" t="s">
        <v>5166</v>
      </c>
      <c r="AA2891" s="1" t="s">
        <v>4537</v>
      </c>
      <c r="AB2891" s="1" t="s">
        <v>6226</v>
      </c>
      <c r="AC2891" s="1">
        <v>31</v>
      </c>
      <c r="AD2891" s="1" t="s">
        <v>292</v>
      </c>
      <c r="AE2891" s="1" t="s">
        <v>6283</v>
      </c>
    </row>
    <row r="2892" spans="1:72" ht="13.5" customHeight="1">
      <c r="A2892" s="3" t="str">
        <f>HYPERLINK("http://kyu.snu.ac.kr/sdhj/index.jsp?type=hj/GK14648_00IH_0001_0038.jpg","1798_각북면_38")</f>
        <v>1798_각북면_38</v>
      </c>
      <c r="B2892" s="2">
        <v>1798</v>
      </c>
      <c r="C2892" s="2" t="s">
        <v>8653</v>
      </c>
      <c r="D2892" s="2" t="s">
        <v>8654</v>
      </c>
      <c r="E2892" s="2">
        <v>2891</v>
      </c>
      <c r="F2892" s="1">
        <v>15</v>
      </c>
      <c r="G2892" s="1" t="s">
        <v>4384</v>
      </c>
      <c r="H2892" s="1" t="s">
        <v>4733</v>
      </c>
      <c r="I2892" s="1">
        <v>4</v>
      </c>
      <c r="L2892" s="1">
        <v>3</v>
      </c>
      <c r="M2892" s="2" t="s">
        <v>9943</v>
      </c>
      <c r="N2892" s="2" t="s">
        <v>9944</v>
      </c>
      <c r="S2892" s="1" t="s">
        <v>62</v>
      </c>
      <c r="T2892" s="1" t="s">
        <v>4838</v>
      </c>
      <c r="W2892" s="1" t="s">
        <v>38</v>
      </c>
      <c r="X2892" s="1" t="s">
        <v>10026</v>
      </c>
      <c r="Y2892" s="1" t="s">
        <v>222</v>
      </c>
      <c r="Z2892" s="1" t="s">
        <v>5059</v>
      </c>
      <c r="AC2892" s="1">
        <v>25</v>
      </c>
      <c r="AD2892" s="1" t="s">
        <v>529</v>
      </c>
      <c r="AE2892" s="1" t="s">
        <v>6274</v>
      </c>
      <c r="AF2892" s="1" t="s">
        <v>91</v>
      </c>
      <c r="AG2892" s="1" t="s">
        <v>6327</v>
      </c>
    </row>
    <row r="2893" spans="1:72" ht="13.5" customHeight="1">
      <c r="A2893" s="3" t="str">
        <f>HYPERLINK("http://kyu.snu.ac.kr/sdhj/index.jsp?type=hj/GK14648_00IH_0001_0038.jpg","1798_각북면_38")</f>
        <v>1798_각북면_38</v>
      </c>
      <c r="B2893" s="2">
        <v>1798</v>
      </c>
      <c r="C2893" s="2" t="s">
        <v>8653</v>
      </c>
      <c r="D2893" s="2" t="s">
        <v>8654</v>
      </c>
      <c r="E2893" s="2">
        <v>2892</v>
      </c>
      <c r="F2893" s="1">
        <v>15</v>
      </c>
      <c r="G2893" s="1" t="s">
        <v>4384</v>
      </c>
      <c r="H2893" s="1" t="s">
        <v>4733</v>
      </c>
      <c r="I2893" s="1">
        <v>4</v>
      </c>
      <c r="L2893" s="1">
        <v>3</v>
      </c>
      <c r="M2893" s="2" t="s">
        <v>9943</v>
      </c>
      <c r="N2893" s="2" t="s">
        <v>9944</v>
      </c>
      <c r="T2893" s="1" t="s">
        <v>10049</v>
      </c>
      <c r="U2893" s="1" t="s">
        <v>195</v>
      </c>
      <c r="V2893" s="1" t="s">
        <v>4873</v>
      </c>
      <c r="Y2893" s="1" t="s">
        <v>4538</v>
      </c>
      <c r="Z2893" s="1" t="s">
        <v>5165</v>
      </c>
      <c r="AG2893" s="1" t="s">
        <v>10783</v>
      </c>
    </row>
    <row r="2894" spans="1:72" ht="13.5" customHeight="1">
      <c r="A2894" s="3" t="str">
        <f>HYPERLINK("http://kyu.snu.ac.kr/sdhj/index.jsp?type=hj/GK14648_00IH_0001_0038.jpg","1798_각북면_38")</f>
        <v>1798_각북면_38</v>
      </c>
      <c r="B2894" s="2">
        <v>1798</v>
      </c>
      <c r="C2894" s="2" t="s">
        <v>8653</v>
      </c>
      <c r="D2894" s="2" t="s">
        <v>8654</v>
      </c>
      <c r="E2894" s="2">
        <v>2893</v>
      </c>
      <c r="F2894" s="1">
        <v>15</v>
      </c>
      <c r="G2894" s="1" t="s">
        <v>4384</v>
      </c>
      <c r="H2894" s="1" t="s">
        <v>4733</v>
      </c>
      <c r="I2894" s="1">
        <v>4</v>
      </c>
      <c r="L2894" s="1">
        <v>3</v>
      </c>
      <c r="M2894" s="2" t="s">
        <v>9943</v>
      </c>
      <c r="N2894" s="2" t="s">
        <v>9944</v>
      </c>
      <c r="T2894" s="1" t="s">
        <v>10049</v>
      </c>
      <c r="U2894" s="1" t="s">
        <v>458</v>
      </c>
      <c r="V2894" s="1" t="s">
        <v>4879</v>
      </c>
      <c r="Y2894" s="1" t="s">
        <v>4539</v>
      </c>
      <c r="Z2894" s="1" t="s">
        <v>5164</v>
      </c>
      <c r="AG2894" s="1" t="s">
        <v>10783</v>
      </c>
      <c r="BC2894" s="1" t="s">
        <v>10784</v>
      </c>
      <c r="BE2894" s="1" t="s">
        <v>10785</v>
      </c>
      <c r="BF2894" s="1" t="s">
        <v>10754</v>
      </c>
    </row>
    <row r="2895" spans="1:72" ht="13.5" customHeight="1">
      <c r="A2895" s="3" t="str">
        <f>HYPERLINK("http://kyu.snu.ac.kr/sdhj/index.jsp?type=hj/GK14648_00IH_0001_0038.jpg","1798_각북면_38")</f>
        <v>1798_각북면_38</v>
      </c>
      <c r="B2895" s="2">
        <v>1798</v>
      </c>
      <c r="C2895" s="2" t="s">
        <v>8653</v>
      </c>
      <c r="D2895" s="2" t="s">
        <v>8654</v>
      </c>
      <c r="E2895" s="2">
        <v>2894</v>
      </c>
      <c r="F2895" s="1">
        <v>15</v>
      </c>
      <c r="G2895" s="1" t="s">
        <v>4384</v>
      </c>
      <c r="H2895" s="1" t="s">
        <v>4733</v>
      </c>
      <c r="I2895" s="1">
        <v>4</v>
      </c>
      <c r="L2895" s="1">
        <v>3</v>
      </c>
      <c r="M2895" s="2" t="s">
        <v>9943</v>
      </c>
      <c r="N2895" s="2" t="s">
        <v>9944</v>
      </c>
      <c r="T2895" s="1" t="s">
        <v>10049</v>
      </c>
      <c r="U2895" s="1" t="s">
        <v>195</v>
      </c>
      <c r="V2895" s="1" t="s">
        <v>4873</v>
      </c>
      <c r="Y2895" s="1" t="s">
        <v>4540</v>
      </c>
      <c r="Z2895" s="1" t="s">
        <v>5163</v>
      </c>
      <c r="AF2895" s="1" t="s">
        <v>8793</v>
      </c>
      <c r="AG2895" s="1" t="s">
        <v>8812</v>
      </c>
      <c r="BB2895" s="1" t="s">
        <v>2425</v>
      </c>
      <c r="BC2895" s="1" t="s">
        <v>7048</v>
      </c>
      <c r="BE2895" s="1" t="s">
        <v>10785</v>
      </c>
      <c r="BF2895" s="1" t="s">
        <v>10759</v>
      </c>
    </row>
    <row r="2896" spans="1:72" ht="13.5" customHeight="1">
      <c r="A2896" s="3" t="str">
        <f>HYPERLINK("http://kyu.snu.ac.kr/sdhj/index.jsp?type=hj/GK14648_00IH_0001_0038.jpg","1798_각북면_38")</f>
        <v>1798_각북면_38</v>
      </c>
      <c r="B2896" s="2">
        <v>1798</v>
      </c>
      <c r="C2896" s="2" t="s">
        <v>8653</v>
      </c>
      <c r="D2896" s="2" t="s">
        <v>8654</v>
      </c>
      <c r="E2896" s="2">
        <v>2895</v>
      </c>
      <c r="F2896" s="1">
        <v>15</v>
      </c>
      <c r="G2896" s="1" t="s">
        <v>4384</v>
      </c>
      <c r="H2896" s="1" t="s">
        <v>4733</v>
      </c>
      <c r="I2896" s="1">
        <v>4</v>
      </c>
      <c r="L2896" s="1">
        <v>3</v>
      </c>
      <c r="M2896" s="2" t="s">
        <v>9943</v>
      </c>
      <c r="N2896" s="2" t="s">
        <v>9944</v>
      </c>
      <c r="T2896" s="1" t="s">
        <v>10049</v>
      </c>
      <c r="U2896" s="1" t="s">
        <v>195</v>
      </c>
      <c r="V2896" s="1" t="s">
        <v>4873</v>
      </c>
      <c r="Y2896" s="1" t="s">
        <v>4541</v>
      </c>
      <c r="Z2896" s="1" t="s">
        <v>5162</v>
      </c>
      <c r="AC2896" s="1">
        <v>48</v>
      </c>
      <c r="AD2896" s="1" t="s">
        <v>402</v>
      </c>
      <c r="AE2896" s="1" t="s">
        <v>6291</v>
      </c>
    </row>
    <row r="2897" spans="1:72" ht="13.5" customHeight="1">
      <c r="A2897" s="3" t="str">
        <f>HYPERLINK("http://kyu.snu.ac.kr/sdhj/index.jsp?type=hj/GK14648_00IH_0001_0038.jpg","1798_각북면_38")</f>
        <v>1798_각북면_38</v>
      </c>
      <c r="B2897" s="2">
        <v>1798</v>
      </c>
      <c r="C2897" s="2" t="s">
        <v>8653</v>
      </c>
      <c r="D2897" s="2" t="s">
        <v>8654</v>
      </c>
      <c r="E2897" s="2">
        <v>2896</v>
      </c>
      <c r="F2897" s="1">
        <v>15</v>
      </c>
      <c r="G2897" s="1" t="s">
        <v>4384</v>
      </c>
      <c r="H2897" s="1" t="s">
        <v>4733</v>
      </c>
      <c r="I2897" s="1">
        <v>4</v>
      </c>
      <c r="L2897" s="1">
        <v>3</v>
      </c>
      <c r="M2897" s="2" t="s">
        <v>9943</v>
      </c>
      <c r="N2897" s="2" t="s">
        <v>9944</v>
      </c>
      <c r="S2897" s="1" t="s">
        <v>496</v>
      </c>
      <c r="T2897" s="1" t="s">
        <v>10375</v>
      </c>
      <c r="U2897" s="1" t="s">
        <v>458</v>
      </c>
      <c r="V2897" s="1" t="s">
        <v>4879</v>
      </c>
      <c r="Y2897" s="1" t="s">
        <v>4542</v>
      </c>
      <c r="Z2897" s="1" t="s">
        <v>5161</v>
      </c>
      <c r="AC2897" s="1">
        <v>64</v>
      </c>
      <c r="AD2897" s="1" t="s">
        <v>353</v>
      </c>
      <c r="AE2897" s="1" t="s">
        <v>6281</v>
      </c>
    </row>
    <row r="2898" spans="1:72" ht="13.5" customHeight="1">
      <c r="A2898" s="3" t="str">
        <f>HYPERLINK("http://kyu.snu.ac.kr/sdhj/index.jsp?type=hj/GK14648_00IH_0001_0038.jpg","1798_각북면_38")</f>
        <v>1798_각북면_38</v>
      </c>
      <c r="B2898" s="2">
        <v>1798</v>
      </c>
      <c r="C2898" s="2" t="s">
        <v>8653</v>
      </c>
      <c r="D2898" s="2" t="s">
        <v>8654</v>
      </c>
      <c r="E2898" s="2">
        <v>2897</v>
      </c>
      <c r="F2898" s="1">
        <v>15</v>
      </c>
      <c r="G2898" s="1" t="s">
        <v>4384</v>
      </c>
      <c r="H2898" s="1" t="s">
        <v>4733</v>
      </c>
      <c r="I2898" s="1">
        <v>4</v>
      </c>
      <c r="L2898" s="1">
        <v>4</v>
      </c>
      <c r="M2898" s="2" t="s">
        <v>10870</v>
      </c>
      <c r="N2898" s="2" t="s">
        <v>9945</v>
      </c>
      <c r="T2898" s="1" t="s">
        <v>9990</v>
      </c>
      <c r="U2898" s="1" t="s">
        <v>138</v>
      </c>
      <c r="V2898" s="1" t="s">
        <v>4880</v>
      </c>
      <c r="W2898" s="1" t="s">
        <v>263</v>
      </c>
      <c r="X2898" s="1" t="s">
        <v>4995</v>
      </c>
      <c r="Y2898" s="1" t="s">
        <v>8650</v>
      </c>
      <c r="Z2898" s="1" t="s">
        <v>10786</v>
      </c>
      <c r="AC2898" s="1">
        <v>48</v>
      </c>
      <c r="AD2898" s="1" t="s">
        <v>402</v>
      </c>
      <c r="AE2898" s="1" t="s">
        <v>6291</v>
      </c>
      <c r="AJ2898" s="1" t="s">
        <v>17</v>
      </c>
      <c r="AK2898" s="1" t="s">
        <v>6366</v>
      </c>
      <c r="AL2898" s="1" t="s">
        <v>41</v>
      </c>
      <c r="AM2898" s="1" t="s">
        <v>8826</v>
      </c>
      <c r="AT2898" s="1" t="s">
        <v>148</v>
      </c>
      <c r="AU2898" s="1" t="s">
        <v>4891</v>
      </c>
      <c r="AV2898" s="1" t="s">
        <v>4543</v>
      </c>
      <c r="AW2898" s="1" t="s">
        <v>5374</v>
      </c>
      <c r="BG2898" s="1" t="s">
        <v>729</v>
      </c>
      <c r="BH2898" s="1" t="s">
        <v>4977</v>
      </c>
      <c r="BI2898" s="1" t="s">
        <v>3763</v>
      </c>
      <c r="BJ2898" s="1" t="s">
        <v>7100</v>
      </c>
      <c r="BK2898" s="1" t="s">
        <v>3764</v>
      </c>
      <c r="BL2898" s="1" t="s">
        <v>7540</v>
      </c>
      <c r="BM2898" s="1" t="s">
        <v>3765</v>
      </c>
      <c r="BN2898" s="1" t="s">
        <v>7582</v>
      </c>
      <c r="BO2898" s="1" t="s">
        <v>143</v>
      </c>
      <c r="BP2898" s="1" t="s">
        <v>6455</v>
      </c>
      <c r="BQ2898" s="1" t="s">
        <v>4405</v>
      </c>
      <c r="BR2898" s="1" t="s">
        <v>8896</v>
      </c>
      <c r="BS2898" s="1" t="s">
        <v>683</v>
      </c>
      <c r="BT2898" s="1" t="s">
        <v>6414</v>
      </c>
    </row>
    <row r="2899" spans="1:72" ht="13.5" customHeight="1">
      <c r="A2899" s="3" t="str">
        <f>HYPERLINK("http://kyu.snu.ac.kr/sdhj/index.jsp?type=hj/GK14648_00IH_0001_0038.jpg","1798_각북면_38")</f>
        <v>1798_각북면_38</v>
      </c>
      <c r="B2899" s="2">
        <v>1798</v>
      </c>
      <c r="C2899" s="2" t="s">
        <v>8653</v>
      </c>
      <c r="D2899" s="2" t="s">
        <v>8654</v>
      </c>
      <c r="E2899" s="2">
        <v>2898</v>
      </c>
      <c r="F2899" s="1">
        <v>15</v>
      </c>
      <c r="G2899" s="1" t="s">
        <v>4384</v>
      </c>
      <c r="H2899" s="1" t="s">
        <v>4733</v>
      </c>
      <c r="I2899" s="1">
        <v>4</v>
      </c>
      <c r="L2899" s="1">
        <v>4</v>
      </c>
      <c r="M2899" s="2" t="s">
        <v>10870</v>
      </c>
      <c r="N2899" s="2" t="s">
        <v>9945</v>
      </c>
      <c r="S2899" s="1" t="s">
        <v>58</v>
      </c>
      <c r="T2899" s="1" t="s">
        <v>4833</v>
      </c>
      <c r="Y2899" s="1" t="s">
        <v>4544</v>
      </c>
      <c r="Z2899" s="1" t="s">
        <v>5160</v>
      </c>
      <c r="AC2899" s="1">
        <v>12</v>
      </c>
      <c r="AD2899" s="1" t="s">
        <v>65</v>
      </c>
      <c r="AE2899" s="1" t="s">
        <v>6313</v>
      </c>
    </row>
    <row r="2900" spans="1:72" ht="13.5" customHeight="1">
      <c r="A2900" s="3" t="str">
        <f>HYPERLINK("http://kyu.snu.ac.kr/sdhj/index.jsp?type=hj/GK14648_00IH_0001_0038.jpg","1798_각북면_38")</f>
        <v>1798_각북면_38</v>
      </c>
      <c r="B2900" s="2">
        <v>1798</v>
      </c>
      <c r="C2900" s="2" t="s">
        <v>8653</v>
      </c>
      <c r="D2900" s="2" t="s">
        <v>8654</v>
      </c>
      <c r="E2900" s="2">
        <v>2899</v>
      </c>
      <c r="F2900" s="1">
        <v>15</v>
      </c>
      <c r="G2900" s="1" t="s">
        <v>4384</v>
      </c>
      <c r="H2900" s="1" t="s">
        <v>4733</v>
      </c>
      <c r="I2900" s="1">
        <v>4</v>
      </c>
      <c r="L2900" s="1">
        <v>4</v>
      </c>
      <c r="M2900" s="2" t="s">
        <v>10870</v>
      </c>
      <c r="N2900" s="2" t="s">
        <v>9945</v>
      </c>
      <c r="S2900" s="1" t="s">
        <v>64</v>
      </c>
      <c r="T2900" s="1" t="s">
        <v>4834</v>
      </c>
      <c r="AF2900" s="1" t="s">
        <v>127</v>
      </c>
      <c r="AG2900" s="1" t="s">
        <v>6324</v>
      </c>
    </row>
    <row r="2901" spans="1:72" ht="13.5" customHeight="1">
      <c r="A2901" s="3" t="str">
        <f>HYPERLINK("http://kyu.snu.ac.kr/sdhj/index.jsp?type=hj/GK14648_00IH_0001_0038.jpg","1798_각북면_38")</f>
        <v>1798_각북면_38</v>
      </c>
      <c r="B2901" s="2">
        <v>1798</v>
      </c>
      <c r="C2901" s="2" t="s">
        <v>8653</v>
      </c>
      <c r="D2901" s="2" t="s">
        <v>8654</v>
      </c>
      <c r="E2901" s="2">
        <v>2900</v>
      </c>
      <c r="F2901" s="1">
        <v>15</v>
      </c>
      <c r="G2901" s="1" t="s">
        <v>4384</v>
      </c>
      <c r="H2901" s="1" t="s">
        <v>4733</v>
      </c>
      <c r="I2901" s="1">
        <v>4</v>
      </c>
      <c r="L2901" s="1">
        <v>4</v>
      </c>
      <c r="M2901" s="2" t="s">
        <v>10870</v>
      </c>
      <c r="N2901" s="2" t="s">
        <v>9945</v>
      </c>
      <c r="S2901" s="1" t="s">
        <v>64</v>
      </c>
      <c r="T2901" s="1" t="s">
        <v>4834</v>
      </c>
      <c r="AF2901" s="1" t="s">
        <v>167</v>
      </c>
      <c r="AG2901" s="1" t="s">
        <v>4835</v>
      </c>
    </row>
    <row r="2902" spans="1:72" ht="13.5" customHeight="1">
      <c r="A2902" s="3" t="str">
        <f>HYPERLINK("http://kyu.snu.ac.kr/sdhj/index.jsp?type=hj/GK14648_00IH_0001_0038.jpg","1798_각북면_38")</f>
        <v>1798_각북면_38</v>
      </c>
      <c r="B2902" s="2">
        <v>1798</v>
      </c>
      <c r="C2902" s="2" t="s">
        <v>8653</v>
      </c>
      <c r="D2902" s="2" t="s">
        <v>8654</v>
      </c>
      <c r="E2902" s="2">
        <v>2901</v>
      </c>
      <c r="F2902" s="1">
        <v>15</v>
      </c>
      <c r="G2902" s="1" t="s">
        <v>4384</v>
      </c>
      <c r="H2902" s="1" t="s">
        <v>4733</v>
      </c>
      <c r="I2902" s="1">
        <v>4</v>
      </c>
      <c r="L2902" s="1">
        <v>4</v>
      </c>
      <c r="M2902" s="2" t="s">
        <v>10870</v>
      </c>
      <c r="N2902" s="2" t="s">
        <v>9945</v>
      </c>
      <c r="T2902" s="1" t="s">
        <v>10049</v>
      </c>
      <c r="U2902" s="1" t="s">
        <v>195</v>
      </c>
      <c r="V2902" s="1" t="s">
        <v>4873</v>
      </c>
      <c r="Y2902" s="1" t="s">
        <v>4545</v>
      </c>
      <c r="Z2902" s="1" t="s">
        <v>5159</v>
      </c>
      <c r="AF2902" s="1" t="s">
        <v>1791</v>
      </c>
      <c r="AG2902" s="1" t="s">
        <v>6326</v>
      </c>
      <c r="AH2902" s="1" t="s">
        <v>4342</v>
      </c>
      <c r="AI2902" s="1" t="s">
        <v>6348</v>
      </c>
      <c r="BB2902" s="1" t="s">
        <v>195</v>
      </c>
      <c r="BC2902" s="1" t="s">
        <v>4873</v>
      </c>
      <c r="BD2902" s="1" t="s">
        <v>4546</v>
      </c>
      <c r="BE2902" s="1" t="s">
        <v>7053</v>
      </c>
      <c r="BF2902" s="1" t="s">
        <v>10787</v>
      </c>
    </row>
    <row r="2903" spans="1:72" ht="13.5" customHeight="1">
      <c r="A2903" s="3" t="str">
        <f>HYPERLINK("http://kyu.snu.ac.kr/sdhj/index.jsp?type=hj/GK14648_00IH_0001_0038.jpg","1798_각북면_38")</f>
        <v>1798_각북면_38</v>
      </c>
      <c r="B2903" s="2">
        <v>1798</v>
      </c>
      <c r="C2903" s="2" t="s">
        <v>8653</v>
      </c>
      <c r="D2903" s="2" t="s">
        <v>8654</v>
      </c>
      <c r="E2903" s="2">
        <v>2902</v>
      </c>
      <c r="F2903" s="1">
        <v>15</v>
      </c>
      <c r="G2903" s="1" t="s">
        <v>4384</v>
      </c>
      <c r="H2903" s="1" t="s">
        <v>4733</v>
      </c>
      <c r="I2903" s="1">
        <v>4</v>
      </c>
      <c r="L2903" s="1">
        <v>4</v>
      </c>
      <c r="M2903" s="2" t="s">
        <v>10870</v>
      </c>
      <c r="N2903" s="2" t="s">
        <v>9945</v>
      </c>
      <c r="T2903" s="1" t="s">
        <v>10049</v>
      </c>
      <c r="U2903" s="1" t="s">
        <v>458</v>
      </c>
      <c r="V2903" s="1" t="s">
        <v>4879</v>
      </c>
      <c r="Y2903" s="1" t="s">
        <v>4547</v>
      </c>
      <c r="Z2903" s="1" t="s">
        <v>5158</v>
      </c>
      <c r="AF2903" s="1" t="s">
        <v>1791</v>
      </c>
      <c r="AG2903" s="1" t="s">
        <v>6326</v>
      </c>
      <c r="AH2903" s="1" t="s">
        <v>4548</v>
      </c>
      <c r="AI2903" s="1" t="s">
        <v>6347</v>
      </c>
      <c r="BB2903" s="1" t="s">
        <v>2425</v>
      </c>
      <c r="BC2903" s="1" t="s">
        <v>7048</v>
      </c>
      <c r="BF2903" s="1" t="s">
        <v>10765</v>
      </c>
    </row>
    <row r="2904" spans="1:72" ht="13.5" customHeight="1">
      <c r="A2904" s="3" t="str">
        <f>HYPERLINK("http://kyu.snu.ac.kr/sdhj/index.jsp?type=hj/GK14648_00IH_0001_0038.jpg","1798_각북면_38")</f>
        <v>1798_각북면_38</v>
      </c>
      <c r="B2904" s="2">
        <v>1798</v>
      </c>
      <c r="C2904" s="2" t="s">
        <v>8653</v>
      </c>
      <c r="D2904" s="2" t="s">
        <v>8654</v>
      </c>
      <c r="E2904" s="2">
        <v>2903</v>
      </c>
      <c r="F2904" s="1">
        <v>15</v>
      </c>
      <c r="G2904" s="1" t="s">
        <v>4384</v>
      </c>
      <c r="H2904" s="1" t="s">
        <v>4733</v>
      </c>
      <c r="I2904" s="1">
        <v>4</v>
      </c>
      <c r="L2904" s="1">
        <v>4</v>
      </c>
      <c r="M2904" s="2" t="s">
        <v>10870</v>
      </c>
      <c r="N2904" s="2" t="s">
        <v>9945</v>
      </c>
      <c r="T2904" s="1" t="s">
        <v>10049</v>
      </c>
      <c r="U2904" s="1" t="s">
        <v>195</v>
      </c>
      <c r="V2904" s="1" t="s">
        <v>4873</v>
      </c>
      <c r="Y2904" s="1" t="s">
        <v>4549</v>
      </c>
      <c r="Z2904" s="1" t="s">
        <v>5157</v>
      </c>
      <c r="AC2904" s="1">
        <v>40</v>
      </c>
      <c r="AD2904" s="1" t="s">
        <v>324</v>
      </c>
      <c r="AE2904" s="1" t="s">
        <v>6269</v>
      </c>
    </row>
    <row r="2905" spans="1:72" ht="13.5" customHeight="1">
      <c r="A2905" s="3" t="str">
        <f>HYPERLINK("http://kyu.snu.ac.kr/sdhj/index.jsp?type=hj/GK14648_00IH_0001_0038.jpg","1798_각북면_38")</f>
        <v>1798_각북면_38</v>
      </c>
      <c r="B2905" s="2">
        <v>1798</v>
      </c>
      <c r="C2905" s="2" t="s">
        <v>8653</v>
      </c>
      <c r="D2905" s="2" t="s">
        <v>8654</v>
      </c>
      <c r="E2905" s="2">
        <v>2904</v>
      </c>
      <c r="F2905" s="1">
        <v>15</v>
      </c>
      <c r="G2905" s="1" t="s">
        <v>4384</v>
      </c>
      <c r="H2905" s="1" t="s">
        <v>4733</v>
      </c>
      <c r="I2905" s="1">
        <v>4</v>
      </c>
      <c r="L2905" s="1">
        <v>4</v>
      </c>
      <c r="M2905" s="2" t="s">
        <v>10870</v>
      </c>
      <c r="N2905" s="2" t="s">
        <v>9945</v>
      </c>
      <c r="T2905" s="1" t="s">
        <v>10049</v>
      </c>
      <c r="U2905" s="1" t="s">
        <v>195</v>
      </c>
      <c r="V2905" s="1" t="s">
        <v>4873</v>
      </c>
      <c r="Y2905" s="1" t="s">
        <v>4550</v>
      </c>
      <c r="Z2905" s="1" t="s">
        <v>5156</v>
      </c>
      <c r="AC2905" s="1">
        <v>13</v>
      </c>
      <c r="AD2905" s="1" t="s">
        <v>50</v>
      </c>
      <c r="AE2905" s="1" t="s">
        <v>6282</v>
      </c>
      <c r="AF2905" s="1" t="s">
        <v>91</v>
      </c>
      <c r="AG2905" s="1" t="s">
        <v>6327</v>
      </c>
    </row>
    <row r="2906" spans="1:72" ht="13.5" customHeight="1">
      <c r="A2906" s="3" t="str">
        <f>HYPERLINK("http://kyu.snu.ac.kr/sdhj/index.jsp?type=hj/GK14648_00IH_0001_0038.jpg","1798_각북면_38")</f>
        <v>1798_각북면_38</v>
      </c>
      <c r="B2906" s="2">
        <v>1798</v>
      </c>
      <c r="C2906" s="2" t="s">
        <v>8653</v>
      </c>
      <c r="D2906" s="2" t="s">
        <v>8654</v>
      </c>
      <c r="E2906" s="2">
        <v>2905</v>
      </c>
      <c r="F2906" s="1">
        <v>15</v>
      </c>
      <c r="G2906" s="1" t="s">
        <v>4384</v>
      </c>
      <c r="H2906" s="1" t="s">
        <v>4733</v>
      </c>
      <c r="I2906" s="1">
        <v>4</v>
      </c>
      <c r="L2906" s="1">
        <v>5</v>
      </c>
      <c r="M2906" s="2" t="s">
        <v>9946</v>
      </c>
      <c r="N2906" s="2" t="s">
        <v>9947</v>
      </c>
      <c r="T2906" s="1" t="s">
        <v>10203</v>
      </c>
      <c r="U2906" s="1" t="s">
        <v>138</v>
      </c>
      <c r="V2906" s="1" t="s">
        <v>4880</v>
      </c>
      <c r="W2906" s="1" t="s">
        <v>130</v>
      </c>
      <c r="X2906" s="1" t="s">
        <v>5004</v>
      </c>
      <c r="Y2906" s="1" t="s">
        <v>4551</v>
      </c>
      <c r="Z2906" s="1" t="s">
        <v>5155</v>
      </c>
      <c r="AC2906" s="1">
        <v>60</v>
      </c>
      <c r="AD2906" s="1" t="s">
        <v>342</v>
      </c>
      <c r="AE2906" s="1" t="s">
        <v>6288</v>
      </c>
      <c r="AJ2906" s="1" t="s">
        <v>17</v>
      </c>
      <c r="AK2906" s="1" t="s">
        <v>6366</v>
      </c>
      <c r="AL2906" s="1" t="s">
        <v>83</v>
      </c>
      <c r="AM2906" s="1" t="s">
        <v>6343</v>
      </c>
      <c r="AT2906" s="1" t="s">
        <v>148</v>
      </c>
      <c r="AU2906" s="1" t="s">
        <v>4891</v>
      </c>
      <c r="AV2906" s="1" t="s">
        <v>40</v>
      </c>
      <c r="AW2906" s="1" t="s">
        <v>40</v>
      </c>
      <c r="BG2906" s="1" t="s">
        <v>446</v>
      </c>
      <c r="BH2906" s="1" t="s">
        <v>4970</v>
      </c>
      <c r="BI2906" s="1" t="s">
        <v>4477</v>
      </c>
      <c r="BJ2906" s="1" t="s">
        <v>6386</v>
      </c>
      <c r="BK2906" s="1" t="s">
        <v>446</v>
      </c>
      <c r="BL2906" s="1" t="s">
        <v>4970</v>
      </c>
      <c r="BM2906" s="1" t="s">
        <v>4552</v>
      </c>
      <c r="BN2906" s="1" t="s">
        <v>7596</v>
      </c>
      <c r="BO2906" s="1" t="s">
        <v>148</v>
      </c>
      <c r="BP2906" s="1" t="s">
        <v>4891</v>
      </c>
      <c r="BQ2906" s="1" t="s">
        <v>4553</v>
      </c>
      <c r="BR2906" s="1" t="s">
        <v>9086</v>
      </c>
      <c r="BS2906" s="1" t="s">
        <v>94</v>
      </c>
      <c r="BT2906" s="1" t="s">
        <v>6393</v>
      </c>
    </row>
    <row r="2907" spans="1:72" ht="13.5" customHeight="1">
      <c r="A2907" s="3" t="str">
        <f>HYPERLINK("http://kyu.snu.ac.kr/sdhj/index.jsp?type=hj/GK14648_00IH_0001_0038.jpg","1798_각북면_38")</f>
        <v>1798_각북면_38</v>
      </c>
      <c r="B2907" s="2">
        <v>1798</v>
      </c>
      <c r="C2907" s="2" t="s">
        <v>8653</v>
      </c>
      <c r="D2907" s="2" t="s">
        <v>8654</v>
      </c>
      <c r="E2907" s="2">
        <v>2906</v>
      </c>
      <c r="F2907" s="1">
        <v>15</v>
      </c>
      <c r="G2907" s="1" t="s">
        <v>4384</v>
      </c>
      <c r="H2907" s="1" t="s">
        <v>4733</v>
      </c>
      <c r="I2907" s="1">
        <v>4</v>
      </c>
      <c r="L2907" s="1">
        <v>5</v>
      </c>
      <c r="M2907" s="2" t="s">
        <v>9946</v>
      </c>
      <c r="N2907" s="2" t="s">
        <v>9947</v>
      </c>
      <c r="S2907" s="1" t="s">
        <v>58</v>
      </c>
      <c r="T2907" s="1" t="s">
        <v>4833</v>
      </c>
      <c r="U2907" s="1" t="s">
        <v>138</v>
      </c>
      <c r="V2907" s="1" t="s">
        <v>4880</v>
      </c>
      <c r="Y2907" s="1" t="s">
        <v>4554</v>
      </c>
      <c r="Z2907" s="1" t="s">
        <v>8774</v>
      </c>
      <c r="AC2907" s="1">
        <v>25</v>
      </c>
      <c r="AD2907" s="1" t="s">
        <v>529</v>
      </c>
      <c r="AE2907" s="1" t="s">
        <v>6274</v>
      </c>
    </row>
    <row r="2908" spans="1:72" ht="13.5" customHeight="1">
      <c r="A2908" s="3" t="str">
        <f>HYPERLINK("http://kyu.snu.ac.kr/sdhj/index.jsp?type=hj/GK14648_00IH_0001_0038.jpg","1798_각북면_38")</f>
        <v>1798_각북면_38</v>
      </c>
      <c r="B2908" s="2">
        <v>1798</v>
      </c>
      <c r="C2908" s="2" t="s">
        <v>8653</v>
      </c>
      <c r="D2908" s="2" t="s">
        <v>8654</v>
      </c>
      <c r="E2908" s="2">
        <v>2907</v>
      </c>
      <c r="F2908" s="1">
        <v>15</v>
      </c>
      <c r="G2908" s="1" t="s">
        <v>4384</v>
      </c>
      <c r="H2908" s="1" t="s">
        <v>4733</v>
      </c>
      <c r="I2908" s="1">
        <v>4</v>
      </c>
      <c r="L2908" s="1">
        <v>5</v>
      </c>
      <c r="M2908" s="2" t="s">
        <v>9946</v>
      </c>
      <c r="N2908" s="2" t="s">
        <v>9947</v>
      </c>
      <c r="S2908" s="1" t="s">
        <v>58</v>
      </c>
      <c r="T2908" s="1" t="s">
        <v>4833</v>
      </c>
      <c r="Y2908" s="1" t="s">
        <v>4555</v>
      </c>
      <c r="Z2908" s="1" t="s">
        <v>8773</v>
      </c>
      <c r="AC2908" s="1">
        <v>15</v>
      </c>
      <c r="AD2908" s="1" t="s">
        <v>234</v>
      </c>
      <c r="AE2908" s="1" t="s">
        <v>6268</v>
      </c>
    </row>
    <row r="2909" spans="1:72" ht="13.5" customHeight="1">
      <c r="A2909" s="3" t="str">
        <f>HYPERLINK("http://kyu.snu.ac.kr/sdhj/index.jsp?type=hj/GK14648_00IH_0001_0038.jpg","1798_각북면_38")</f>
        <v>1798_각북면_38</v>
      </c>
      <c r="B2909" s="2">
        <v>1798</v>
      </c>
      <c r="C2909" s="2" t="s">
        <v>8653</v>
      </c>
      <c r="D2909" s="2" t="s">
        <v>8654</v>
      </c>
      <c r="E2909" s="2">
        <v>2908</v>
      </c>
      <c r="F2909" s="1">
        <v>15</v>
      </c>
      <c r="G2909" s="1" t="s">
        <v>4384</v>
      </c>
      <c r="H2909" s="1" t="s">
        <v>4733</v>
      </c>
      <c r="I2909" s="1">
        <v>4</v>
      </c>
      <c r="L2909" s="1">
        <v>5</v>
      </c>
      <c r="M2909" s="2" t="s">
        <v>9946</v>
      </c>
      <c r="N2909" s="2" t="s">
        <v>9947</v>
      </c>
      <c r="T2909" s="1" t="s">
        <v>10388</v>
      </c>
      <c r="U2909" s="1" t="s">
        <v>458</v>
      </c>
      <c r="V2909" s="1" t="s">
        <v>4879</v>
      </c>
      <c r="Y2909" s="1" t="s">
        <v>4556</v>
      </c>
      <c r="Z2909" s="1" t="s">
        <v>5154</v>
      </c>
      <c r="AC2909" s="1">
        <v>75</v>
      </c>
      <c r="AD2909" s="1" t="s">
        <v>234</v>
      </c>
      <c r="AE2909" s="1" t="s">
        <v>6268</v>
      </c>
    </row>
    <row r="2910" spans="1:72" ht="13.5" customHeight="1">
      <c r="A2910" s="3" t="str">
        <f>HYPERLINK("http://kyu.snu.ac.kr/sdhj/index.jsp?type=hj/GK14648_00IH_0001_0038.jpg","1798_각북면_38")</f>
        <v>1798_각북면_38</v>
      </c>
      <c r="B2910" s="2">
        <v>1798</v>
      </c>
      <c r="C2910" s="2" t="s">
        <v>8653</v>
      </c>
      <c r="D2910" s="2" t="s">
        <v>8654</v>
      </c>
      <c r="E2910" s="2">
        <v>2909</v>
      </c>
      <c r="F2910" s="1">
        <v>15</v>
      </c>
      <c r="G2910" s="1" t="s">
        <v>4384</v>
      </c>
      <c r="H2910" s="1" t="s">
        <v>4733</v>
      </c>
      <c r="I2910" s="1">
        <v>4</v>
      </c>
      <c r="L2910" s="1">
        <v>5</v>
      </c>
      <c r="M2910" s="2" t="s">
        <v>9946</v>
      </c>
      <c r="N2910" s="2" t="s">
        <v>9947</v>
      </c>
      <c r="T2910" s="1" t="s">
        <v>10388</v>
      </c>
      <c r="U2910" s="1" t="s">
        <v>195</v>
      </c>
      <c r="V2910" s="1" t="s">
        <v>4873</v>
      </c>
      <c r="Y2910" s="1" t="s">
        <v>2840</v>
      </c>
      <c r="Z2910" s="1" t="s">
        <v>5153</v>
      </c>
      <c r="AC2910" s="1">
        <v>16</v>
      </c>
      <c r="AD2910" s="1" t="s">
        <v>503</v>
      </c>
      <c r="AE2910" s="1" t="s">
        <v>6261</v>
      </c>
    </row>
    <row r="2911" spans="1:72" ht="13.5" customHeight="1">
      <c r="A2911" s="3" t="str">
        <f>HYPERLINK("http://kyu.snu.ac.kr/sdhj/index.jsp?type=hj/GK14648_00IH_0001_0038.jpg","1798_각북면_38")</f>
        <v>1798_각북면_38</v>
      </c>
      <c r="B2911" s="2">
        <v>1798</v>
      </c>
      <c r="C2911" s="2" t="s">
        <v>8653</v>
      </c>
      <c r="D2911" s="2" t="s">
        <v>8654</v>
      </c>
      <c r="E2911" s="2">
        <v>2910</v>
      </c>
      <c r="F2911" s="1">
        <v>15</v>
      </c>
      <c r="G2911" s="1" t="s">
        <v>4384</v>
      </c>
      <c r="H2911" s="1" t="s">
        <v>4733</v>
      </c>
      <c r="I2911" s="1">
        <v>4</v>
      </c>
      <c r="L2911" s="1">
        <v>5</v>
      </c>
      <c r="M2911" s="2" t="s">
        <v>9946</v>
      </c>
      <c r="N2911" s="2" t="s">
        <v>9947</v>
      </c>
      <c r="T2911" s="1" t="s">
        <v>10388</v>
      </c>
      <c r="U2911" s="1" t="s">
        <v>195</v>
      </c>
      <c r="V2911" s="1" t="s">
        <v>4873</v>
      </c>
      <c r="Y2911" s="1" t="s">
        <v>4557</v>
      </c>
      <c r="Z2911" s="1" t="s">
        <v>5152</v>
      </c>
      <c r="AC2911" s="1">
        <v>13</v>
      </c>
      <c r="AD2911" s="1" t="s">
        <v>50</v>
      </c>
      <c r="AE2911" s="1" t="s">
        <v>6282</v>
      </c>
    </row>
    <row r="2912" spans="1:72" ht="13.5" customHeight="1">
      <c r="A2912" s="3" t="str">
        <f>HYPERLINK("http://kyu.snu.ac.kr/sdhj/index.jsp?type=hj/GK14648_00IH_0001_0038.jpg","1798_각북면_38")</f>
        <v>1798_각북면_38</v>
      </c>
      <c r="B2912" s="2">
        <v>1798</v>
      </c>
      <c r="C2912" s="2" t="s">
        <v>8653</v>
      </c>
      <c r="D2912" s="2" t="s">
        <v>8654</v>
      </c>
      <c r="E2912" s="2">
        <v>2911</v>
      </c>
      <c r="F2912" s="1">
        <v>15</v>
      </c>
      <c r="G2912" s="1" t="s">
        <v>4384</v>
      </c>
      <c r="H2912" s="1" t="s">
        <v>4733</v>
      </c>
      <c r="I2912" s="1">
        <v>4</v>
      </c>
      <c r="L2912" s="1">
        <v>5</v>
      </c>
      <c r="M2912" s="2" t="s">
        <v>9946</v>
      </c>
      <c r="N2912" s="2" t="s">
        <v>9947</v>
      </c>
      <c r="S2912" s="1" t="s">
        <v>496</v>
      </c>
      <c r="T2912" s="1" t="s">
        <v>10788</v>
      </c>
      <c r="U2912" s="1" t="s">
        <v>195</v>
      </c>
      <c r="V2912" s="1" t="s">
        <v>4873</v>
      </c>
      <c r="Y2912" s="1" t="s">
        <v>198</v>
      </c>
      <c r="Z2912" s="1" t="s">
        <v>5049</v>
      </c>
      <c r="AC2912" s="1">
        <v>18</v>
      </c>
      <c r="AD2912" s="1" t="s">
        <v>170</v>
      </c>
      <c r="AE2912" s="1" t="s">
        <v>6266</v>
      </c>
    </row>
    <row r="2913" spans="1:73" ht="13.5" customHeight="1">
      <c r="A2913" s="3" t="str">
        <f>HYPERLINK("http://kyu.snu.ac.kr/sdhj/index.jsp?type=hj/GK14648_00IH_0001_0038.jpg","1798_각북면_38")</f>
        <v>1798_각북면_38</v>
      </c>
      <c r="B2913" s="2">
        <v>1798</v>
      </c>
      <c r="C2913" s="2" t="s">
        <v>8653</v>
      </c>
      <c r="D2913" s="2" t="s">
        <v>8654</v>
      </c>
      <c r="E2913" s="2">
        <v>2912</v>
      </c>
      <c r="F2913" s="1">
        <v>15</v>
      </c>
      <c r="G2913" s="1" t="s">
        <v>4384</v>
      </c>
      <c r="H2913" s="1" t="s">
        <v>4733</v>
      </c>
      <c r="I2913" s="1">
        <v>5</v>
      </c>
      <c r="J2913" s="1" t="s">
        <v>4558</v>
      </c>
      <c r="K2913" s="1" t="s">
        <v>4744</v>
      </c>
      <c r="L2913" s="1">
        <v>1</v>
      </c>
      <c r="M2913" s="2" t="s">
        <v>4558</v>
      </c>
      <c r="N2913" s="2" t="s">
        <v>4744</v>
      </c>
      <c r="T2913" s="1" t="s">
        <v>10789</v>
      </c>
      <c r="U2913" s="1" t="s">
        <v>110</v>
      </c>
      <c r="V2913" s="1" t="s">
        <v>4877</v>
      </c>
      <c r="W2913" s="1" t="s">
        <v>263</v>
      </c>
      <c r="X2913" s="1" t="s">
        <v>4995</v>
      </c>
      <c r="Y2913" s="1" t="s">
        <v>4559</v>
      </c>
      <c r="Z2913" s="1" t="s">
        <v>5151</v>
      </c>
      <c r="AC2913" s="1">
        <v>48</v>
      </c>
      <c r="AD2913" s="1" t="s">
        <v>402</v>
      </c>
      <c r="AE2913" s="1" t="s">
        <v>6291</v>
      </c>
      <c r="AJ2913" s="1" t="s">
        <v>17</v>
      </c>
      <c r="AK2913" s="1" t="s">
        <v>6366</v>
      </c>
      <c r="AL2913" s="1" t="s">
        <v>41</v>
      </c>
      <c r="AM2913" s="1" t="s">
        <v>8826</v>
      </c>
      <c r="AT2913" s="1" t="s">
        <v>44</v>
      </c>
      <c r="AU2913" s="1" t="s">
        <v>4878</v>
      </c>
      <c r="AV2913" s="1" t="s">
        <v>2082</v>
      </c>
      <c r="AW2913" s="1" t="s">
        <v>6496</v>
      </c>
      <c r="BG2913" s="1" t="s">
        <v>44</v>
      </c>
      <c r="BH2913" s="1" t="s">
        <v>4878</v>
      </c>
      <c r="BI2913" s="1" t="s">
        <v>2083</v>
      </c>
      <c r="BJ2913" s="1" t="s">
        <v>7119</v>
      </c>
      <c r="BK2913" s="1" t="s">
        <v>44</v>
      </c>
      <c r="BL2913" s="1" t="s">
        <v>4878</v>
      </c>
      <c r="BM2913" s="1" t="s">
        <v>4560</v>
      </c>
      <c r="BN2913" s="1" t="s">
        <v>7595</v>
      </c>
      <c r="BO2913" s="1" t="s">
        <v>44</v>
      </c>
      <c r="BP2913" s="1" t="s">
        <v>4878</v>
      </c>
      <c r="BQ2913" s="1" t="s">
        <v>4561</v>
      </c>
      <c r="BR2913" s="1" t="s">
        <v>8918</v>
      </c>
      <c r="BS2913" s="1" t="s">
        <v>673</v>
      </c>
      <c r="BT2913" s="1" t="s">
        <v>6350</v>
      </c>
    </row>
    <row r="2914" spans="1:73" ht="13.5" customHeight="1">
      <c r="A2914" s="3" t="str">
        <f>HYPERLINK("http://kyu.snu.ac.kr/sdhj/index.jsp?type=hj/GK14648_00IH_0001_0038.jpg","1798_각북면_38")</f>
        <v>1798_각북면_38</v>
      </c>
      <c r="B2914" s="2">
        <v>1798</v>
      </c>
      <c r="C2914" s="2" t="s">
        <v>8653</v>
      </c>
      <c r="D2914" s="2" t="s">
        <v>8654</v>
      </c>
      <c r="E2914" s="2">
        <v>2913</v>
      </c>
      <c r="F2914" s="1">
        <v>15</v>
      </c>
      <c r="G2914" s="1" t="s">
        <v>4384</v>
      </c>
      <c r="H2914" s="1" t="s">
        <v>4733</v>
      </c>
      <c r="I2914" s="1">
        <v>5</v>
      </c>
      <c r="L2914" s="1">
        <v>1</v>
      </c>
      <c r="M2914" s="2" t="s">
        <v>4558</v>
      </c>
      <c r="N2914" s="2" t="s">
        <v>4744</v>
      </c>
      <c r="S2914" s="1" t="s">
        <v>49</v>
      </c>
      <c r="T2914" s="1" t="s">
        <v>139</v>
      </c>
      <c r="W2914" s="1" t="s">
        <v>130</v>
      </c>
      <c r="X2914" s="1" t="s">
        <v>5004</v>
      </c>
      <c r="Y2914" s="1" t="s">
        <v>10</v>
      </c>
      <c r="Z2914" s="1" t="s">
        <v>5029</v>
      </c>
      <c r="AC2914" s="1">
        <v>46</v>
      </c>
      <c r="AD2914" s="1" t="s">
        <v>142</v>
      </c>
      <c r="AE2914" s="1" t="s">
        <v>6294</v>
      </c>
      <c r="AJ2914" s="1" t="s">
        <v>17</v>
      </c>
      <c r="AK2914" s="1" t="s">
        <v>6366</v>
      </c>
      <c r="AL2914" s="1" t="s">
        <v>83</v>
      </c>
      <c r="AM2914" s="1" t="s">
        <v>6343</v>
      </c>
      <c r="AT2914" s="1" t="s">
        <v>44</v>
      </c>
      <c r="AU2914" s="1" t="s">
        <v>4878</v>
      </c>
      <c r="AV2914" s="1" t="s">
        <v>1549</v>
      </c>
      <c r="AW2914" s="1" t="s">
        <v>5109</v>
      </c>
      <c r="BG2914" s="1" t="s">
        <v>44</v>
      </c>
      <c r="BH2914" s="1" t="s">
        <v>4878</v>
      </c>
      <c r="BI2914" s="1" t="s">
        <v>4562</v>
      </c>
      <c r="BJ2914" s="1" t="s">
        <v>5149</v>
      </c>
      <c r="BK2914" s="1" t="s">
        <v>44</v>
      </c>
      <c r="BL2914" s="1" t="s">
        <v>4878</v>
      </c>
      <c r="BM2914" s="1" t="s">
        <v>3455</v>
      </c>
      <c r="BN2914" s="1" t="s">
        <v>5502</v>
      </c>
      <c r="BO2914" s="1" t="s">
        <v>44</v>
      </c>
      <c r="BP2914" s="1" t="s">
        <v>4878</v>
      </c>
      <c r="BQ2914" s="1" t="s">
        <v>2014</v>
      </c>
      <c r="BR2914" s="1" t="s">
        <v>9038</v>
      </c>
      <c r="BS2914" s="1" t="s">
        <v>165</v>
      </c>
      <c r="BT2914" s="1" t="s">
        <v>6379</v>
      </c>
    </row>
    <row r="2915" spans="1:73" ht="13.5" customHeight="1">
      <c r="A2915" s="3" t="str">
        <f>HYPERLINK("http://kyu.snu.ac.kr/sdhj/index.jsp?type=hj/GK14648_00IH_0001_0038.jpg","1798_각북면_38")</f>
        <v>1798_각북면_38</v>
      </c>
      <c r="B2915" s="2">
        <v>1798</v>
      </c>
      <c r="C2915" s="2" t="s">
        <v>8653</v>
      </c>
      <c r="D2915" s="2" t="s">
        <v>8654</v>
      </c>
      <c r="E2915" s="2">
        <v>2914</v>
      </c>
      <c r="F2915" s="1">
        <v>15</v>
      </c>
      <c r="G2915" s="1" t="s">
        <v>4384</v>
      </c>
      <c r="H2915" s="1" t="s">
        <v>4733</v>
      </c>
      <c r="I2915" s="1">
        <v>5</v>
      </c>
      <c r="L2915" s="1">
        <v>1</v>
      </c>
      <c r="M2915" s="2" t="s">
        <v>4558</v>
      </c>
      <c r="N2915" s="2" t="s">
        <v>4744</v>
      </c>
      <c r="S2915" s="1" t="s">
        <v>166</v>
      </c>
      <c r="T2915" s="1" t="s">
        <v>4836</v>
      </c>
      <c r="W2915" s="1" t="s">
        <v>1515</v>
      </c>
      <c r="X2915" s="1" t="s">
        <v>10790</v>
      </c>
      <c r="Y2915" s="1" t="s">
        <v>10</v>
      </c>
      <c r="Z2915" s="1" t="s">
        <v>5029</v>
      </c>
      <c r="AC2915" s="1">
        <v>74</v>
      </c>
      <c r="AD2915" s="1" t="s">
        <v>128</v>
      </c>
      <c r="AE2915" s="1" t="s">
        <v>6275</v>
      </c>
    </row>
    <row r="2916" spans="1:73" ht="13.5" customHeight="1">
      <c r="A2916" s="3" t="str">
        <f>HYPERLINK("http://kyu.snu.ac.kr/sdhj/index.jsp?type=hj/GK14648_00IH_0001_0038.jpg","1798_각북면_38")</f>
        <v>1798_각북면_38</v>
      </c>
      <c r="B2916" s="2">
        <v>1798</v>
      </c>
      <c r="C2916" s="2" t="s">
        <v>8653</v>
      </c>
      <c r="D2916" s="2" t="s">
        <v>8654</v>
      </c>
      <c r="E2916" s="2">
        <v>2915</v>
      </c>
      <c r="F2916" s="1">
        <v>15</v>
      </c>
      <c r="G2916" s="1" t="s">
        <v>4384</v>
      </c>
      <c r="H2916" s="1" t="s">
        <v>4733</v>
      </c>
      <c r="I2916" s="1">
        <v>5</v>
      </c>
      <c r="L2916" s="1">
        <v>1</v>
      </c>
      <c r="M2916" s="2" t="s">
        <v>4558</v>
      </c>
      <c r="N2916" s="2" t="s">
        <v>4744</v>
      </c>
      <c r="S2916" s="1" t="s">
        <v>64</v>
      </c>
      <c r="T2916" s="1" t="s">
        <v>4834</v>
      </c>
      <c r="AC2916" s="1">
        <v>18</v>
      </c>
      <c r="AD2916" s="1" t="s">
        <v>170</v>
      </c>
      <c r="AE2916" s="1" t="s">
        <v>6266</v>
      </c>
    </row>
    <row r="2917" spans="1:73" ht="13.5" customHeight="1">
      <c r="A2917" s="3" t="str">
        <f>HYPERLINK("http://kyu.snu.ac.kr/sdhj/index.jsp?type=hj/GK14648_00IH_0001_0038.jpg","1798_각북면_38")</f>
        <v>1798_각북면_38</v>
      </c>
      <c r="B2917" s="2">
        <v>1798</v>
      </c>
      <c r="C2917" s="2" t="s">
        <v>8653</v>
      </c>
      <c r="D2917" s="2" t="s">
        <v>8654</v>
      </c>
      <c r="E2917" s="2">
        <v>2916</v>
      </c>
      <c r="F2917" s="1">
        <v>15</v>
      </c>
      <c r="G2917" s="1" t="s">
        <v>4384</v>
      </c>
      <c r="H2917" s="1" t="s">
        <v>4733</v>
      </c>
      <c r="I2917" s="1">
        <v>5</v>
      </c>
      <c r="L2917" s="1">
        <v>1</v>
      </c>
      <c r="M2917" s="2" t="s">
        <v>4558</v>
      </c>
      <c r="N2917" s="2" t="s">
        <v>4744</v>
      </c>
      <c r="S2917" s="1" t="s">
        <v>64</v>
      </c>
      <c r="T2917" s="1" t="s">
        <v>4834</v>
      </c>
      <c r="AC2917" s="1">
        <v>14</v>
      </c>
      <c r="AD2917" s="1" t="s">
        <v>128</v>
      </c>
      <c r="AE2917" s="1" t="s">
        <v>6275</v>
      </c>
      <c r="AF2917" s="1" t="s">
        <v>91</v>
      </c>
      <c r="AG2917" s="1" t="s">
        <v>6327</v>
      </c>
    </row>
    <row r="2918" spans="1:73" ht="13.5" customHeight="1">
      <c r="A2918" s="3" t="str">
        <f>HYPERLINK("http://kyu.snu.ac.kr/sdhj/index.jsp?type=hj/GK14648_00IH_0001_0038.jpg","1798_각북면_38")</f>
        <v>1798_각북면_38</v>
      </c>
      <c r="B2918" s="2">
        <v>1798</v>
      </c>
      <c r="C2918" s="2" t="s">
        <v>8653</v>
      </c>
      <c r="D2918" s="2" t="s">
        <v>8654</v>
      </c>
      <c r="E2918" s="2">
        <v>2917</v>
      </c>
      <c r="F2918" s="1">
        <v>15</v>
      </c>
      <c r="G2918" s="1" t="s">
        <v>4384</v>
      </c>
      <c r="H2918" s="1" t="s">
        <v>4733</v>
      </c>
      <c r="I2918" s="1">
        <v>5</v>
      </c>
      <c r="L2918" s="1">
        <v>2</v>
      </c>
      <c r="M2918" s="2" t="s">
        <v>9948</v>
      </c>
      <c r="N2918" s="2" t="s">
        <v>9949</v>
      </c>
      <c r="T2918" s="1" t="s">
        <v>10791</v>
      </c>
      <c r="U2918" s="1" t="s">
        <v>54</v>
      </c>
      <c r="V2918" s="1" t="s">
        <v>4897</v>
      </c>
      <c r="W2918" s="1" t="s">
        <v>38</v>
      </c>
      <c r="X2918" s="1" t="s">
        <v>10792</v>
      </c>
      <c r="Y2918" s="1" t="s">
        <v>4563</v>
      </c>
      <c r="Z2918" s="1" t="s">
        <v>5150</v>
      </c>
      <c r="AC2918" s="1">
        <v>93</v>
      </c>
      <c r="AD2918" s="1" t="s">
        <v>61</v>
      </c>
      <c r="AE2918" s="1" t="s">
        <v>6278</v>
      </c>
      <c r="AJ2918" s="1" t="s">
        <v>17</v>
      </c>
      <c r="AK2918" s="1" t="s">
        <v>6366</v>
      </c>
      <c r="AL2918" s="1" t="s">
        <v>41</v>
      </c>
      <c r="AM2918" s="1" t="s">
        <v>8826</v>
      </c>
      <c r="AT2918" s="1" t="s">
        <v>44</v>
      </c>
      <c r="AU2918" s="1" t="s">
        <v>4878</v>
      </c>
      <c r="AV2918" s="1" t="s">
        <v>4564</v>
      </c>
      <c r="AW2918" s="1" t="s">
        <v>6517</v>
      </c>
      <c r="BG2918" s="1" t="s">
        <v>44</v>
      </c>
      <c r="BH2918" s="1" t="s">
        <v>4878</v>
      </c>
      <c r="BI2918" s="1" t="s">
        <v>4565</v>
      </c>
      <c r="BJ2918" s="1" t="s">
        <v>7118</v>
      </c>
      <c r="BK2918" s="1" t="s">
        <v>44</v>
      </c>
      <c r="BL2918" s="1" t="s">
        <v>4878</v>
      </c>
      <c r="BM2918" s="1" t="s">
        <v>4566</v>
      </c>
      <c r="BN2918" s="1" t="s">
        <v>7594</v>
      </c>
      <c r="BO2918" s="1" t="s">
        <v>44</v>
      </c>
      <c r="BP2918" s="1" t="s">
        <v>4878</v>
      </c>
      <c r="BQ2918" s="1" t="s">
        <v>4567</v>
      </c>
      <c r="BR2918" s="1" t="s">
        <v>7989</v>
      </c>
      <c r="BS2918" s="1" t="s">
        <v>83</v>
      </c>
      <c r="BT2918" s="1" t="s">
        <v>6343</v>
      </c>
    </row>
    <row r="2919" spans="1:73" ht="13.5" customHeight="1">
      <c r="A2919" s="3" t="str">
        <f>HYPERLINK("http://kyu.snu.ac.kr/sdhj/index.jsp?type=hj/GK14648_00IH_0001_0038.jpg","1798_각북면_38")</f>
        <v>1798_각북면_38</v>
      </c>
      <c r="B2919" s="2">
        <v>1798</v>
      </c>
      <c r="C2919" s="2" t="s">
        <v>8653</v>
      </c>
      <c r="D2919" s="2" t="s">
        <v>8654</v>
      </c>
      <c r="E2919" s="2">
        <v>2918</v>
      </c>
      <c r="F2919" s="1">
        <v>15</v>
      </c>
      <c r="G2919" s="1" t="s">
        <v>4384</v>
      </c>
      <c r="H2919" s="1" t="s">
        <v>4733</v>
      </c>
      <c r="I2919" s="1">
        <v>5</v>
      </c>
      <c r="L2919" s="1">
        <v>2</v>
      </c>
      <c r="M2919" s="2" t="s">
        <v>9948</v>
      </c>
      <c r="N2919" s="2" t="s">
        <v>9949</v>
      </c>
      <c r="S2919" s="1" t="s">
        <v>64</v>
      </c>
      <c r="T2919" s="1" t="s">
        <v>4834</v>
      </c>
      <c r="AC2919" s="1">
        <v>34</v>
      </c>
      <c r="AD2919" s="1" t="s">
        <v>385</v>
      </c>
      <c r="AE2919" s="1" t="s">
        <v>6296</v>
      </c>
    </row>
    <row r="2920" spans="1:73" ht="13.5" customHeight="1">
      <c r="A2920" s="3" t="str">
        <f>HYPERLINK("http://kyu.snu.ac.kr/sdhj/index.jsp?type=hj/GK14648_00IH_0001_0038.jpg","1798_각북면_38")</f>
        <v>1798_각북면_38</v>
      </c>
      <c r="B2920" s="2">
        <v>1798</v>
      </c>
      <c r="C2920" s="2" t="s">
        <v>8653</v>
      </c>
      <c r="D2920" s="2" t="s">
        <v>8654</v>
      </c>
      <c r="E2920" s="2">
        <v>2919</v>
      </c>
      <c r="F2920" s="1">
        <v>15</v>
      </c>
      <c r="G2920" s="1" t="s">
        <v>4384</v>
      </c>
      <c r="H2920" s="1" t="s">
        <v>4733</v>
      </c>
      <c r="I2920" s="1">
        <v>5</v>
      </c>
      <c r="L2920" s="1">
        <v>2</v>
      </c>
      <c r="M2920" s="2" t="s">
        <v>9948</v>
      </c>
      <c r="N2920" s="2" t="s">
        <v>9949</v>
      </c>
      <c r="S2920" s="1" t="s">
        <v>4124</v>
      </c>
      <c r="T2920" s="1" t="s">
        <v>4849</v>
      </c>
      <c r="U2920" s="1" t="s">
        <v>205</v>
      </c>
      <c r="V2920" s="1" t="s">
        <v>4894</v>
      </c>
      <c r="W2920" s="1" t="s">
        <v>229</v>
      </c>
      <c r="X2920" s="1" t="s">
        <v>5001</v>
      </c>
      <c r="Y2920" s="1" t="s">
        <v>4568</v>
      </c>
      <c r="Z2920" s="1" t="s">
        <v>5149</v>
      </c>
      <c r="AC2920" s="1">
        <v>55</v>
      </c>
      <c r="AD2920" s="1" t="s">
        <v>155</v>
      </c>
      <c r="AE2920" s="1" t="s">
        <v>6303</v>
      </c>
    </row>
    <row r="2921" spans="1:73" ht="13.5" customHeight="1">
      <c r="A2921" s="3" t="str">
        <f>HYPERLINK("http://kyu.snu.ac.kr/sdhj/index.jsp?type=hj/GK14648_00IH_0001_0038.jpg","1798_각북면_38")</f>
        <v>1798_각북면_38</v>
      </c>
      <c r="B2921" s="2">
        <v>1798</v>
      </c>
      <c r="C2921" s="2" t="s">
        <v>8653</v>
      </c>
      <c r="D2921" s="2" t="s">
        <v>8654</v>
      </c>
      <c r="E2921" s="2">
        <v>2920</v>
      </c>
      <c r="F2921" s="1">
        <v>15</v>
      </c>
      <c r="G2921" s="1" t="s">
        <v>4384</v>
      </c>
      <c r="H2921" s="1" t="s">
        <v>4733</v>
      </c>
      <c r="I2921" s="1">
        <v>5</v>
      </c>
      <c r="L2921" s="1">
        <v>2</v>
      </c>
      <c r="M2921" s="2" t="s">
        <v>9948</v>
      </c>
      <c r="N2921" s="2" t="s">
        <v>9949</v>
      </c>
      <c r="S2921" s="1" t="s">
        <v>64</v>
      </c>
      <c r="T2921" s="1" t="s">
        <v>4834</v>
      </c>
      <c r="AC2921" s="1">
        <v>15</v>
      </c>
      <c r="AD2921" s="1" t="s">
        <v>234</v>
      </c>
      <c r="AE2921" s="1" t="s">
        <v>6268</v>
      </c>
    </row>
    <row r="2922" spans="1:73" ht="13.5" customHeight="1">
      <c r="A2922" s="3" t="str">
        <f>HYPERLINK("http://kyu.snu.ac.kr/sdhj/index.jsp?type=hj/GK14648_00IH_0001_0038.jpg","1798_각북면_38")</f>
        <v>1798_각북면_38</v>
      </c>
      <c r="B2922" s="2">
        <v>1798</v>
      </c>
      <c r="C2922" s="2" t="s">
        <v>8653</v>
      </c>
      <c r="D2922" s="2" t="s">
        <v>8654</v>
      </c>
      <c r="E2922" s="2">
        <v>2921</v>
      </c>
      <c r="F2922" s="1">
        <v>15</v>
      </c>
      <c r="G2922" s="1" t="s">
        <v>4384</v>
      </c>
      <c r="H2922" s="1" t="s">
        <v>4733</v>
      </c>
      <c r="I2922" s="1">
        <v>5</v>
      </c>
      <c r="L2922" s="1">
        <v>2</v>
      </c>
      <c r="M2922" s="2" t="s">
        <v>9948</v>
      </c>
      <c r="N2922" s="2" t="s">
        <v>9949</v>
      </c>
      <c r="S2922" s="1" t="s">
        <v>64</v>
      </c>
      <c r="T2922" s="1" t="s">
        <v>4834</v>
      </c>
      <c r="AC2922" s="1">
        <v>12</v>
      </c>
      <c r="AD2922" s="1" t="s">
        <v>65</v>
      </c>
      <c r="AE2922" s="1" t="s">
        <v>6313</v>
      </c>
    </row>
    <row r="2923" spans="1:73" ht="13.5" customHeight="1">
      <c r="A2923" s="3" t="str">
        <f>HYPERLINK("http://kyu.snu.ac.kr/sdhj/index.jsp?type=hj/GK14648_00IH_0001_0038.jpg","1798_각북면_38")</f>
        <v>1798_각북면_38</v>
      </c>
      <c r="B2923" s="2">
        <v>1798</v>
      </c>
      <c r="C2923" s="2" t="s">
        <v>8653</v>
      </c>
      <c r="D2923" s="2" t="s">
        <v>8654</v>
      </c>
      <c r="E2923" s="2">
        <v>2922</v>
      </c>
      <c r="F2923" s="1">
        <v>15</v>
      </c>
      <c r="G2923" s="1" t="s">
        <v>4384</v>
      </c>
      <c r="H2923" s="1" t="s">
        <v>4733</v>
      </c>
      <c r="I2923" s="1">
        <v>5</v>
      </c>
      <c r="L2923" s="1">
        <v>2</v>
      </c>
      <c r="M2923" s="2" t="s">
        <v>9948</v>
      </c>
      <c r="N2923" s="2" t="s">
        <v>9949</v>
      </c>
      <c r="S2923" s="1" t="s">
        <v>496</v>
      </c>
      <c r="T2923" s="1" t="s">
        <v>10793</v>
      </c>
      <c r="U2923" s="1" t="s">
        <v>195</v>
      </c>
      <c r="V2923" s="1" t="s">
        <v>4873</v>
      </c>
      <c r="Y2923" s="1" t="s">
        <v>198</v>
      </c>
      <c r="Z2923" s="1" t="s">
        <v>5049</v>
      </c>
      <c r="AC2923" s="1">
        <v>15</v>
      </c>
      <c r="AD2923" s="1" t="s">
        <v>234</v>
      </c>
      <c r="AE2923" s="1" t="s">
        <v>6268</v>
      </c>
    </row>
    <row r="2924" spans="1:73" ht="13.5" customHeight="1">
      <c r="A2924" s="3" t="str">
        <f>HYPERLINK("http://kyu.snu.ac.kr/sdhj/index.jsp?type=hj/GK14648_00IH_0001_0038.jpg","1798_각북면_38")</f>
        <v>1798_각북면_38</v>
      </c>
      <c r="B2924" s="2">
        <v>1798</v>
      </c>
      <c r="C2924" s="2" t="s">
        <v>8653</v>
      </c>
      <c r="D2924" s="2" t="s">
        <v>8654</v>
      </c>
      <c r="E2924" s="2">
        <v>2923</v>
      </c>
      <c r="F2924" s="1">
        <v>15</v>
      </c>
      <c r="G2924" s="1" t="s">
        <v>4384</v>
      </c>
      <c r="H2924" s="1" t="s">
        <v>4733</v>
      </c>
      <c r="I2924" s="1">
        <v>5</v>
      </c>
      <c r="L2924" s="1">
        <v>3</v>
      </c>
      <c r="M2924" s="2" t="s">
        <v>9950</v>
      </c>
      <c r="N2924" s="2" t="s">
        <v>9951</v>
      </c>
      <c r="T2924" s="1" t="s">
        <v>9990</v>
      </c>
      <c r="U2924" s="1" t="s">
        <v>138</v>
      </c>
      <c r="V2924" s="1" t="s">
        <v>4880</v>
      </c>
      <c r="W2924" s="1" t="s">
        <v>263</v>
      </c>
      <c r="X2924" s="1" t="s">
        <v>4995</v>
      </c>
      <c r="Y2924" s="1" t="s">
        <v>4569</v>
      </c>
      <c r="Z2924" s="1" t="s">
        <v>5010</v>
      </c>
      <c r="AC2924" s="1">
        <v>31</v>
      </c>
      <c r="AD2924" s="1" t="s">
        <v>292</v>
      </c>
      <c r="AE2924" s="1" t="s">
        <v>6283</v>
      </c>
      <c r="AJ2924" s="1" t="s">
        <v>17</v>
      </c>
      <c r="AK2924" s="1" t="s">
        <v>6366</v>
      </c>
      <c r="AL2924" s="1" t="s">
        <v>41</v>
      </c>
      <c r="AM2924" s="1" t="s">
        <v>8826</v>
      </c>
      <c r="AT2924" s="1" t="s">
        <v>148</v>
      </c>
      <c r="AU2924" s="1" t="s">
        <v>4891</v>
      </c>
      <c r="AV2924" s="1" t="s">
        <v>4570</v>
      </c>
      <c r="AW2924" s="1" t="s">
        <v>6516</v>
      </c>
      <c r="BG2924" s="1" t="s">
        <v>148</v>
      </c>
      <c r="BH2924" s="1" t="s">
        <v>4891</v>
      </c>
      <c r="BI2924" s="1" t="s">
        <v>3762</v>
      </c>
      <c r="BJ2924" s="1" t="s">
        <v>6639</v>
      </c>
      <c r="BK2924" s="1" t="s">
        <v>729</v>
      </c>
      <c r="BL2924" s="1" t="s">
        <v>4977</v>
      </c>
      <c r="BM2924" s="1" t="s">
        <v>3763</v>
      </c>
      <c r="BN2924" s="1" t="s">
        <v>7100</v>
      </c>
      <c r="BO2924" s="1" t="s">
        <v>148</v>
      </c>
      <c r="BP2924" s="1" t="s">
        <v>4891</v>
      </c>
      <c r="BQ2924" s="1" t="s">
        <v>4571</v>
      </c>
      <c r="BR2924" s="1" t="s">
        <v>7988</v>
      </c>
      <c r="BS2924" s="1" t="s">
        <v>559</v>
      </c>
      <c r="BT2924" s="1" t="s">
        <v>6361</v>
      </c>
    </row>
    <row r="2925" spans="1:73" ht="13.5" customHeight="1">
      <c r="A2925" s="3" t="str">
        <f>HYPERLINK("http://kyu.snu.ac.kr/sdhj/index.jsp?type=hj/GK14648_00IH_0001_0038.jpg","1798_각북면_38")</f>
        <v>1798_각북면_38</v>
      </c>
      <c r="B2925" s="2">
        <v>1798</v>
      </c>
      <c r="C2925" s="2" t="s">
        <v>8653</v>
      </c>
      <c r="D2925" s="2" t="s">
        <v>8654</v>
      </c>
      <c r="E2925" s="2">
        <v>2924</v>
      </c>
      <c r="F2925" s="1">
        <v>15</v>
      </c>
      <c r="G2925" s="1" t="s">
        <v>4384</v>
      </c>
      <c r="H2925" s="1" t="s">
        <v>4733</v>
      </c>
      <c r="I2925" s="1">
        <v>5</v>
      </c>
      <c r="L2925" s="1">
        <v>3</v>
      </c>
      <c r="M2925" s="2" t="s">
        <v>9950</v>
      </c>
      <c r="N2925" s="2" t="s">
        <v>9951</v>
      </c>
      <c r="S2925" s="1" t="s">
        <v>49</v>
      </c>
      <c r="T2925" s="1" t="s">
        <v>139</v>
      </c>
      <c r="W2925" s="1" t="s">
        <v>2461</v>
      </c>
      <c r="X2925" s="1" t="s">
        <v>5020</v>
      </c>
      <c r="Y2925" s="1" t="s">
        <v>222</v>
      </c>
      <c r="Z2925" s="1" t="s">
        <v>5059</v>
      </c>
      <c r="AC2925" s="1">
        <v>35</v>
      </c>
      <c r="AD2925" s="1" t="s">
        <v>337</v>
      </c>
      <c r="AE2925" s="1" t="s">
        <v>6277</v>
      </c>
      <c r="AJ2925" s="1" t="s">
        <v>140</v>
      </c>
      <c r="AK2925" s="1" t="s">
        <v>6367</v>
      </c>
      <c r="AL2925" s="1" t="s">
        <v>280</v>
      </c>
      <c r="AM2925" s="1" t="s">
        <v>8833</v>
      </c>
      <c r="AT2925" s="1" t="s">
        <v>148</v>
      </c>
      <c r="AU2925" s="1" t="s">
        <v>4891</v>
      </c>
      <c r="AV2925" s="1" t="s">
        <v>3956</v>
      </c>
      <c r="AW2925" s="1" t="s">
        <v>6515</v>
      </c>
      <c r="BG2925" s="1" t="s">
        <v>148</v>
      </c>
      <c r="BH2925" s="1" t="s">
        <v>4891</v>
      </c>
      <c r="BI2925" s="1" t="s">
        <v>4572</v>
      </c>
      <c r="BJ2925" s="1" t="s">
        <v>10794</v>
      </c>
      <c r="BK2925" s="1" t="s">
        <v>42</v>
      </c>
      <c r="BL2925" s="1" t="s">
        <v>6457</v>
      </c>
      <c r="BM2925" s="1" t="s">
        <v>4400</v>
      </c>
      <c r="BN2925" s="1" t="s">
        <v>7593</v>
      </c>
      <c r="BO2925" s="1" t="s">
        <v>148</v>
      </c>
      <c r="BP2925" s="1" t="s">
        <v>4891</v>
      </c>
      <c r="BQ2925" s="1" t="s">
        <v>4573</v>
      </c>
      <c r="BR2925" s="1" t="s">
        <v>7987</v>
      </c>
      <c r="BS2925" s="1" t="s">
        <v>83</v>
      </c>
      <c r="BT2925" s="1" t="s">
        <v>6343</v>
      </c>
    </row>
    <row r="2926" spans="1:73" ht="13.5" customHeight="1">
      <c r="A2926" s="3" t="str">
        <f>HYPERLINK("http://kyu.snu.ac.kr/sdhj/index.jsp?type=hj/GK14648_00IH_0001_0038.jpg","1798_각북면_38")</f>
        <v>1798_각북면_38</v>
      </c>
      <c r="B2926" s="2">
        <v>1798</v>
      </c>
      <c r="C2926" s="2" t="s">
        <v>8653</v>
      </c>
      <c r="D2926" s="2" t="s">
        <v>8654</v>
      </c>
      <c r="E2926" s="2">
        <v>2925</v>
      </c>
      <c r="F2926" s="1">
        <v>15</v>
      </c>
      <c r="G2926" s="1" t="s">
        <v>4384</v>
      </c>
      <c r="H2926" s="1" t="s">
        <v>4733</v>
      </c>
      <c r="I2926" s="1">
        <v>5</v>
      </c>
      <c r="L2926" s="1">
        <v>3</v>
      </c>
      <c r="M2926" s="2" t="s">
        <v>9950</v>
      </c>
      <c r="N2926" s="2" t="s">
        <v>9951</v>
      </c>
      <c r="S2926" s="1" t="s">
        <v>166</v>
      </c>
      <c r="T2926" s="1" t="s">
        <v>4836</v>
      </c>
      <c r="W2926" s="1" t="s">
        <v>304</v>
      </c>
      <c r="X2926" s="1" t="s">
        <v>5015</v>
      </c>
      <c r="Y2926" s="1" t="s">
        <v>222</v>
      </c>
      <c r="Z2926" s="1" t="s">
        <v>5059</v>
      </c>
      <c r="AC2926" s="1">
        <v>55</v>
      </c>
      <c r="AD2926" s="1" t="s">
        <v>155</v>
      </c>
      <c r="AE2926" s="1" t="s">
        <v>6303</v>
      </c>
    </row>
    <row r="2927" spans="1:73" ht="13.5" customHeight="1">
      <c r="A2927" s="3" t="str">
        <f>HYPERLINK("http://kyu.snu.ac.kr/sdhj/index.jsp?type=hj/GK14648_00IH_0001_0038.jpg","1798_각북면_38")</f>
        <v>1798_각북면_38</v>
      </c>
      <c r="B2927" s="2">
        <v>1798</v>
      </c>
      <c r="C2927" s="2" t="s">
        <v>8653</v>
      </c>
      <c r="D2927" s="2" t="s">
        <v>8654</v>
      </c>
      <c r="E2927" s="2">
        <v>2926</v>
      </c>
      <c r="F2927" s="1">
        <v>15</v>
      </c>
      <c r="G2927" s="1" t="s">
        <v>4384</v>
      </c>
      <c r="H2927" s="1" t="s">
        <v>4733</v>
      </c>
      <c r="I2927" s="1">
        <v>5</v>
      </c>
      <c r="L2927" s="1">
        <v>3</v>
      </c>
      <c r="M2927" s="2" t="s">
        <v>9950</v>
      </c>
      <c r="N2927" s="2" t="s">
        <v>9951</v>
      </c>
      <c r="S2927" s="1" t="s">
        <v>64</v>
      </c>
      <c r="T2927" s="1" t="s">
        <v>4834</v>
      </c>
      <c r="AG2927" s="1" t="s">
        <v>10451</v>
      </c>
    </row>
    <row r="2928" spans="1:73" ht="13.5" customHeight="1">
      <c r="A2928" s="3" t="str">
        <f>HYPERLINK("http://kyu.snu.ac.kr/sdhj/index.jsp?type=hj/GK14648_00IH_0001_0038.jpg","1798_각북면_38")</f>
        <v>1798_각북면_38</v>
      </c>
      <c r="B2928" s="2">
        <v>1798</v>
      </c>
      <c r="C2928" s="2" t="s">
        <v>8653</v>
      </c>
      <c r="D2928" s="2" t="s">
        <v>8654</v>
      </c>
      <c r="E2928" s="2">
        <v>2927</v>
      </c>
      <c r="F2928" s="1">
        <v>15</v>
      </c>
      <c r="G2928" s="1" t="s">
        <v>4384</v>
      </c>
      <c r="H2928" s="1" t="s">
        <v>4733</v>
      </c>
      <c r="I2928" s="1">
        <v>5</v>
      </c>
      <c r="L2928" s="1">
        <v>3</v>
      </c>
      <c r="M2928" s="2" t="s">
        <v>9950</v>
      </c>
      <c r="N2928" s="2" t="s">
        <v>9951</v>
      </c>
      <c r="S2928" s="1" t="s">
        <v>64</v>
      </c>
      <c r="T2928" s="1" t="s">
        <v>4834</v>
      </c>
      <c r="AF2928" s="1" t="s">
        <v>8800</v>
      </c>
      <c r="AG2928" s="1" t="s">
        <v>8819</v>
      </c>
      <c r="BU2928" s="1" t="s">
        <v>8574</v>
      </c>
    </row>
    <row r="2929" spans="1:72" ht="13.5" customHeight="1">
      <c r="A2929" s="3" t="str">
        <f>HYPERLINK("http://kyu.snu.ac.kr/sdhj/index.jsp?type=hj/GK14648_00IH_0001_0038.jpg","1798_각북면_38")</f>
        <v>1798_각북면_38</v>
      </c>
      <c r="B2929" s="2">
        <v>1798</v>
      </c>
      <c r="C2929" s="2" t="s">
        <v>8653</v>
      </c>
      <c r="D2929" s="2" t="s">
        <v>8654</v>
      </c>
      <c r="E2929" s="2">
        <v>2928</v>
      </c>
      <c r="F2929" s="1">
        <v>15</v>
      </c>
      <c r="G2929" s="1" t="s">
        <v>4384</v>
      </c>
      <c r="H2929" s="1" t="s">
        <v>4733</v>
      </c>
      <c r="I2929" s="1">
        <v>5</v>
      </c>
      <c r="L2929" s="1">
        <v>3</v>
      </c>
      <c r="M2929" s="2" t="s">
        <v>9950</v>
      </c>
      <c r="N2929" s="2" t="s">
        <v>9951</v>
      </c>
      <c r="T2929" s="1" t="s">
        <v>10049</v>
      </c>
      <c r="U2929" s="1" t="s">
        <v>458</v>
      </c>
      <c r="V2929" s="1" t="s">
        <v>4879</v>
      </c>
      <c r="Y2929" s="1" t="s">
        <v>415</v>
      </c>
      <c r="Z2929" s="1" t="s">
        <v>5148</v>
      </c>
      <c r="AF2929" s="1" t="s">
        <v>126</v>
      </c>
      <c r="AG2929" s="1" t="s">
        <v>6329</v>
      </c>
      <c r="BB2929" s="1" t="s">
        <v>195</v>
      </c>
      <c r="BC2929" s="1" t="s">
        <v>4873</v>
      </c>
      <c r="BD2929" s="1" t="s">
        <v>4574</v>
      </c>
      <c r="BE2929" s="1" t="s">
        <v>5288</v>
      </c>
      <c r="BF2929" s="1" t="s">
        <v>10754</v>
      </c>
    </row>
    <row r="2930" spans="1:72" ht="13.5" customHeight="1">
      <c r="A2930" s="3" t="str">
        <f>HYPERLINK("http://kyu.snu.ac.kr/sdhj/index.jsp?type=hj/GK14648_00IH_0001_0038.jpg","1798_각북면_38")</f>
        <v>1798_각북면_38</v>
      </c>
      <c r="B2930" s="2">
        <v>1798</v>
      </c>
      <c r="C2930" s="2" t="s">
        <v>8653</v>
      </c>
      <c r="D2930" s="2" t="s">
        <v>8654</v>
      </c>
      <c r="E2930" s="2">
        <v>2929</v>
      </c>
      <c r="F2930" s="1">
        <v>15</v>
      </c>
      <c r="G2930" s="1" t="s">
        <v>4384</v>
      </c>
      <c r="H2930" s="1" t="s">
        <v>4733</v>
      </c>
      <c r="I2930" s="1">
        <v>5</v>
      </c>
      <c r="L2930" s="1">
        <v>3</v>
      </c>
      <c r="M2930" s="2" t="s">
        <v>9950</v>
      </c>
      <c r="N2930" s="2" t="s">
        <v>9951</v>
      </c>
      <c r="T2930" s="1" t="s">
        <v>10049</v>
      </c>
      <c r="U2930" s="1" t="s">
        <v>195</v>
      </c>
      <c r="V2930" s="1" t="s">
        <v>4873</v>
      </c>
      <c r="Y2930" s="1" t="s">
        <v>4575</v>
      </c>
      <c r="Z2930" s="1" t="s">
        <v>5147</v>
      </c>
      <c r="AC2930" s="1">
        <v>15</v>
      </c>
      <c r="AD2930" s="1" t="s">
        <v>234</v>
      </c>
      <c r="AE2930" s="1" t="s">
        <v>6268</v>
      </c>
    </row>
    <row r="2931" spans="1:72" ht="13.5" customHeight="1">
      <c r="A2931" s="3" t="str">
        <f>HYPERLINK("http://kyu.snu.ac.kr/sdhj/index.jsp?type=hj/GK14648_00IH_0001_0038.jpg","1798_각북면_38")</f>
        <v>1798_각북면_38</v>
      </c>
      <c r="B2931" s="2">
        <v>1798</v>
      </c>
      <c r="C2931" s="2" t="s">
        <v>8653</v>
      </c>
      <c r="D2931" s="2" t="s">
        <v>8654</v>
      </c>
      <c r="E2931" s="2">
        <v>2930</v>
      </c>
      <c r="F2931" s="1">
        <v>15</v>
      </c>
      <c r="G2931" s="1" t="s">
        <v>4384</v>
      </c>
      <c r="H2931" s="1" t="s">
        <v>4733</v>
      </c>
      <c r="I2931" s="1">
        <v>5</v>
      </c>
      <c r="L2931" s="1">
        <v>3</v>
      </c>
      <c r="M2931" s="2" t="s">
        <v>9950</v>
      </c>
      <c r="N2931" s="2" t="s">
        <v>9951</v>
      </c>
      <c r="T2931" s="1" t="s">
        <v>10049</v>
      </c>
      <c r="U2931" s="1" t="s">
        <v>195</v>
      </c>
      <c r="V2931" s="1" t="s">
        <v>4873</v>
      </c>
      <c r="Y2931" s="1" t="s">
        <v>198</v>
      </c>
      <c r="Z2931" s="1" t="s">
        <v>5049</v>
      </c>
      <c r="AC2931" s="1">
        <v>18</v>
      </c>
      <c r="AD2931" s="1" t="s">
        <v>170</v>
      </c>
      <c r="AE2931" s="1" t="s">
        <v>6266</v>
      </c>
    </row>
    <row r="2932" spans="1:72" ht="13.5" customHeight="1">
      <c r="A2932" s="3" t="str">
        <f>HYPERLINK("http://kyu.snu.ac.kr/sdhj/index.jsp?type=hj/GK14648_00IH_0001_0038.jpg","1798_각북면_38")</f>
        <v>1798_각북면_38</v>
      </c>
      <c r="B2932" s="2">
        <v>1798</v>
      </c>
      <c r="C2932" s="2" t="s">
        <v>8653</v>
      </c>
      <c r="D2932" s="2" t="s">
        <v>8654</v>
      </c>
      <c r="E2932" s="2">
        <v>2931</v>
      </c>
      <c r="F2932" s="1">
        <v>15</v>
      </c>
      <c r="G2932" s="1" t="s">
        <v>4384</v>
      </c>
      <c r="H2932" s="1" t="s">
        <v>4733</v>
      </c>
      <c r="I2932" s="1">
        <v>5</v>
      </c>
      <c r="L2932" s="1">
        <v>3</v>
      </c>
      <c r="M2932" s="2" t="s">
        <v>9950</v>
      </c>
      <c r="N2932" s="2" t="s">
        <v>9951</v>
      </c>
      <c r="S2932" s="1" t="s">
        <v>496</v>
      </c>
      <c r="T2932" s="1" t="s">
        <v>10375</v>
      </c>
      <c r="U2932" s="1" t="s">
        <v>458</v>
      </c>
      <c r="V2932" s="1" t="s">
        <v>4879</v>
      </c>
      <c r="Y2932" s="1" t="s">
        <v>913</v>
      </c>
      <c r="Z2932" s="1" t="s">
        <v>5057</v>
      </c>
      <c r="AC2932" s="1">
        <v>64</v>
      </c>
      <c r="AD2932" s="1" t="s">
        <v>353</v>
      </c>
      <c r="AE2932" s="1" t="s">
        <v>6281</v>
      </c>
    </row>
    <row r="2933" spans="1:72" ht="13.5" customHeight="1">
      <c r="A2933" s="3" t="str">
        <f>HYPERLINK("http://kyu.snu.ac.kr/sdhj/index.jsp?type=hj/GK14648_00IH_0001_0038.jpg","1798_각북면_38")</f>
        <v>1798_각북면_38</v>
      </c>
      <c r="B2933" s="2">
        <v>1798</v>
      </c>
      <c r="C2933" s="2" t="s">
        <v>8653</v>
      </c>
      <c r="D2933" s="2" t="s">
        <v>8654</v>
      </c>
      <c r="E2933" s="2">
        <v>2932</v>
      </c>
      <c r="F2933" s="1">
        <v>15</v>
      </c>
      <c r="G2933" s="1" t="s">
        <v>4384</v>
      </c>
      <c r="H2933" s="1" t="s">
        <v>4733</v>
      </c>
      <c r="I2933" s="1">
        <v>5</v>
      </c>
      <c r="L2933" s="1">
        <v>3</v>
      </c>
      <c r="M2933" s="2" t="s">
        <v>9950</v>
      </c>
      <c r="N2933" s="2" t="s">
        <v>9951</v>
      </c>
      <c r="T2933" s="1" t="s">
        <v>10049</v>
      </c>
      <c r="U2933" s="1" t="s">
        <v>195</v>
      </c>
      <c r="V2933" s="1" t="s">
        <v>4873</v>
      </c>
      <c r="Y2933" s="1" t="s">
        <v>1108</v>
      </c>
      <c r="Z2933" s="1" t="s">
        <v>5146</v>
      </c>
      <c r="AC2933" s="1">
        <v>12</v>
      </c>
      <c r="AD2933" s="1" t="s">
        <v>65</v>
      </c>
      <c r="AE2933" s="1" t="s">
        <v>6313</v>
      </c>
    </row>
    <row r="2934" spans="1:72" ht="13.5" customHeight="1">
      <c r="A2934" s="3" t="str">
        <f>HYPERLINK("http://kyu.snu.ac.kr/sdhj/index.jsp?type=hj/GK14648_00IH_0001_0038.jpg","1798_각북면_38")</f>
        <v>1798_각북면_38</v>
      </c>
      <c r="B2934" s="2">
        <v>1798</v>
      </c>
      <c r="C2934" s="2" t="s">
        <v>8653</v>
      </c>
      <c r="D2934" s="2" t="s">
        <v>8654</v>
      </c>
      <c r="E2934" s="2">
        <v>2933</v>
      </c>
      <c r="F2934" s="1">
        <v>15</v>
      </c>
      <c r="G2934" s="1" t="s">
        <v>4384</v>
      </c>
      <c r="H2934" s="1" t="s">
        <v>4733</v>
      </c>
      <c r="I2934" s="1">
        <v>5</v>
      </c>
      <c r="L2934" s="1">
        <v>3</v>
      </c>
      <c r="M2934" s="2" t="s">
        <v>9950</v>
      </c>
      <c r="N2934" s="2" t="s">
        <v>9951</v>
      </c>
      <c r="S2934" s="1" t="s">
        <v>496</v>
      </c>
      <c r="T2934" s="1" t="s">
        <v>10375</v>
      </c>
      <c r="U2934" s="1" t="s">
        <v>195</v>
      </c>
      <c r="V2934" s="1" t="s">
        <v>4873</v>
      </c>
      <c r="Y2934" s="1" t="s">
        <v>198</v>
      </c>
      <c r="Z2934" s="1" t="s">
        <v>5049</v>
      </c>
      <c r="AC2934" s="1">
        <v>13</v>
      </c>
      <c r="AD2934" s="1" t="s">
        <v>50</v>
      </c>
      <c r="AE2934" s="1" t="s">
        <v>6282</v>
      </c>
    </row>
    <row r="2935" spans="1:72" ht="13.5" customHeight="1">
      <c r="A2935" s="3" t="str">
        <f>HYPERLINK("http://kyu.snu.ac.kr/sdhj/index.jsp?type=hj/GK14648_00IH_0001_0038.jpg","1798_각북면_38")</f>
        <v>1798_각북면_38</v>
      </c>
      <c r="B2935" s="2">
        <v>1798</v>
      </c>
      <c r="C2935" s="2" t="s">
        <v>8653</v>
      </c>
      <c r="D2935" s="2" t="s">
        <v>8654</v>
      </c>
      <c r="E2935" s="2">
        <v>2934</v>
      </c>
      <c r="F2935" s="1">
        <v>15</v>
      </c>
      <c r="G2935" s="1" t="s">
        <v>4384</v>
      </c>
      <c r="H2935" s="1" t="s">
        <v>4733</v>
      </c>
      <c r="I2935" s="1">
        <v>5</v>
      </c>
      <c r="L2935" s="1">
        <v>4</v>
      </c>
      <c r="M2935" s="2" t="s">
        <v>9952</v>
      </c>
      <c r="N2935" s="2" t="s">
        <v>9953</v>
      </c>
      <c r="O2935" s="1" t="s">
        <v>6</v>
      </c>
      <c r="P2935" s="1" t="s">
        <v>4810</v>
      </c>
      <c r="T2935" s="1" t="s">
        <v>10795</v>
      </c>
      <c r="U2935" s="1" t="s">
        <v>4180</v>
      </c>
      <c r="V2935" s="1" t="s">
        <v>4896</v>
      </c>
      <c r="W2935" s="1" t="s">
        <v>278</v>
      </c>
      <c r="X2935" s="1" t="s">
        <v>10796</v>
      </c>
      <c r="Y2935" s="1" t="s">
        <v>4576</v>
      </c>
      <c r="Z2935" s="1" t="s">
        <v>5145</v>
      </c>
      <c r="AC2935" s="1">
        <v>37</v>
      </c>
      <c r="AD2935" s="1" t="s">
        <v>305</v>
      </c>
      <c r="AE2935" s="1" t="s">
        <v>6263</v>
      </c>
      <c r="AJ2935" s="1" t="s">
        <v>17</v>
      </c>
      <c r="AK2935" s="1" t="s">
        <v>6366</v>
      </c>
      <c r="AL2935" s="1" t="s">
        <v>2272</v>
      </c>
      <c r="AM2935" s="1" t="s">
        <v>6396</v>
      </c>
      <c r="AT2935" s="1" t="s">
        <v>143</v>
      </c>
      <c r="AU2935" s="1" t="s">
        <v>6455</v>
      </c>
      <c r="AV2935" s="1" t="s">
        <v>3593</v>
      </c>
      <c r="AW2935" s="1" t="s">
        <v>5869</v>
      </c>
      <c r="BG2935" s="1" t="s">
        <v>148</v>
      </c>
      <c r="BH2935" s="1" t="s">
        <v>4891</v>
      </c>
      <c r="BI2935" s="1" t="s">
        <v>3594</v>
      </c>
      <c r="BJ2935" s="1" t="s">
        <v>7117</v>
      </c>
      <c r="BK2935" s="1" t="s">
        <v>148</v>
      </c>
      <c r="BL2935" s="1" t="s">
        <v>4891</v>
      </c>
      <c r="BM2935" s="1" t="s">
        <v>3445</v>
      </c>
      <c r="BN2935" s="1" t="s">
        <v>7592</v>
      </c>
      <c r="BO2935" s="1" t="s">
        <v>148</v>
      </c>
      <c r="BP2935" s="1" t="s">
        <v>4891</v>
      </c>
      <c r="BQ2935" s="1" t="s">
        <v>4184</v>
      </c>
      <c r="BR2935" s="1" t="s">
        <v>7986</v>
      </c>
      <c r="BS2935" s="1" t="s">
        <v>83</v>
      </c>
      <c r="BT2935" s="1" t="s">
        <v>6343</v>
      </c>
    </row>
    <row r="2936" spans="1:72" ht="13.5" customHeight="1">
      <c r="A2936" s="3" t="str">
        <f>HYPERLINK("http://kyu.snu.ac.kr/sdhj/index.jsp?type=hj/GK14648_00IH_0001_0038.jpg","1798_각북면_38")</f>
        <v>1798_각북면_38</v>
      </c>
      <c r="B2936" s="2">
        <v>1798</v>
      </c>
      <c r="C2936" s="2" t="s">
        <v>8653</v>
      </c>
      <c r="D2936" s="2" t="s">
        <v>8654</v>
      </c>
      <c r="E2936" s="2">
        <v>2935</v>
      </c>
      <c r="F2936" s="1">
        <v>15</v>
      </c>
      <c r="G2936" s="1" t="s">
        <v>4384</v>
      </c>
      <c r="H2936" s="1" t="s">
        <v>4733</v>
      </c>
      <c r="I2936" s="1">
        <v>5</v>
      </c>
      <c r="L2936" s="1">
        <v>4</v>
      </c>
      <c r="M2936" s="2" t="s">
        <v>9952</v>
      </c>
      <c r="N2936" s="2" t="s">
        <v>9953</v>
      </c>
      <c r="S2936" s="1" t="s">
        <v>49</v>
      </c>
      <c r="T2936" s="1" t="s">
        <v>139</v>
      </c>
      <c r="W2936" s="1" t="s">
        <v>4577</v>
      </c>
      <c r="X2936" s="1" t="s">
        <v>10797</v>
      </c>
      <c r="Y2936" s="1" t="s">
        <v>222</v>
      </c>
      <c r="Z2936" s="1" t="s">
        <v>5059</v>
      </c>
      <c r="AC2936" s="1">
        <v>38</v>
      </c>
      <c r="AD2936" s="1" t="s">
        <v>206</v>
      </c>
      <c r="AE2936" s="1" t="s">
        <v>6314</v>
      </c>
      <c r="AJ2936" s="1" t="s">
        <v>140</v>
      </c>
      <c r="AK2936" s="1" t="s">
        <v>6367</v>
      </c>
      <c r="AL2936" s="1" t="s">
        <v>2505</v>
      </c>
      <c r="AM2936" s="1" t="s">
        <v>6389</v>
      </c>
      <c r="AT2936" s="1" t="s">
        <v>148</v>
      </c>
      <c r="AU2936" s="1" t="s">
        <v>4891</v>
      </c>
      <c r="AV2936" s="1" t="s">
        <v>3415</v>
      </c>
      <c r="AW2936" s="1" t="s">
        <v>6019</v>
      </c>
      <c r="BG2936" s="1" t="s">
        <v>148</v>
      </c>
      <c r="BH2936" s="1" t="s">
        <v>4891</v>
      </c>
      <c r="BI2936" s="1" t="s">
        <v>2285</v>
      </c>
      <c r="BJ2936" s="1" t="s">
        <v>7116</v>
      </c>
      <c r="BK2936" s="1" t="s">
        <v>148</v>
      </c>
      <c r="BL2936" s="1" t="s">
        <v>4891</v>
      </c>
      <c r="BM2936" s="1" t="s">
        <v>4578</v>
      </c>
      <c r="BN2936" s="1" t="s">
        <v>7591</v>
      </c>
      <c r="BO2936" s="1" t="s">
        <v>148</v>
      </c>
      <c r="BP2936" s="1" t="s">
        <v>4891</v>
      </c>
      <c r="BQ2936" s="1" t="s">
        <v>4579</v>
      </c>
      <c r="BR2936" s="1" t="s">
        <v>7985</v>
      </c>
      <c r="BS2936" s="1" t="s">
        <v>85</v>
      </c>
      <c r="BT2936" s="1" t="s">
        <v>6384</v>
      </c>
    </row>
    <row r="2937" spans="1:72" ht="13.5" customHeight="1">
      <c r="A2937" s="3" t="str">
        <f>HYPERLINK("http://kyu.snu.ac.kr/sdhj/index.jsp?type=hj/GK14648_00IH_0001_0038.jpg","1798_각북면_38")</f>
        <v>1798_각북면_38</v>
      </c>
      <c r="B2937" s="2">
        <v>1798</v>
      </c>
      <c r="C2937" s="2" t="s">
        <v>8653</v>
      </c>
      <c r="D2937" s="2" t="s">
        <v>8654</v>
      </c>
      <c r="E2937" s="2">
        <v>2936</v>
      </c>
      <c r="F2937" s="1">
        <v>15</v>
      </c>
      <c r="G2937" s="1" t="s">
        <v>4384</v>
      </c>
      <c r="H2937" s="1" t="s">
        <v>4733</v>
      </c>
      <c r="I2937" s="1">
        <v>5</v>
      </c>
      <c r="L2937" s="1">
        <v>4</v>
      </c>
      <c r="M2937" s="2" t="s">
        <v>9952</v>
      </c>
      <c r="N2937" s="2" t="s">
        <v>9953</v>
      </c>
      <c r="S2937" s="1" t="s">
        <v>58</v>
      </c>
      <c r="T2937" s="1" t="s">
        <v>4833</v>
      </c>
      <c r="Y2937" s="1" t="s">
        <v>4580</v>
      </c>
      <c r="Z2937" s="1" t="s">
        <v>5144</v>
      </c>
      <c r="AC2937" s="1">
        <v>10</v>
      </c>
      <c r="AD2937" s="1" t="s">
        <v>182</v>
      </c>
      <c r="AE2937" s="1" t="s">
        <v>6258</v>
      </c>
    </row>
    <row r="2938" spans="1:72" ht="13.5" customHeight="1">
      <c r="A2938" s="3" t="str">
        <f>HYPERLINK("http://kyu.snu.ac.kr/sdhj/index.jsp?type=hj/GK14648_00IH_0001_0038.jpg","1798_각북면_38")</f>
        <v>1798_각북면_38</v>
      </c>
      <c r="B2938" s="2">
        <v>1798</v>
      </c>
      <c r="C2938" s="2" t="s">
        <v>8653</v>
      </c>
      <c r="D2938" s="2" t="s">
        <v>8654</v>
      </c>
      <c r="E2938" s="2">
        <v>2937</v>
      </c>
      <c r="F2938" s="1">
        <v>15</v>
      </c>
      <c r="G2938" s="1" t="s">
        <v>4384</v>
      </c>
      <c r="H2938" s="1" t="s">
        <v>4733</v>
      </c>
      <c r="I2938" s="1">
        <v>5</v>
      </c>
      <c r="L2938" s="1">
        <v>4</v>
      </c>
      <c r="M2938" s="2" t="s">
        <v>9952</v>
      </c>
      <c r="N2938" s="2" t="s">
        <v>9953</v>
      </c>
      <c r="T2938" s="1" t="s">
        <v>10798</v>
      </c>
      <c r="U2938" s="1" t="s">
        <v>195</v>
      </c>
      <c r="V2938" s="1" t="s">
        <v>4873</v>
      </c>
      <c r="Y2938" s="1" t="s">
        <v>3035</v>
      </c>
      <c r="Z2938" s="1" t="s">
        <v>5143</v>
      </c>
      <c r="AC2938" s="1">
        <v>59</v>
      </c>
      <c r="AD2938" s="1" t="s">
        <v>555</v>
      </c>
      <c r="AE2938" s="1" t="s">
        <v>6297</v>
      </c>
    </row>
    <row r="2939" spans="1:72" ht="13.5" customHeight="1">
      <c r="A2939" s="3" t="str">
        <f>HYPERLINK("http://kyu.snu.ac.kr/sdhj/index.jsp?type=hj/GK14648_00IH_0001_0038.jpg","1798_각북면_38")</f>
        <v>1798_각북면_38</v>
      </c>
      <c r="B2939" s="2">
        <v>1798</v>
      </c>
      <c r="C2939" s="2" t="s">
        <v>8653</v>
      </c>
      <c r="D2939" s="2" t="s">
        <v>8654</v>
      </c>
      <c r="E2939" s="2">
        <v>2938</v>
      </c>
      <c r="F2939" s="1">
        <v>15</v>
      </c>
      <c r="G2939" s="1" t="s">
        <v>4384</v>
      </c>
      <c r="H2939" s="1" t="s">
        <v>4733</v>
      </c>
      <c r="I2939" s="1">
        <v>5</v>
      </c>
      <c r="L2939" s="1">
        <v>5</v>
      </c>
      <c r="M2939" s="2" t="s">
        <v>9954</v>
      </c>
      <c r="N2939" s="2" t="s">
        <v>9955</v>
      </c>
      <c r="T2939" s="1" t="s">
        <v>10799</v>
      </c>
      <c r="U2939" s="1" t="s">
        <v>1332</v>
      </c>
      <c r="V2939" s="1" t="s">
        <v>4895</v>
      </c>
      <c r="W2939" s="1" t="s">
        <v>709</v>
      </c>
      <c r="X2939" s="1" t="s">
        <v>5002</v>
      </c>
      <c r="Y2939" s="1" t="s">
        <v>4581</v>
      </c>
      <c r="Z2939" s="1" t="s">
        <v>5142</v>
      </c>
      <c r="AC2939" s="1">
        <v>57</v>
      </c>
      <c r="AD2939" s="1" t="s">
        <v>365</v>
      </c>
      <c r="AE2939" s="1" t="s">
        <v>6293</v>
      </c>
      <c r="AJ2939" s="1" t="s">
        <v>17</v>
      </c>
      <c r="AK2939" s="1" t="s">
        <v>6366</v>
      </c>
      <c r="AL2939" s="1" t="s">
        <v>244</v>
      </c>
      <c r="AM2939" s="1" t="s">
        <v>8827</v>
      </c>
      <c r="AT2939" s="1" t="s">
        <v>400</v>
      </c>
      <c r="AU2939" s="1" t="s">
        <v>4984</v>
      </c>
      <c r="AV2939" s="1" t="s">
        <v>1284</v>
      </c>
      <c r="AW2939" s="1" t="s">
        <v>6514</v>
      </c>
      <c r="BG2939" s="1" t="s">
        <v>400</v>
      </c>
      <c r="BH2939" s="1" t="s">
        <v>4984</v>
      </c>
      <c r="BI2939" s="1" t="s">
        <v>4582</v>
      </c>
      <c r="BJ2939" s="1" t="s">
        <v>7115</v>
      </c>
      <c r="BK2939" s="1" t="s">
        <v>400</v>
      </c>
      <c r="BL2939" s="1" t="s">
        <v>4984</v>
      </c>
      <c r="BM2939" s="1" t="s">
        <v>500</v>
      </c>
      <c r="BN2939" s="1" t="s">
        <v>6504</v>
      </c>
      <c r="BO2939" s="1" t="s">
        <v>400</v>
      </c>
      <c r="BP2939" s="1" t="s">
        <v>4984</v>
      </c>
      <c r="BQ2939" s="1" t="s">
        <v>4583</v>
      </c>
      <c r="BR2939" s="1" t="s">
        <v>9012</v>
      </c>
      <c r="BS2939" s="1" t="s">
        <v>950</v>
      </c>
      <c r="BT2939" s="1" t="s">
        <v>6421</v>
      </c>
    </row>
    <row r="2940" spans="1:72" ht="13.5" customHeight="1">
      <c r="A2940" s="3" t="str">
        <f>HYPERLINK("http://kyu.snu.ac.kr/sdhj/index.jsp?type=hj/GK14648_00IH_0001_0038.jpg","1798_각북면_38")</f>
        <v>1798_각북면_38</v>
      </c>
      <c r="B2940" s="2">
        <v>1798</v>
      </c>
      <c r="C2940" s="2" t="s">
        <v>8653</v>
      </c>
      <c r="D2940" s="2" t="s">
        <v>8654</v>
      </c>
      <c r="E2940" s="2">
        <v>2939</v>
      </c>
      <c r="F2940" s="1">
        <v>15</v>
      </c>
      <c r="G2940" s="1" t="s">
        <v>4384</v>
      </c>
      <c r="H2940" s="1" t="s">
        <v>4733</v>
      </c>
      <c r="I2940" s="1">
        <v>5</v>
      </c>
      <c r="L2940" s="1">
        <v>5</v>
      </c>
      <c r="M2940" s="2" t="s">
        <v>9954</v>
      </c>
      <c r="N2940" s="2" t="s">
        <v>9955</v>
      </c>
      <c r="S2940" s="1" t="s">
        <v>49</v>
      </c>
      <c r="T2940" s="1" t="s">
        <v>139</v>
      </c>
      <c r="W2940" s="1" t="s">
        <v>530</v>
      </c>
      <c r="X2940" s="1" t="s">
        <v>4849</v>
      </c>
      <c r="Y2940" s="1" t="s">
        <v>10</v>
      </c>
      <c r="Z2940" s="1" t="s">
        <v>5029</v>
      </c>
      <c r="AC2940" s="1">
        <v>57</v>
      </c>
      <c r="AD2940" s="1" t="s">
        <v>365</v>
      </c>
      <c r="AE2940" s="1" t="s">
        <v>6293</v>
      </c>
      <c r="AJ2940" s="1" t="s">
        <v>17</v>
      </c>
      <c r="AK2940" s="1" t="s">
        <v>6366</v>
      </c>
      <c r="AL2940" s="1" t="s">
        <v>101</v>
      </c>
      <c r="AM2940" s="1" t="s">
        <v>6374</v>
      </c>
      <c r="AT2940" s="1" t="s">
        <v>400</v>
      </c>
      <c r="AU2940" s="1" t="s">
        <v>4984</v>
      </c>
      <c r="AV2940" s="1" t="s">
        <v>4584</v>
      </c>
      <c r="AW2940" s="1" t="s">
        <v>6513</v>
      </c>
      <c r="BG2940" s="1" t="s">
        <v>400</v>
      </c>
      <c r="BH2940" s="1" t="s">
        <v>4984</v>
      </c>
      <c r="BI2940" s="1" t="s">
        <v>1114</v>
      </c>
      <c r="BJ2940" s="1" t="s">
        <v>5725</v>
      </c>
      <c r="BK2940" s="1" t="s">
        <v>400</v>
      </c>
      <c r="BL2940" s="1" t="s">
        <v>4984</v>
      </c>
      <c r="BM2940" s="1" t="s">
        <v>318</v>
      </c>
      <c r="BN2940" s="1" t="s">
        <v>6197</v>
      </c>
      <c r="BO2940" s="1" t="s">
        <v>400</v>
      </c>
      <c r="BP2940" s="1" t="s">
        <v>4984</v>
      </c>
      <c r="BQ2940" s="1" t="s">
        <v>4585</v>
      </c>
      <c r="BR2940" s="1" t="s">
        <v>8913</v>
      </c>
      <c r="BS2940" s="1" t="s">
        <v>41</v>
      </c>
      <c r="BT2940" s="1" t="s">
        <v>8826</v>
      </c>
    </row>
    <row r="2941" spans="1:72" ht="13.5" customHeight="1">
      <c r="A2941" s="3" t="str">
        <f>HYPERLINK("http://kyu.snu.ac.kr/sdhj/index.jsp?type=hj/GK14648_00IH_0001_0038.jpg","1798_각북면_38")</f>
        <v>1798_각북면_38</v>
      </c>
      <c r="B2941" s="2">
        <v>1798</v>
      </c>
      <c r="C2941" s="2" t="s">
        <v>8653</v>
      </c>
      <c r="D2941" s="2" t="s">
        <v>8654</v>
      </c>
      <c r="E2941" s="2">
        <v>2940</v>
      </c>
      <c r="F2941" s="1">
        <v>15</v>
      </c>
      <c r="G2941" s="1" t="s">
        <v>4384</v>
      </c>
      <c r="H2941" s="1" t="s">
        <v>4733</v>
      </c>
      <c r="I2941" s="1">
        <v>5</v>
      </c>
      <c r="L2941" s="1">
        <v>5</v>
      </c>
      <c r="M2941" s="2" t="s">
        <v>9954</v>
      </c>
      <c r="N2941" s="2" t="s">
        <v>9955</v>
      </c>
      <c r="S2941" s="1" t="s">
        <v>58</v>
      </c>
      <c r="T2941" s="1" t="s">
        <v>4833</v>
      </c>
      <c r="Y2941" s="1" t="s">
        <v>4419</v>
      </c>
      <c r="Z2941" s="1" t="s">
        <v>5141</v>
      </c>
      <c r="AC2941" s="1">
        <v>13</v>
      </c>
      <c r="AD2941" s="1" t="s">
        <v>50</v>
      </c>
      <c r="AE2941" s="1" t="s">
        <v>6282</v>
      </c>
    </row>
    <row r="2942" spans="1:72" ht="13.5" customHeight="1">
      <c r="A2942" s="3" t="str">
        <f>HYPERLINK("http://kyu.snu.ac.kr/sdhj/index.jsp?type=hj/GK14648_00IH_0001_0038.jpg","1798_각북면_38")</f>
        <v>1798_각북면_38</v>
      </c>
      <c r="B2942" s="2">
        <v>1798</v>
      </c>
      <c r="C2942" s="2" t="s">
        <v>8653</v>
      </c>
      <c r="D2942" s="2" t="s">
        <v>8654</v>
      </c>
      <c r="E2942" s="2">
        <v>2941</v>
      </c>
      <c r="F2942" s="1">
        <v>15</v>
      </c>
      <c r="G2942" s="1" t="s">
        <v>4384</v>
      </c>
      <c r="H2942" s="1" t="s">
        <v>4733</v>
      </c>
      <c r="I2942" s="1">
        <v>5</v>
      </c>
      <c r="L2942" s="1">
        <v>5</v>
      </c>
      <c r="M2942" s="2" t="s">
        <v>9954</v>
      </c>
      <c r="N2942" s="2" t="s">
        <v>9955</v>
      </c>
      <c r="S2942" s="1" t="s">
        <v>64</v>
      </c>
      <c r="T2942" s="1" t="s">
        <v>4834</v>
      </c>
      <c r="AC2942" s="1">
        <v>18</v>
      </c>
      <c r="AD2942" s="1" t="s">
        <v>170</v>
      </c>
      <c r="AE2942" s="1" t="s">
        <v>6266</v>
      </c>
    </row>
    <row r="2943" spans="1:72" ht="13.5" customHeight="1">
      <c r="A2943" s="3" t="str">
        <f>HYPERLINK("http://kyu.snu.ac.kr/sdhj/index.jsp?type=hj/GK14648_00IH_0001_0038.jpg","1798_각북면_38")</f>
        <v>1798_각북면_38</v>
      </c>
      <c r="B2943" s="2">
        <v>1798</v>
      </c>
      <c r="C2943" s="2" t="s">
        <v>8653</v>
      </c>
      <c r="D2943" s="2" t="s">
        <v>8654</v>
      </c>
      <c r="E2943" s="2">
        <v>2942</v>
      </c>
      <c r="F2943" s="1">
        <v>15</v>
      </c>
      <c r="G2943" s="1" t="s">
        <v>4384</v>
      </c>
      <c r="H2943" s="1" t="s">
        <v>4733</v>
      </c>
      <c r="I2943" s="1">
        <v>5</v>
      </c>
      <c r="L2943" s="1">
        <v>5</v>
      </c>
      <c r="M2943" s="2" t="s">
        <v>9954</v>
      </c>
      <c r="N2943" s="2" t="s">
        <v>9955</v>
      </c>
      <c r="S2943" s="1" t="s">
        <v>64</v>
      </c>
      <c r="T2943" s="1" t="s">
        <v>4834</v>
      </c>
      <c r="AC2943" s="1">
        <v>11</v>
      </c>
      <c r="AD2943" s="1" t="s">
        <v>66</v>
      </c>
      <c r="AE2943" s="1" t="s">
        <v>6262</v>
      </c>
      <c r="AF2943" s="1" t="s">
        <v>91</v>
      </c>
      <c r="AG2943" s="1" t="s">
        <v>6327</v>
      </c>
    </row>
    <row r="2944" spans="1:72" ht="13.5" customHeight="1">
      <c r="A2944" s="3" t="str">
        <f>HYPERLINK("http://kyu.snu.ac.kr/sdhj/index.jsp?type=hj/GK14648_00IH_0001_0038.jpg","1798_각북면_38")</f>
        <v>1798_각북면_38</v>
      </c>
      <c r="B2944" s="2">
        <v>1798</v>
      </c>
      <c r="C2944" s="2" t="s">
        <v>8653</v>
      </c>
      <c r="D2944" s="2" t="s">
        <v>8654</v>
      </c>
      <c r="E2944" s="2">
        <v>2943</v>
      </c>
      <c r="F2944" s="1">
        <v>15</v>
      </c>
      <c r="G2944" s="1" t="s">
        <v>4384</v>
      </c>
      <c r="H2944" s="1" t="s">
        <v>4733</v>
      </c>
      <c r="I2944" s="1">
        <v>6</v>
      </c>
      <c r="J2944" s="1" t="s">
        <v>4586</v>
      </c>
      <c r="K2944" s="1" t="s">
        <v>4743</v>
      </c>
      <c r="L2944" s="1">
        <v>1</v>
      </c>
      <c r="M2944" s="2" t="s">
        <v>9956</v>
      </c>
      <c r="N2944" s="2" t="s">
        <v>9957</v>
      </c>
      <c r="T2944" s="1" t="s">
        <v>10257</v>
      </c>
      <c r="U2944" s="1" t="s">
        <v>138</v>
      </c>
      <c r="V2944" s="1" t="s">
        <v>4880</v>
      </c>
      <c r="W2944" s="1" t="s">
        <v>277</v>
      </c>
      <c r="X2944" s="1" t="s">
        <v>5000</v>
      </c>
      <c r="Y2944" s="1" t="s">
        <v>4587</v>
      </c>
      <c r="Z2944" s="1" t="s">
        <v>5140</v>
      </c>
      <c r="AA2944" s="1" t="s">
        <v>4588</v>
      </c>
      <c r="AB2944" s="1" t="s">
        <v>6225</v>
      </c>
      <c r="AC2944" s="1">
        <v>47</v>
      </c>
      <c r="AD2944" s="1" t="s">
        <v>74</v>
      </c>
      <c r="AE2944" s="1" t="s">
        <v>6285</v>
      </c>
      <c r="AJ2944" s="1" t="s">
        <v>17</v>
      </c>
      <c r="AK2944" s="1" t="s">
        <v>6366</v>
      </c>
      <c r="AL2944" s="1" t="s">
        <v>3655</v>
      </c>
      <c r="AM2944" s="1" t="s">
        <v>6371</v>
      </c>
      <c r="AT2944" s="1" t="s">
        <v>143</v>
      </c>
      <c r="AU2944" s="1" t="s">
        <v>6455</v>
      </c>
      <c r="AV2944" s="1" t="s">
        <v>4445</v>
      </c>
      <c r="AW2944" s="1" t="s">
        <v>6512</v>
      </c>
      <c r="BG2944" s="1" t="s">
        <v>148</v>
      </c>
      <c r="BH2944" s="1" t="s">
        <v>4891</v>
      </c>
      <c r="BI2944" s="1" t="s">
        <v>3455</v>
      </c>
      <c r="BJ2944" s="1" t="s">
        <v>5502</v>
      </c>
      <c r="BK2944" s="1" t="s">
        <v>148</v>
      </c>
      <c r="BL2944" s="1" t="s">
        <v>4891</v>
      </c>
      <c r="BM2944" s="1" t="s">
        <v>4454</v>
      </c>
      <c r="BN2944" s="1" t="s">
        <v>7094</v>
      </c>
      <c r="BO2944" s="1" t="s">
        <v>148</v>
      </c>
      <c r="BP2944" s="1" t="s">
        <v>4891</v>
      </c>
      <c r="BQ2944" s="1" t="s">
        <v>4447</v>
      </c>
      <c r="BR2944" s="1" t="s">
        <v>10767</v>
      </c>
      <c r="BS2944" s="1" t="s">
        <v>1106</v>
      </c>
      <c r="BT2944" s="1" t="s">
        <v>6376</v>
      </c>
    </row>
    <row r="2945" spans="1:72" ht="13.5" customHeight="1">
      <c r="A2945" s="3" t="str">
        <f>HYPERLINK("http://kyu.snu.ac.kr/sdhj/index.jsp?type=hj/GK14648_00IH_0001_0038.jpg","1798_각북면_38")</f>
        <v>1798_각북면_38</v>
      </c>
      <c r="B2945" s="2">
        <v>1798</v>
      </c>
      <c r="C2945" s="2" t="s">
        <v>8653</v>
      </c>
      <c r="D2945" s="2" t="s">
        <v>8654</v>
      </c>
      <c r="E2945" s="2">
        <v>2944</v>
      </c>
      <c r="F2945" s="1">
        <v>15</v>
      </c>
      <c r="G2945" s="1" t="s">
        <v>4384</v>
      </c>
      <c r="H2945" s="1" t="s">
        <v>4733</v>
      </c>
      <c r="I2945" s="1">
        <v>6</v>
      </c>
      <c r="L2945" s="1">
        <v>1</v>
      </c>
      <c r="M2945" s="2" t="s">
        <v>9956</v>
      </c>
      <c r="N2945" s="2" t="s">
        <v>9957</v>
      </c>
      <c r="S2945" s="1" t="s">
        <v>49</v>
      </c>
      <c r="T2945" s="1" t="s">
        <v>139</v>
      </c>
      <c r="W2945" s="1" t="s">
        <v>92</v>
      </c>
      <c r="X2945" s="1" t="s">
        <v>10800</v>
      </c>
      <c r="Y2945" s="1" t="s">
        <v>222</v>
      </c>
      <c r="Z2945" s="1" t="s">
        <v>5059</v>
      </c>
      <c r="AC2945" s="1">
        <v>45</v>
      </c>
      <c r="AD2945" s="1" t="s">
        <v>414</v>
      </c>
      <c r="AE2945" s="1" t="s">
        <v>6300</v>
      </c>
      <c r="AJ2945" s="1" t="s">
        <v>140</v>
      </c>
      <c r="AK2945" s="1" t="s">
        <v>6367</v>
      </c>
      <c r="AL2945" s="1" t="s">
        <v>116</v>
      </c>
      <c r="AM2945" s="1" t="s">
        <v>6395</v>
      </c>
      <c r="AT2945" s="1" t="s">
        <v>148</v>
      </c>
      <c r="AU2945" s="1" t="s">
        <v>4891</v>
      </c>
      <c r="AV2945" s="1" t="s">
        <v>4589</v>
      </c>
      <c r="AW2945" s="1" t="s">
        <v>6511</v>
      </c>
      <c r="BG2945" s="1" t="s">
        <v>148</v>
      </c>
      <c r="BH2945" s="1" t="s">
        <v>4891</v>
      </c>
      <c r="BI2945" s="1" t="s">
        <v>4590</v>
      </c>
      <c r="BJ2945" s="1" t="s">
        <v>7114</v>
      </c>
      <c r="BK2945" s="1" t="s">
        <v>148</v>
      </c>
      <c r="BL2945" s="1" t="s">
        <v>4891</v>
      </c>
      <c r="BM2945" s="1" t="s">
        <v>514</v>
      </c>
      <c r="BN2945" s="1" t="s">
        <v>5627</v>
      </c>
      <c r="BO2945" s="1" t="s">
        <v>148</v>
      </c>
      <c r="BP2945" s="1" t="s">
        <v>4891</v>
      </c>
      <c r="BQ2945" s="1" t="s">
        <v>4591</v>
      </c>
      <c r="BR2945" s="1" t="s">
        <v>7984</v>
      </c>
      <c r="BS2945" s="1" t="s">
        <v>94</v>
      </c>
      <c r="BT2945" s="1" t="s">
        <v>6393</v>
      </c>
    </row>
    <row r="2946" spans="1:72" ht="13.5" customHeight="1">
      <c r="A2946" s="3" t="str">
        <f>HYPERLINK("http://kyu.snu.ac.kr/sdhj/index.jsp?type=hj/GK14648_00IH_0001_0038.jpg","1798_각북면_38")</f>
        <v>1798_각북면_38</v>
      </c>
      <c r="B2946" s="2">
        <v>1798</v>
      </c>
      <c r="C2946" s="2" t="s">
        <v>8653</v>
      </c>
      <c r="D2946" s="2" t="s">
        <v>8654</v>
      </c>
      <c r="E2946" s="2">
        <v>2945</v>
      </c>
      <c r="F2946" s="1">
        <v>15</v>
      </c>
      <c r="G2946" s="1" t="s">
        <v>4384</v>
      </c>
      <c r="H2946" s="1" t="s">
        <v>4733</v>
      </c>
      <c r="I2946" s="1">
        <v>6</v>
      </c>
      <c r="L2946" s="1">
        <v>1</v>
      </c>
      <c r="M2946" s="2" t="s">
        <v>9956</v>
      </c>
      <c r="N2946" s="2" t="s">
        <v>9957</v>
      </c>
      <c r="T2946" s="1" t="s">
        <v>10259</v>
      </c>
      <c r="U2946" s="1" t="s">
        <v>195</v>
      </c>
      <c r="V2946" s="1" t="s">
        <v>4873</v>
      </c>
      <c r="Y2946" s="1" t="s">
        <v>4452</v>
      </c>
      <c r="Z2946" s="1" t="s">
        <v>5139</v>
      </c>
      <c r="AF2946" s="1" t="s">
        <v>4592</v>
      </c>
      <c r="AG2946" s="1" t="s">
        <v>6332</v>
      </c>
      <c r="BB2946" s="1" t="s">
        <v>195</v>
      </c>
      <c r="BC2946" s="1" t="s">
        <v>4873</v>
      </c>
      <c r="BD2946" s="1" t="s">
        <v>4460</v>
      </c>
      <c r="BE2946" s="1" t="s">
        <v>7052</v>
      </c>
      <c r="BF2946" s="1" t="s">
        <v>10801</v>
      </c>
    </row>
    <row r="2947" spans="1:72" ht="13.5" customHeight="1">
      <c r="A2947" s="3" t="str">
        <f>HYPERLINK("http://kyu.snu.ac.kr/sdhj/index.jsp?type=hj/GK14648_00IH_0001_0038.jpg","1798_각북면_38")</f>
        <v>1798_각북면_38</v>
      </c>
      <c r="B2947" s="2">
        <v>1798</v>
      </c>
      <c r="C2947" s="2" t="s">
        <v>8653</v>
      </c>
      <c r="D2947" s="2" t="s">
        <v>8654</v>
      </c>
      <c r="E2947" s="2">
        <v>2946</v>
      </c>
      <c r="F2947" s="1">
        <v>15</v>
      </c>
      <c r="G2947" s="1" t="s">
        <v>4384</v>
      </c>
      <c r="H2947" s="1" t="s">
        <v>4733</v>
      </c>
      <c r="I2947" s="1">
        <v>6</v>
      </c>
      <c r="L2947" s="1">
        <v>1</v>
      </c>
      <c r="M2947" s="2" t="s">
        <v>9956</v>
      </c>
      <c r="N2947" s="2" t="s">
        <v>9957</v>
      </c>
      <c r="T2947" s="1" t="s">
        <v>10259</v>
      </c>
      <c r="U2947" s="1" t="s">
        <v>195</v>
      </c>
      <c r="V2947" s="1" t="s">
        <v>4873</v>
      </c>
      <c r="Y2947" s="1" t="s">
        <v>3825</v>
      </c>
      <c r="Z2947" s="1" t="s">
        <v>5138</v>
      </c>
      <c r="AC2947" s="1">
        <v>27</v>
      </c>
      <c r="AD2947" s="1" t="s">
        <v>108</v>
      </c>
      <c r="AE2947" s="1" t="s">
        <v>6279</v>
      </c>
      <c r="BC2947" s="1" t="s">
        <v>4873</v>
      </c>
      <c r="BE2947" s="1" t="s">
        <v>7052</v>
      </c>
      <c r="BF2947" s="1" t="s">
        <v>10802</v>
      </c>
    </row>
    <row r="2948" spans="1:72" ht="13.5" customHeight="1">
      <c r="A2948" s="3" t="str">
        <f>HYPERLINK("http://kyu.snu.ac.kr/sdhj/index.jsp?type=hj/GK14648_00IH_0001_0038.jpg","1798_각북면_38")</f>
        <v>1798_각북면_38</v>
      </c>
      <c r="B2948" s="2">
        <v>1798</v>
      </c>
      <c r="C2948" s="2" t="s">
        <v>8653</v>
      </c>
      <c r="D2948" s="2" t="s">
        <v>8654</v>
      </c>
      <c r="E2948" s="2">
        <v>2947</v>
      </c>
      <c r="F2948" s="1">
        <v>15</v>
      </c>
      <c r="G2948" s="1" t="s">
        <v>4384</v>
      </c>
      <c r="H2948" s="1" t="s">
        <v>4733</v>
      </c>
      <c r="I2948" s="1">
        <v>6</v>
      </c>
      <c r="L2948" s="1">
        <v>1</v>
      </c>
      <c r="M2948" s="2" t="s">
        <v>9956</v>
      </c>
      <c r="N2948" s="2" t="s">
        <v>9957</v>
      </c>
      <c r="S2948" s="1" t="s">
        <v>496</v>
      </c>
      <c r="T2948" s="1" t="s">
        <v>10803</v>
      </c>
      <c r="U2948" s="1" t="s">
        <v>458</v>
      </c>
      <c r="V2948" s="1" t="s">
        <v>4879</v>
      </c>
      <c r="Y2948" s="1" t="s">
        <v>913</v>
      </c>
      <c r="Z2948" s="1" t="s">
        <v>5057</v>
      </c>
      <c r="AC2948" s="1">
        <v>81</v>
      </c>
      <c r="AD2948" s="1" t="s">
        <v>233</v>
      </c>
      <c r="AE2948" s="1" t="s">
        <v>6264</v>
      </c>
    </row>
    <row r="2949" spans="1:72" ht="13.5" customHeight="1">
      <c r="A2949" s="3" t="str">
        <f>HYPERLINK("http://kyu.snu.ac.kr/sdhj/index.jsp?type=hj/GK14648_00IH_0001_0038.jpg","1798_각북면_38")</f>
        <v>1798_각북면_38</v>
      </c>
      <c r="B2949" s="2">
        <v>1798</v>
      </c>
      <c r="C2949" s="2" t="s">
        <v>8653</v>
      </c>
      <c r="D2949" s="2" t="s">
        <v>8654</v>
      </c>
      <c r="E2949" s="2">
        <v>2948</v>
      </c>
      <c r="F2949" s="1">
        <v>15</v>
      </c>
      <c r="G2949" s="1" t="s">
        <v>4384</v>
      </c>
      <c r="H2949" s="1" t="s">
        <v>4733</v>
      </c>
      <c r="I2949" s="1">
        <v>6</v>
      </c>
      <c r="L2949" s="1">
        <v>1</v>
      </c>
      <c r="M2949" s="2" t="s">
        <v>9956</v>
      </c>
      <c r="N2949" s="2" t="s">
        <v>9957</v>
      </c>
      <c r="T2949" s="1" t="s">
        <v>10259</v>
      </c>
      <c r="U2949" s="1" t="s">
        <v>195</v>
      </c>
      <c r="V2949" s="1" t="s">
        <v>4873</v>
      </c>
      <c r="Y2949" s="1" t="s">
        <v>1771</v>
      </c>
      <c r="Z2949" s="1" t="s">
        <v>5137</v>
      </c>
      <c r="AC2949" s="1">
        <v>15</v>
      </c>
      <c r="AD2949" s="1" t="s">
        <v>234</v>
      </c>
      <c r="AE2949" s="1" t="s">
        <v>6268</v>
      </c>
    </row>
    <row r="2950" spans="1:72" ht="13.5" customHeight="1">
      <c r="A2950" s="3" t="str">
        <f>HYPERLINK("http://kyu.snu.ac.kr/sdhj/index.jsp?type=hj/GK14648_00IH_0001_0038.jpg","1798_각북면_38")</f>
        <v>1798_각북면_38</v>
      </c>
      <c r="B2950" s="2">
        <v>1798</v>
      </c>
      <c r="C2950" s="2" t="s">
        <v>8653</v>
      </c>
      <c r="D2950" s="2" t="s">
        <v>8654</v>
      </c>
      <c r="E2950" s="2">
        <v>2949</v>
      </c>
      <c r="F2950" s="1">
        <v>15</v>
      </c>
      <c r="G2950" s="1" t="s">
        <v>4384</v>
      </c>
      <c r="H2950" s="1" t="s">
        <v>4733</v>
      </c>
      <c r="I2950" s="1">
        <v>6</v>
      </c>
      <c r="L2950" s="1">
        <v>1</v>
      </c>
      <c r="M2950" s="2" t="s">
        <v>9956</v>
      </c>
      <c r="N2950" s="2" t="s">
        <v>9957</v>
      </c>
      <c r="T2950" s="1" t="s">
        <v>10259</v>
      </c>
      <c r="U2950" s="1" t="s">
        <v>458</v>
      </c>
      <c r="V2950" s="1" t="s">
        <v>4879</v>
      </c>
      <c r="Y2950" s="1" t="s">
        <v>4593</v>
      </c>
      <c r="Z2950" s="1" t="s">
        <v>5136</v>
      </c>
      <c r="AC2950" s="1">
        <v>64</v>
      </c>
      <c r="AD2950" s="1" t="s">
        <v>353</v>
      </c>
      <c r="AE2950" s="1" t="s">
        <v>6281</v>
      </c>
    </row>
    <row r="2951" spans="1:72" ht="13.5" customHeight="1">
      <c r="A2951" s="3" t="str">
        <f>HYPERLINK("http://kyu.snu.ac.kr/sdhj/index.jsp?type=hj/GK14648_00IH_0001_0038.jpg","1798_각북면_38")</f>
        <v>1798_각북면_38</v>
      </c>
      <c r="B2951" s="2">
        <v>1798</v>
      </c>
      <c r="C2951" s="2" t="s">
        <v>8653</v>
      </c>
      <c r="D2951" s="2" t="s">
        <v>8654</v>
      </c>
      <c r="E2951" s="2">
        <v>2950</v>
      </c>
      <c r="F2951" s="1">
        <v>15</v>
      </c>
      <c r="G2951" s="1" t="s">
        <v>4384</v>
      </c>
      <c r="H2951" s="1" t="s">
        <v>4733</v>
      </c>
      <c r="I2951" s="1">
        <v>6</v>
      </c>
      <c r="L2951" s="1">
        <v>2</v>
      </c>
      <c r="M2951" s="2" t="s">
        <v>9388</v>
      </c>
      <c r="N2951" s="2" t="s">
        <v>9389</v>
      </c>
      <c r="T2951" s="1" t="s">
        <v>10247</v>
      </c>
      <c r="U2951" s="1" t="s">
        <v>1085</v>
      </c>
      <c r="V2951" s="1" t="s">
        <v>4889</v>
      </c>
      <c r="W2951" s="1" t="s">
        <v>38</v>
      </c>
      <c r="X2951" s="1" t="s">
        <v>10303</v>
      </c>
      <c r="Y2951" s="1" t="s">
        <v>497</v>
      </c>
      <c r="Z2951" s="1" t="s">
        <v>5085</v>
      </c>
      <c r="AC2951" s="1">
        <v>48</v>
      </c>
      <c r="AD2951" s="1" t="s">
        <v>402</v>
      </c>
      <c r="AE2951" s="1" t="s">
        <v>6291</v>
      </c>
      <c r="AJ2951" s="1" t="s">
        <v>17</v>
      </c>
      <c r="AK2951" s="1" t="s">
        <v>6366</v>
      </c>
      <c r="AL2951" s="1" t="s">
        <v>41</v>
      </c>
      <c r="AM2951" s="1" t="s">
        <v>8826</v>
      </c>
      <c r="AT2951" s="1" t="s">
        <v>3320</v>
      </c>
      <c r="AU2951" s="1" t="s">
        <v>8836</v>
      </c>
      <c r="AV2951" s="1" t="s">
        <v>3226</v>
      </c>
      <c r="AW2951" s="1" t="s">
        <v>6510</v>
      </c>
      <c r="BG2951" s="1" t="s">
        <v>3320</v>
      </c>
      <c r="BH2951" s="1" t="s">
        <v>8836</v>
      </c>
      <c r="BI2951" s="1" t="s">
        <v>4332</v>
      </c>
      <c r="BJ2951" s="1" t="s">
        <v>7113</v>
      </c>
      <c r="BK2951" s="1" t="s">
        <v>3320</v>
      </c>
      <c r="BL2951" s="1" t="s">
        <v>8836</v>
      </c>
      <c r="BM2951" s="1" t="s">
        <v>4594</v>
      </c>
      <c r="BN2951" s="1" t="s">
        <v>7590</v>
      </c>
      <c r="BO2951" s="1" t="s">
        <v>3320</v>
      </c>
      <c r="BP2951" s="1" t="s">
        <v>8836</v>
      </c>
      <c r="BQ2951" s="1" t="s">
        <v>4595</v>
      </c>
      <c r="BR2951" s="1" t="s">
        <v>7983</v>
      </c>
      <c r="BS2951" s="1" t="s">
        <v>51</v>
      </c>
      <c r="BT2951" s="1" t="s">
        <v>6370</v>
      </c>
    </row>
    <row r="2952" spans="1:72" ht="13.5" customHeight="1">
      <c r="A2952" s="3" t="str">
        <f>HYPERLINK("http://kyu.snu.ac.kr/sdhj/index.jsp?type=hj/GK14648_00IH_0001_0038.jpg","1798_각북면_38")</f>
        <v>1798_각북면_38</v>
      </c>
      <c r="B2952" s="2">
        <v>1798</v>
      </c>
      <c r="C2952" s="2" t="s">
        <v>8653</v>
      </c>
      <c r="D2952" s="2" t="s">
        <v>8654</v>
      </c>
      <c r="E2952" s="2">
        <v>2951</v>
      </c>
      <c r="F2952" s="1">
        <v>15</v>
      </c>
      <c r="G2952" s="1" t="s">
        <v>4384</v>
      </c>
      <c r="H2952" s="1" t="s">
        <v>4733</v>
      </c>
      <c r="I2952" s="1">
        <v>6</v>
      </c>
      <c r="L2952" s="1">
        <v>2</v>
      </c>
      <c r="M2952" s="2" t="s">
        <v>9388</v>
      </c>
      <c r="N2952" s="2" t="s">
        <v>9389</v>
      </c>
      <c r="S2952" s="1" t="s">
        <v>64</v>
      </c>
      <c r="T2952" s="1" t="s">
        <v>4834</v>
      </c>
      <c r="AC2952" s="1">
        <v>23</v>
      </c>
      <c r="AD2952" s="1" t="s">
        <v>180</v>
      </c>
      <c r="AE2952" s="1" t="s">
        <v>6290</v>
      </c>
    </row>
    <row r="2953" spans="1:72" ht="13.5" customHeight="1">
      <c r="A2953" s="3" t="str">
        <f>HYPERLINK("http://kyu.snu.ac.kr/sdhj/index.jsp?type=hj/GK14648_00IH_0001_0038.jpg","1798_각북면_38")</f>
        <v>1798_각북면_38</v>
      </c>
      <c r="B2953" s="2">
        <v>1798</v>
      </c>
      <c r="C2953" s="2" t="s">
        <v>8653</v>
      </c>
      <c r="D2953" s="2" t="s">
        <v>8654</v>
      </c>
      <c r="E2953" s="2">
        <v>2952</v>
      </c>
      <c r="F2953" s="1">
        <v>15</v>
      </c>
      <c r="G2953" s="1" t="s">
        <v>4384</v>
      </c>
      <c r="H2953" s="1" t="s">
        <v>4733</v>
      </c>
      <c r="I2953" s="1">
        <v>6</v>
      </c>
      <c r="L2953" s="1">
        <v>2</v>
      </c>
      <c r="M2953" s="2" t="s">
        <v>9388</v>
      </c>
      <c r="N2953" s="2" t="s">
        <v>9389</v>
      </c>
      <c r="S2953" s="1" t="s">
        <v>64</v>
      </c>
      <c r="T2953" s="1" t="s">
        <v>4834</v>
      </c>
      <c r="AC2953" s="1">
        <v>16</v>
      </c>
      <c r="AD2953" s="1" t="s">
        <v>503</v>
      </c>
      <c r="AE2953" s="1" t="s">
        <v>6261</v>
      </c>
    </row>
    <row r="2954" spans="1:72" ht="13.5" customHeight="1">
      <c r="A2954" s="3" t="str">
        <f>HYPERLINK("http://kyu.snu.ac.kr/sdhj/index.jsp?type=hj/GK14648_00IH_0001_0038.jpg","1798_각북면_38")</f>
        <v>1798_각북면_38</v>
      </c>
      <c r="B2954" s="2">
        <v>1798</v>
      </c>
      <c r="C2954" s="2" t="s">
        <v>8653</v>
      </c>
      <c r="D2954" s="2" t="s">
        <v>8654</v>
      </c>
      <c r="E2954" s="2">
        <v>2953</v>
      </c>
      <c r="F2954" s="1">
        <v>15</v>
      </c>
      <c r="G2954" s="1" t="s">
        <v>4384</v>
      </c>
      <c r="H2954" s="1" t="s">
        <v>4733</v>
      </c>
      <c r="I2954" s="1">
        <v>6</v>
      </c>
      <c r="L2954" s="1">
        <v>3</v>
      </c>
      <c r="M2954" s="2" t="s">
        <v>10871</v>
      </c>
      <c r="N2954" s="2" t="s">
        <v>9958</v>
      </c>
      <c r="T2954" s="1" t="s">
        <v>9990</v>
      </c>
      <c r="U2954" s="1" t="s">
        <v>138</v>
      </c>
      <c r="V2954" s="1" t="s">
        <v>4880</v>
      </c>
      <c r="W2954" s="1" t="s">
        <v>263</v>
      </c>
      <c r="X2954" s="1" t="s">
        <v>4995</v>
      </c>
      <c r="Y2954" s="1" t="s">
        <v>8615</v>
      </c>
      <c r="Z2954" s="1" t="s">
        <v>4873</v>
      </c>
      <c r="AC2954" s="1">
        <v>28</v>
      </c>
      <c r="AD2954" s="1" t="s">
        <v>136</v>
      </c>
      <c r="AE2954" s="1" t="s">
        <v>6302</v>
      </c>
      <c r="AJ2954" s="1" t="s">
        <v>17</v>
      </c>
      <c r="AK2954" s="1" t="s">
        <v>6366</v>
      </c>
      <c r="AL2954" s="1" t="s">
        <v>41</v>
      </c>
      <c r="AM2954" s="1" t="s">
        <v>8826</v>
      </c>
      <c r="AT2954" s="1" t="s">
        <v>203</v>
      </c>
      <c r="AU2954" s="1" t="s">
        <v>6454</v>
      </c>
      <c r="AV2954" s="1" t="s">
        <v>4596</v>
      </c>
      <c r="AW2954" s="1" t="s">
        <v>6508</v>
      </c>
      <c r="BG2954" s="1" t="s">
        <v>446</v>
      </c>
      <c r="BH2954" s="1" t="s">
        <v>4970</v>
      </c>
      <c r="BI2954" s="1" t="s">
        <v>4597</v>
      </c>
      <c r="BJ2954" s="1" t="s">
        <v>5037</v>
      </c>
      <c r="BK2954" s="1" t="s">
        <v>3764</v>
      </c>
      <c r="BL2954" s="1" t="s">
        <v>7540</v>
      </c>
      <c r="BM2954" s="1" t="s">
        <v>3765</v>
      </c>
      <c r="BN2954" s="1" t="s">
        <v>7582</v>
      </c>
      <c r="BO2954" s="1" t="s">
        <v>148</v>
      </c>
      <c r="BP2954" s="1" t="s">
        <v>4891</v>
      </c>
      <c r="BQ2954" s="1" t="s">
        <v>4598</v>
      </c>
      <c r="BR2954" s="1" t="s">
        <v>7982</v>
      </c>
      <c r="BS2954" s="1" t="s">
        <v>85</v>
      </c>
      <c r="BT2954" s="1" t="s">
        <v>6384</v>
      </c>
    </row>
    <row r="2955" spans="1:72" ht="13.5" customHeight="1">
      <c r="A2955" s="3" t="str">
        <f>HYPERLINK("http://kyu.snu.ac.kr/sdhj/index.jsp?type=hj/GK14648_00IH_0001_0038.jpg","1798_각북면_38")</f>
        <v>1798_각북면_38</v>
      </c>
      <c r="B2955" s="2">
        <v>1798</v>
      </c>
      <c r="C2955" s="2" t="s">
        <v>8653</v>
      </c>
      <c r="D2955" s="2" t="s">
        <v>8654</v>
      </c>
      <c r="E2955" s="2">
        <v>2954</v>
      </c>
      <c r="F2955" s="1">
        <v>15</v>
      </c>
      <c r="G2955" s="1" t="s">
        <v>4384</v>
      </c>
      <c r="H2955" s="1" t="s">
        <v>4733</v>
      </c>
      <c r="I2955" s="1">
        <v>6</v>
      </c>
      <c r="L2955" s="1">
        <v>3</v>
      </c>
      <c r="M2955" s="2" t="s">
        <v>10871</v>
      </c>
      <c r="N2955" s="2" t="s">
        <v>9958</v>
      </c>
      <c r="S2955" s="1" t="s">
        <v>49</v>
      </c>
      <c r="T2955" s="1" t="s">
        <v>139</v>
      </c>
      <c r="W2955" s="1" t="s">
        <v>38</v>
      </c>
      <c r="X2955" s="1" t="s">
        <v>10026</v>
      </c>
      <c r="Y2955" s="1" t="s">
        <v>222</v>
      </c>
      <c r="Z2955" s="1" t="s">
        <v>5059</v>
      </c>
      <c r="AC2955" s="1">
        <v>24</v>
      </c>
      <c r="AD2955" s="1" t="s">
        <v>440</v>
      </c>
      <c r="AE2955" s="1" t="s">
        <v>6309</v>
      </c>
      <c r="AJ2955" s="1" t="s">
        <v>140</v>
      </c>
      <c r="AK2955" s="1" t="s">
        <v>6367</v>
      </c>
      <c r="AL2955" s="1" t="s">
        <v>51</v>
      </c>
      <c r="AM2955" s="1" t="s">
        <v>6370</v>
      </c>
      <c r="AT2955" s="1" t="s">
        <v>148</v>
      </c>
      <c r="AU2955" s="1" t="s">
        <v>4891</v>
      </c>
      <c r="AV2955" s="1" t="s">
        <v>4599</v>
      </c>
      <c r="AW2955" s="1" t="s">
        <v>6509</v>
      </c>
      <c r="BG2955" s="1" t="s">
        <v>148</v>
      </c>
      <c r="BH2955" s="1" t="s">
        <v>4891</v>
      </c>
      <c r="BI2955" s="1" t="s">
        <v>4602</v>
      </c>
      <c r="BJ2955" s="1" t="s">
        <v>7105</v>
      </c>
      <c r="BK2955" s="1" t="s">
        <v>148</v>
      </c>
      <c r="BL2955" s="1" t="s">
        <v>4891</v>
      </c>
      <c r="BM2955" s="1" t="s">
        <v>1137</v>
      </c>
      <c r="BN2955" s="1" t="s">
        <v>5753</v>
      </c>
      <c r="BO2955" s="1" t="s">
        <v>148</v>
      </c>
      <c r="BP2955" s="1" t="s">
        <v>4891</v>
      </c>
      <c r="BQ2955" s="1" t="s">
        <v>4603</v>
      </c>
      <c r="BR2955" s="1" t="s">
        <v>10804</v>
      </c>
      <c r="BS2955" s="1" t="s">
        <v>742</v>
      </c>
      <c r="BT2955" s="1" t="s">
        <v>6401</v>
      </c>
    </row>
    <row r="2956" spans="1:72" ht="13.5" customHeight="1">
      <c r="A2956" s="3" t="str">
        <f>HYPERLINK("http://kyu.snu.ac.kr/sdhj/index.jsp?type=hj/GK14648_00IH_0001_0041.jpg","1798_각북면_41")</f>
        <v>1798_각북면_41</v>
      </c>
      <c r="B2956" s="2">
        <v>1798</v>
      </c>
      <c r="C2956" s="2" t="s">
        <v>8653</v>
      </c>
      <c r="D2956" s="2" t="s">
        <v>8654</v>
      </c>
      <c r="E2956" s="2">
        <v>2955</v>
      </c>
      <c r="F2956" s="1">
        <v>15</v>
      </c>
      <c r="G2956" s="1" t="s">
        <v>4384</v>
      </c>
      <c r="H2956" s="1" t="s">
        <v>4733</v>
      </c>
      <c r="I2956" s="1">
        <v>6</v>
      </c>
      <c r="L2956" s="1">
        <v>3</v>
      </c>
      <c r="M2956" s="2" t="s">
        <v>10871</v>
      </c>
      <c r="N2956" s="2" t="s">
        <v>9958</v>
      </c>
      <c r="S2956" s="1" t="s">
        <v>58</v>
      </c>
      <c r="T2956" s="1" t="s">
        <v>4833</v>
      </c>
      <c r="U2956" s="1" t="s">
        <v>138</v>
      </c>
      <c r="V2956" s="1" t="s">
        <v>4880</v>
      </c>
      <c r="Y2956" s="1" t="s">
        <v>4604</v>
      </c>
      <c r="Z2956" s="1" t="s">
        <v>5091</v>
      </c>
      <c r="AC2956" s="1">
        <v>13</v>
      </c>
      <c r="AD2956" s="1" t="s">
        <v>50</v>
      </c>
      <c r="AE2956" s="1" t="s">
        <v>6282</v>
      </c>
    </row>
    <row r="2957" spans="1:72" ht="13.5" customHeight="1">
      <c r="A2957" s="3" t="str">
        <f>HYPERLINK("http://kyu.snu.ac.kr/sdhj/index.jsp?type=hj/GK14648_00IH_0001_0041.jpg","1798_각북면_41")</f>
        <v>1798_각북면_41</v>
      </c>
      <c r="B2957" s="2">
        <v>1798</v>
      </c>
      <c r="C2957" s="2" t="s">
        <v>8653</v>
      </c>
      <c r="D2957" s="2" t="s">
        <v>8654</v>
      </c>
      <c r="E2957" s="2">
        <v>2956</v>
      </c>
      <c r="F2957" s="1">
        <v>15</v>
      </c>
      <c r="G2957" s="1" t="s">
        <v>4384</v>
      </c>
      <c r="H2957" s="1" t="s">
        <v>4733</v>
      </c>
      <c r="I2957" s="1">
        <v>6</v>
      </c>
      <c r="L2957" s="1">
        <v>3</v>
      </c>
      <c r="M2957" s="2" t="s">
        <v>10871</v>
      </c>
      <c r="N2957" s="2" t="s">
        <v>9958</v>
      </c>
      <c r="T2957" s="1" t="s">
        <v>10049</v>
      </c>
      <c r="U2957" s="1" t="s">
        <v>4605</v>
      </c>
      <c r="V2957" s="1" t="s">
        <v>4883</v>
      </c>
      <c r="Y2957" s="1" t="s">
        <v>4600</v>
      </c>
      <c r="Z2957" s="1" t="s">
        <v>5090</v>
      </c>
      <c r="AC2957" s="1">
        <v>49</v>
      </c>
      <c r="AD2957" s="1" t="s">
        <v>368</v>
      </c>
      <c r="AE2957" s="1" t="s">
        <v>6271</v>
      </c>
    </row>
    <row r="2958" spans="1:72" ht="13.5" customHeight="1">
      <c r="A2958" s="3" t="str">
        <f>HYPERLINK("http://kyu.snu.ac.kr/sdhj/index.jsp?type=hj/GK14648_00IH_0001_0041.jpg","1798_각북면_41")</f>
        <v>1798_각북면_41</v>
      </c>
      <c r="B2958" s="2">
        <v>1798</v>
      </c>
      <c r="C2958" s="2" t="s">
        <v>8653</v>
      </c>
      <c r="D2958" s="2" t="s">
        <v>8654</v>
      </c>
      <c r="E2958" s="2">
        <v>2957</v>
      </c>
      <c r="F2958" s="1">
        <v>15</v>
      </c>
      <c r="G2958" s="1" t="s">
        <v>4384</v>
      </c>
      <c r="H2958" s="1" t="s">
        <v>4733</v>
      </c>
      <c r="I2958" s="1">
        <v>6</v>
      </c>
      <c r="L2958" s="1">
        <v>3</v>
      </c>
      <c r="M2958" s="2" t="s">
        <v>10871</v>
      </c>
      <c r="N2958" s="2" t="s">
        <v>9958</v>
      </c>
      <c r="T2958" s="1" t="s">
        <v>10049</v>
      </c>
      <c r="U2958" s="1" t="s">
        <v>195</v>
      </c>
      <c r="V2958" s="1" t="s">
        <v>4873</v>
      </c>
      <c r="Y2958" s="1" t="s">
        <v>3998</v>
      </c>
      <c r="Z2958" s="1" t="s">
        <v>5089</v>
      </c>
      <c r="AC2958" s="1">
        <v>44</v>
      </c>
      <c r="AD2958" s="1" t="s">
        <v>443</v>
      </c>
      <c r="AE2958" s="1" t="s">
        <v>6273</v>
      </c>
    </row>
    <row r="2959" spans="1:72" ht="13.5" customHeight="1">
      <c r="A2959" s="3" t="str">
        <f>HYPERLINK("http://kyu.snu.ac.kr/sdhj/index.jsp?type=hj/GK14648_00IH_0001_0041.jpg","1798_각북면_41")</f>
        <v>1798_각북면_41</v>
      </c>
      <c r="B2959" s="2">
        <v>1798</v>
      </c>
      <c r="C2959" s="2" t="s">
        <v>8653</v>
      </c>
      <c r="D2959" s="2" t="s">
        <v>8654</v>
      </c>
      <c r="E2959" s="2">
        <v>2958</v>
      </c>
      <c r="F2959" s="1">
        <v>15</v>
      </c>
      <c r="G2959" s="1" t="s">
        <v>4384</v>
      </c>
      <c r="H2959" s="1" t="s">
        <v>4733</v>
      </c>
      <c r="I2959" s="1">
        <v>6</v>
      </c>
      <c r="L2959" s="1">
        <v>3</v>
      </c>
      <c r="M2959" s="2" t="s">
        <v>10871</v>
      </c>
      <c r="N2959" s="2" t="s">
        <v>9958</v>
      </c>
      <c r="T2959" s="1" t="s">
        <v>10049</v>
      </c>
      <c r="U2959" s="1" t="s">
        <v>195</v>
      </c>
      <c r="V2959" s="1" t="s">
        <v>4873</v>
      </c>
      <c r="Y2959" s="1" t="s">
        <v>3999</v>
      </c>
      <c r="Z2959" s="1" t="s">
        <v>5088</v>
      </c>
      <c r="AC2959" s="1">
        <v>14</v>
      </c>
      <c r="AD2959" s="1" t="s">
        <v>128</v>
      </c>
      <c r="AE2959" s="1" t="s">
        <v>6275</v>
      </c>
    </row>
    <row r="2960" spans="1:72" ht="13.5" customHeight="1">
      <c r="A2960" s="3" t="str">
        <f>HYPERLINK("http://kyu.snu.ac.kr/sdhj/index.jsp?type=hj/GK14648_00IH_0001_0041.jpg","1798_각북면_41")</f>
        <v>1798_각북면_41</v>
      </c>
      <c r="B2960" s="2">
        <v>1798</v>
      </c>
      <c r="C2960" s="2" t="s">
        <v>8653</v>
      </c>
      <c r="D2960" s="2" t="s">
        <v>8654</v>
      </c>
      <c r="E2960" s="2">
        <v>2959</v>
      </c>
      <c r="F2960" s="1">
        <v>15</v>
      </c>
      <c r="G2960" s="1" t="s">
        <v>4384</v>
      </c>
      <c r="H2960" s="1" t="s">
        <v>4733</v>
      </c>
      <c r="I2960" s="1">
        <v>6</v>
      </c>
      <c r="L2960" s="1">
        <v>3</v>
      </c>
      <c r="M2960" s="2" t="s">
        <v>10871</v>
      </c>
      <c r="N2960" s="2" t="s">
        <v>9958</v>
      </c>
      <c r="S2960" s="1" t="s">
        <v>496</v>
      </c>
      <c r="T2960" s="1" t="s">
        <v>10375</v>
      </c>
      <c r="U2960" s="1" t="s">
        <v>458</v>
      </c>
      <c r="V2960" s="1" t="s">
        <v>4879</v>
      </c>
      <c r="Y2960" s="1" t="s">
        <v>913</v>
      </c>
      <c r="Z2960" s="1" t="s">
        <v>5057</v>
      </c>
      <c r="AF2960" s="1" t="s">
        <v>167</v>
      </c>
      <c r="AG2960" s="1" t="s">
        <v>4835</v>
      </c>
    </row>
    <row r="2961" spans="1:72" ht="13.5" customHeight="1">
      <c r="A2961" s="3" t="str">
        <f>HYPERLINK("http://kyu.snu.ac.kr/sdhj/index.jsp?type=hj/GK14648_00IH_0001_0041.jpg","1798_각북면_41")</f>
        <v>1798_각북면_41</v>
      </c>
      <c r="B2961" s="2">
        <v>1798</v>
      </c>
      <c r="C2961" s="2" t="s">
        <v>8653</v>
      </c>
      <c r="D2961" s="2" t="s">
        <v>8654</v>
      </c>
      <c r="E2961" s="2">
        <v>2960</v>
      </c>
      <c r="F2961" s="1">
        <v>15</v>
      </c>
      <c r="G2961" s="1" t="s">
        <v>4384</v>
      </c>
      <c r="H2961" s="1" t="s">
        <v>4733</v>
      </c>
      <c r="I2961" s="1">
        <v>6</v>
      </c>
      <c r="L2961" s="1">
        <v>4</v>
      </c>
      <c r="M2961" s="2" t="s">
        <v>9164</v>
      </c>
      <c r="N2961" s="2" t="s">
        <v>9165</v>
      </c>
      <c r="O2961" s="1" t="s">
        <v>6</v>
      </c>
      <c r="P2961" s="1" t="s">
        <v>4810</v>
      </c>
      <c r="T2961" s="1" t="s">
        <v>9990</v>
      </c>
      <c r="W2961" s="1" t="s">
        <v>130</v>
      </c>
      <c r="X2961" s="1" t="s">
        <v>5004</v>
      </c>
      <c r="Y2961" s="1" t="s">
        <v>10</v>
      </c>
      <c r="Z2961" s="1" t="s">
        <v>5029</v>
      </c>
      <c r="AC2961" s="1">
        <v>25</v>
      </c>
      <c r="AD2961" s="1" t="s">
        <v>529</v>
      </c>
      <c r="AE2961" s="1" t="s">
        <v>6274</v>
      </c>
      <c r="AJ2961" s="1" t="s">
        <v>17</v>
      </c>
      <c r="AK2961" s="1" t="s">
        <v>6366</v>
      </c>
      <c r="AL2961" s="1" t="s">
        <v>83</v>
      </c>
      <c r="AM2961" s="1" t="s">
        <v>6343</v>
      </c>
      <c r="AT2961" s="1" t="s">
        <v>148</v>
      </c>
      <c r="AU2961" s="1" t="s">
        <v>4891</v>
      </c>
      <c r="AV2961" s="1" t="s">
        <v>2512</v>
      </c>
      <c r="AW2961" s="1" t="s">
        <v>6497</v>
      </c>
      <c r="BG2961" s="1" t="s">
        <v>148</v>
      </c>
      <c r="BH2961" s="1" t="s">
        <v>4891</v>
      </c>
      <c r="BI2961" s="1" t="s">
        <v>4606</v>
      </c>
      <c r="BJ2961" s="1" t="s">
        <v>7104</v>
      </c>
      <c r="BK2961" s="1" t="s">
        <v>148</v>
      </c>
      <c r="BL2961" s="1" t="s">
        <v>4891</v>
      </c>
      <c r="BM2961" s="1" t="s">
        <v>4607</v>
      </c>
      <c r="BN2961" s="1" t="s">
        <v>7583</v>
      </c>
      <c r="BO2961" s="1" t="s">
        <v>148</v>
      </c>
      <c r="BP2961" s="1" t="s">
        <v>4891</v>
      </c>
      <c r="BQ2961" s="1" t="s">
        <v>771</v>
      </c>
      <c r="BR2961" s="1" t="s">
        <v>9097</v>
      </c>
      <c r="BS2961" s="1" t="s">
        <v>165</v>
      </c>
      <c r="BT2961" s="1" t="s">
        <v>6379</v>
      </c>
    </row>
    <row r="2962" spans="1:72" ht="13.5" customHeight="1">
      <c r="A2962" s="3" t="str">
        <f>HYPERLINK("http://kyu.snu.ac.kr/sdhj/index.jsp?type=hj/GK14648_00IH_0001_0041.jpg","1798_각북면_41")</f>
        <v>1798_각북면_41</v>
      </c>
      <c r="B2962" s="2">
        <v>1798</v>
      </c>
      <c r="C2962" s="2" t="s">
        <v>8653</v>
      </c>
      <c r="D2962" s="2" t="s">
        <v>8654</v>
      </c>
      <c r="E2962" s="2">
        <v>2961</v>
      </c>
      <c r="F2962" s="1">
        <v>15</v>
      </c>
      <c r="G2962" s="1" t="s">
        <v>4384</v>
      </c>
      <c r="H2962" s="1" t="s">
        <v>4733</v>
      </c>
      <c r="I2962" s="1">
        <v>6</v>
      </c>
      <c r="L2962" s="1">
        <v>4</v>
      </c>
      <c r="M2962" s="2" t="s">
        <v>9164</v>
      </c>
      <c r="N2962" s="2" t="s">
        <v>9165</v>
      </c>
      <c r="S2962" s="1" t="s">
        <v>64</v>
      </c>
      <c r="T2962" s="1" t="s">
        <v>4834</v>
      </c>
      <c r="AC2962" s="1">
        <v>5</v>
      </c>
      <c r="AD2962" s="1" t="s">
        <v>70</v>
      </c>
      <c r="AE2962" s="1" t="s">
        <v>6289</v>
      </c>
    </row>
    <row r="2963" spans="1:72" ht="13.5" customHeight="1">
      <c r="A2963" s="3" t="str">
        <f>HYPERLINK("http://kyu.snu.ac.kr/sdhj/index.jsp?type=hj/GK14648_00IH_0001_0041.jpg","1798_각북면_41")</f>
        <v>1798_각북면_41</v>
      </c>
      <c r="B2963" s="2">
        <v>1798</v>
      </c>
      <c r="C2963" s="2" t="s">
        <v>8653</v>
      </c>
      <c r="D2963" s="2" t="s">
        <v>8654</v>
      </c>
      <c r="E2963" s="2">
        <v>2962</v>
      </c>
      <c r="F2963" s="1">
        <v>15</v>
      </c>
      <c r="G2963" s="1" t="s">
        <v>4384</v>
      </c>
      <c r="H2963" s="1" t="s">
        <v>4733</v>
      </c>
      <c r="I2963" s="1">
        <v>6</v>
      </c>
      <c r="L2963" s="1">
        <v>4</v>
      </c>
      <c r="M2963" s="2" t="s">
        <v>9164</v>
      </c>
      <c r="N2963" s="2" t="s">
        <v>9165</v>
      </c>
      <c r="S2963" s="1" t="s">
        <v>496</v>
      </c>
      <c r="T2963" s="1" t="s">
        <v>10375</v>
      </c>
      <c r="U2963" s="1" t="s">
        <v>458</v>
      </c>
      <c r="V2963" s="1" t="s">
        <v>4879</v>
      </c>
      <c r="Y2963" s="1" t="s">
        <v>1452</v>
      </c>
      <c r="Z2963" s="1" t="s">
        <v>5087</v>
      </c>
      <c r="AC2963" s="1">
        <v>68</v>
      </c>
      <c r="AD2963" s="1" t="s">
        <v>90</v>
      </c>
      <c r="AE2963" s="1" t="s">
        <v>6267</v>
      </c>
    </row>
    <row r="2964" spans="1:72" ht="13.5" customHeight="1">
      <c r="A2964" s="3" t="str">
        <f>HYPERLINK("http://kyu.snu.ac.kr/sdhj/index.jsp?type=hj/GK14648_00IH_0001_0041.jpg","1798_각북면_41")</f>
        <v>1798_각북면_41</v>
      </c>
      <c r="B2964" s="2">
        <v>1798</v>
      </c>
      <c r="C2964" s="2" t="s">
        <v>8653</v>
      </c>
      <c r="D2964" s="2" t="s">
        <v>8654</v>
      </c>
      <c r="E2964" s="2">
        <v>2963</v>
      </c>
      <c r="F2964" s="1">
        <v>15</v>
      </c>
      <c r="G2964" s="1" t="s">
        <v>4384</v>
      </c>
      <c r="H2964" s="1" t="s">
        <v>4733</v>
      </c>
      <c r="I2964" s="1">
        <v>6</v>
      </c>
      <c r="L2964" s="1">
        <v>5</v>
      </c>
      <c r="M2964" s="2" t="s">
        <v>9959</v>
      </c>
      <c r="N2964" s="2" t="s">
        <v>9960</v>
      </c>
      <c r="O2964" s="1" t="s">
        <v>6</v>
      </c>
      <c r="P2964" s="1" t="s">
        <v>4810</v>
      </c>
      <c r="T2964" s="1" t="s">
        <v>9990</v>
      </c>
      <c r="U2964" s="1" t="s">
        <v>138</v>
      </c>
      <c r="V2964" s="1" t="s">
        <v>4880</v>
      </c>
      <c r="W2964" s="1" t="s">
        <v>263</v>
      </c>
      <c r="X2964" s="1" t="s">
        <v>4995</v>
      </c>
      <c r="Y2964" s="1" t="s">
        <v>4608</v>
      </c>
      <c r="Z2964" s="1" t="s">
        <v>5086</v>
      </c>
      <c r="AC2964" s="1">
        <v>60</v>
      </c>
      <c r="AD2964" s="1" t="s">
        <v>342</v>
      </c>
      <c r="AE2964" s="1" t="s">
        <v>6288</v>
      </c>
      <c r="AJ2964" s="1" t="s">
        <v>17</v>
      </c>
      <c r="AK2964" s="1" t="s">
        <v>6366</v>
      </c>
      <c r="AL2964" s="1" t="s">
        <v>41</v>
      </c>
      <c r="AM2964" s="1" t="s">
        <v>8826</v>
      </c>
      <c r="AT2964" s="1" t="s">
        <v>148</v>
      </c>
      <c r="AU2964" s="1" t="s">
        <v>4891</v>
      </c>
      <c r="AV2964" s="1" t="s">
        <v>3419</v>
      </c>
      <c r="AW2964" s="1" t="s">
        <v>4845</v>
      </c>
      <c r="BG2964" s="1" t="s">
        <v>148</v>
      </c>
      <c r="BH2964" s="1" t="s">
        <v>4891</v>
      </c>
      <c r="BI2964" s="1" t="s">
        <v>3420</v>
      </c>
      <c r="BJ2964" s="1" t="s">
        <v>7103</v>
      </c>
      <c r="BK2964" s="1" t="s">
        <v>148</v>
      </c>
      <c r="BL2964" s="1" t="s">
        <v>4891</v>
      </c>
      <c r="BM2964" s="1" t="s">
        <v>4609</v>
      </c>
      <c r="BN2964" s="1" t="s">
        <v>6982</v>
      </c>
      <c r="BO2964" s="1" t="s">
        <v>148</v>
      </c>
      <c r="BP2964" s="1" t="s">
        <v>4891</v>
      </c>
      <c r="BQ2964" s="1" t="s">
        <v>4610</v>
      </c>
      <c r="BR2964" s="1" t="s">
        <v>7981</v>
      </c>
      <c r="BS2964" s="1" t="s">
        <v>336</v>
      </c>
      <c r="BT2964" s="1" t="s">
        <v>6031</v>
      </c>
    </row>
    <row r="2965" spans="1:72" ht="13.5" customHeight="1">
      <c r="A2965" s="3" t="str">
        <f>HYPERLINK("http://kyu.snu.ac.kr/sdhj/index.jsp?type=hj/GK14648_00IH_0001_0041.jpg","1798_각북면_41")</f>
        <v>1798_각북면_41</v>
      </c>
      <c r="B2965" s="2">
        <v>1798</v>
      </c>
      <c r="C2965" s="2" t="s">
        <v>8653</v>
      </c>
      <c r="D2965" s="2" t="s">
        <v>8654</v>
      </c>
      <c r="E2965" s="2">
        <v>2964</v>
      </c>
      <c r="F2965" s="1">
        <v>15</v>
      </c>
      <c r="G2965" s="1" t="s">
        <v>4384</v>
      </c>
      <c r="H2965" s="1" t="s">
        <v>4733</v>
      </c>
      <c r="I2965" s="1">
        <v>6</v>
      </c>
      <c r="L2965" s="1">
        <v>5</v>
      </c>
      <c r="M2965" s="2" t="s">
        <v>9959</v>
      </c>
      <c r="N2965" s="2" t="s">
        <v>9960</v>
      </c>
      <c r="S2965" s="1" t="s">
        <v>1083</v>
      </c>
      <c r="T2965" s="1" t="s">
        <v>4840</v>
      </c>
      <c r="W2965" s="1" t="s">
        <v>38</v>
      </c>
      <c r="X2965" s="1" t="s">
        <v>10026</v>
      </c>
      <c r="Y2965" s="1" t="s">
        <v>497</v>
      </c>
      <c r="Z2965" s="1" t="s">
        <v>5085</v>
      </c>
      <c r="AC2965" s="1">
        <v>54</v>
      </c>
      <c r="AD2965" s="1" t="s">
        <v>197</v>
      </c>
      <c r="AE2965" s="1" t="s">
        <v>6287</v>
      </c>
    </row>
    <row r="2966" spans="1:72" ht="13.5" customHeight="1">
      <c r="A2966" s="3" t="str">
        <f>HYPERLINK("http://kyu.snu.ac.kr/sdhj/index.jsp?type=hj/GK14648_00IH_0001_0041.jpg","1798_각북면_41")</f>
        <v>1798_각북면_41</v>
      </c>
      <c r="B2966" s="2">
        <v>1798</v>
      </c>
      <c r="C2966" s="2" t="s">
        <v>8653</v>
      </c>
      <c r="D2966" s="2" t="s">
        <v>8654</v>
      </c>
      <c r="E2966" s="2">
        <v>2965</v>
      </c>
      <c r="F2966" s="1">
        <v>15</v>
      </c>
      <c r="G2966" s="1" t="s">
        <v>4384</v>
      </c>
      <c r="H2966" s="1" t="s">
        <v>4733</v>
      </c>
      <c r="I2966" s="1">
        <v>6</v>
      </c>
      <c r="L2966" s="1">
        <v>5</v>
      </c>
      <c r="M2966" s="2" t="s">
        <v>9959</v>
      </c>
      <c r="N2966" s="2" t="s">
        <v>9960</v>
      </c>
      <c r="T2966" s="1" t="s">
        <v>10049</v>
      </c>
      <c r="U2966" s="1" t="s">
        <v>195</v>
      </c>
      <c r="V2966" s="1" t="s">
        <v>4873</v>
      </c>
      <c r="Y2966" s="1" t="s">
        <v>4611</v>
      </c>
      <c r="Z2966" s="1" t="s">
        <v>5084</v>
      </c>
      <c r="AC2966" s="1">
        <v>44</v>
      </c>
      <c r="AD2966" s="1" t="s">
        <v>443</v>
      </c>
      <c r="AE2966" s="1" t="s">
        <v>6273</v>
      </c>
    </row>
    <row r="2967" spans="1:72" ht="13.5" customHeight="1">
      <c r="A2967" s="3" t="str">
        <f>HYPERLINK("http://kyu.snu.ac.kr/sdhj/index.jsp?type=hj/GK14648_00IH_0001_0041.jpg","1798_각북면_41")</f>
        <v>1798_각북면_41</v>
      </c>
      <c r="B2967" s="2">
        <v>1798</v>
      </c>
      <c r="C2967" s="2" t="s">
        <v>8653</v>
      </c>
      <c r="D2967" s="2" t="s">
        <v>8654</v>
      </c>
      <c r="E2967" s="2">
        <v>2966</v>
      </c>
      <c r="F2967" s="1">
        <v>15</v>
      </c>
      <c r="G2967" s="1" t="s">
        <v>4384</v>
      </c>
      <c r="H2967" s="1" t="s">
        <v>4733</v>
      </c>
      <c r="I2967" s="1">
        <v>6</v>
      </c>
      <c r="L2967" s="1">
        <v>5</v>
      </c>
      <c r="M2967" s="2" t="s">
        <v>9959</v>
      </c>
      <c r="N2967" s="2" t="s">
        <v>9960</v>
      </c>
      <c r="T2967" s="1" t="s">
        <v>10049</v>
      </c>
      <c r="U2967" s="1" t="s">
        <v>458</v>
      </c>
      <c r="V2967" s="1" t="s">
        <v>4879</v>
      </c>
      <c r="Y2967" s="1" t="s">
        <v>3896</v>
      </c>
      <c r="Z2967" s="1" t="s">
        <v>5083</v>
      </c>
      <c r="AC2967" s="1">
        <v>61</v>
      </c>
      <c r="AD2967" s="1" t="s">
        <v>223</v>
      </c>
      <c r="AE2967" s="1" t="s">
        <v>6286</v>
      </c>
    </row>
    <row r="2968" spans="1:72" ht="13.5" customHeight="1">
      <c r="A2968" s="3" t="str">
        <f>HYPERLINK("http://kyu.snu.ac.kr/sdhj/index.jsp?type=hj/GK14648_00IH_0001_0041.jpg","1798_각북면_41")</f>
        <v>1798_각북면_41</v>
      </c>
      <c r="B2968" s="2">
        <v>1798</v>
      </c>
      <c r="C2968" s="2" t="s">
        <v>8653</v>
      </c>
      <c r="D2968" s="2" t="s">
        <v>8654</v>
      </c>
      <c r="E2968" s="2">
        <v>2967</v>
      </c>
      <c r="F2968" s="1">
        <v>15</v>
      </c>
      <c r="G2968" s="1" t="s">
        <v>4384</v>
      </c>
      <c r="H2968" s="1" t="s">
        <v>4733</v>
      </c>
      <c r="I2968" s="1">
        <v>7</v>
      </c>
      <c r="J2968" s="1" t="s">
        <v>4612</v>
      </c>
      <c r="K2968" s="1" t="s">
        <v>8669</v>
      </c>
      <c r="L2968" s="1">
        <v>1</v>
      </c>
      <c r="M2968" s="2" t="s">
        <v>4612</v>
      </c>
      <c r="N2968" s="2" t="s">
        <v>8669</v>
      </c>
      <c r="T2968" s="1" t="s">
        <v>10022</v>
      </c>
      <c r="U2968" s="1" t="s">
        <v>1702</v>
      </c>
      <c r="V2968" s="1" t="s">
        <v>8738</v>
      </c>
      <c r="W2968" s="1" t="s">
        <v>38</v>
      </c>
      <c r="X2968" s="1" t="s">
        <v>10298</v>
      </c>
      <c r="Y2968" s="1" t="s">
        <v>4613</v>
      </c>
      <c r="Z2968" s="1" t="s">
        <v>5082</v>
      </c>
      <c r="AC2968" s="1">
        <v>64</v>
      </c>
      <c r="AD2968" s="1" t="s">
        <v>353</v>
      </c>
      <c r="AE2968" s="1" t="s">
        <v>6281</v>
      </c>
      <c r="AJ2968" s="1" t="s">
        <v>17</v>
      </c>
      <c r="AK2968" s="1" t="s">
        <v>6366</v>
      </c>
      <c r="AL2968" s="1" t="s">
        <v>41</v>
      </c>
      <c r="AM2968" s="1" t="s">
        <v>8826</v>
      </c>
      <c r="AT2968" s="1" t="s">
        <v>400</v>
      </c>
      <c r="AU2968" s="1" t="s">
        <v>4984</v>
      </c>
      <c r="AV2968" s="1" t="s">
        <v>1527</v>
      </c>
      <c r="AW2968" s="1" t="s">
        <v>5764</v>
      </c>
      <c r="BG2968" s="1" t="s">
        <v>400</v>
      </c>
      <c r="BH2968" s="1" t="s">
        <v>4984</v>
      </c>
      <c r="BI2968" s="1" t="s">
        <v>2349</v>
      </c>
      <c r="BJ2968" s="1" t="s">
        <v>7102</v>
      </c>
      <c r="BK2968" s="1" t="s">
        <v>400</v>
      </c>
      <c r="BL2968" s="1" t="s">
        <v>4984</v>
      </c>
      <c r="BM2968" s="1" t="s">
        <v>1142</v>
      </c>
      <c r="BN2968" s="1" t="s">
        <v>5058</v>
      </c>
      <c r="BO2968" s="1" t="s">
        <v>400</v>
      </c>
      <c r="BP2968" s="1" t="s">
        <v>4984</v>
      </c>
      <c r="BQ2968" s="1" t="s">
        <v>4614</v>
      </c>
      <c r="BR2968" s="1" t="s">
        <v>7980</v>
      </c>
      <c r="BS2968" s="1" t="s">
        <v>150</v>
      </c>
      <c r="BT2968" s="1" t="s">
        <v>6353</v>
      </c>
    </row>
    <row r="2969" spans="1:72" ht="13.5" customHeight="1">
      <c r="A2969" s="3" t="str">
        <f>HYPERLINK("http://kyu.snu.ac.kr/sdhj/index.jsp?type=hj/GK14648_00IH_0001_0041.jpg","1798_각북면_41")</f>
        <v>1798_각북면_41</v>
      </c>
      <c r="B2969" s="2">
        <v>1798</v>
      </c>
      <c r="C2969" s="2" t="s">
        <v>8653</v>
      </c>
      <c r="D2969" s="2" t="s">
        <v>8654</v>
      </c>
      <c r="E2969" s="2">
        <v>2968</v>
      </c>
      <c r="F2969" s="1">
        <v>15</v>
      </c>
      <c r="G2969" s="1" t="s">
        <v>4384</v>
      </c>
      <c r="H2969" s="1" t="s">
        <v>4733</v>
      </c>
      <c r="I2969" s="1">
        <v>7</v>
      </c>
      <c r="L2969" s="1">
        <v>1</v>
      </c>
      <c r="M2969" s="2" t="s">
        <v>4612</v>
      </c>
      <c r="N2969" s="2" t="s">
        <v>8669</v>
      </c>
      <c r="S2969" s="1" t="s">
        <v>49</v>
      </c>
      <c r="T2969" s="1" t="s">
        <v>139</v>
      </c>
      <c r="W2969" s="1" t="s">
        <v>263</v>
      </c>
      <c r="X2969" s="1" t="s">
        <v>4995</v>
      </c>
      <c r="Y2969" s="1" t="s">
        <v>10</v>
      </c>
      <c r="Z2969" s="1" t="s">
        <v>5029</v>
      </c>
      <c r="AC2969" s="1">
        <v>47</v>
      </c>
      <c r="AD2969" s="1" t="s">
        <v>74</v>
      </c>
      <c r="AE2969" s="1" t="s">
        <v>6285</v>
      </c>
      <c r="AJ2969" s="1" t="s">
        <v>17</v>
      </c>
      <c r="AK2969" s="1" t="s">
        <v>6366</v>
      </c>
      <c r="AL2969" s="1" t="s">
        <v>41</v>
      </c>
      <c r="AM2969" s="1" t="s">
        <v>8826</v>
      </c>
      <c r="AT2969" s="1" t="s">
        <v>400</v>
      </c>
      <c r="AU2969" s="1" t="s">
        <v>4984</v>
      </c>
      <c r="AV2969" s="1" t="s">
        <v>2082</v>
      </c>
      <c r="AW2969" s="1" t="s">
        <v>6496</v>
      </c>
      <c r="BG2969" s="1" t="s">
        <v>44</v>
      </c>
      <c r="BH2969" s="1" t="s">
        <v>4878</v>
      </c>
      <c r="BI2969" s="1" t="s">
        <v>4615</v>
      </c>
      <c r="BJ2969" s="1" t="s">
        <v>7101</v>
      </c>
      <c r="BK2969" s="1" t="s">
        <v>44</v>
      </c>
      <c r="BL2969" s="1" t="s">
        <v>4878</v>
      </c>
      <c r="BM2969" s="1" t="s">
        <v>1924</v>
      </c>
      <c r="BN2969" s="1" t="s">
        <v>5363</v>
      </c>
      <c r="BO2969" s="1" t="s">
        <v>44</v>
      </c>
      <c r="BP2969" s="1" t="s">
        <v>4878</v>
      </c>
      <c r="BQ2969" s="1" t="s">
        <v>4616</v>
      </c>
      <c r="BR2969" s="1" t="s">
        <v>7979</v>
      </c>
      <c r="BS2969" s="1" t="s">
        <v>137</v>
      </c>
      <c r="BT2969" s="1" t="s">
        <v>6364</v>
      </c>
    </row>
    <row r="2970" spans="1:72" ht="13.5" customHeight="1">
      <c r="A2970" s="3" t="str">
        <f>HYPERLINK("http://kyu.snu.ac.kr/sdhj/index.jsp?type=hj/GK14648_00IH_0001_0041.jpg","1798_각북면_41")</f>
        <v>1798_각북면_41</v>
      </c>
      <c r="B2970" s="2">
        <v>1798</v>
      </c>
      <c r="C2970" s="2" t="s">
        <v>8653</v>
      </c>
      <c r="D2970" s="2" t="s">
        <v>8654</v>
      </c>
      <c r="E2970" s="2">
        <v>2969</v>
      </c>
      <c r="F2970" s="1">
        <v>15</v>
      </c>
      <c r="G2970" s="1" t="s">
        <v>4384</v>
      </c>
      <c r="H2970" s="1" t="s">
        <v>4733</v>
      </c>
      <c r="I2970" s="1">
        <v>7</v>
      </c>
      <c r="L2970" s="1">
        <v>1</v>
      </c>
      <c r="M2970" s="2" t="s">
        <v>4612</v>
      </c>
      <c r="N2970" s="2" t="s">
        <v>8669</v>
      </c>
      <c r="S2970" s="1" t="s">
        <v>64</v>
      </c>
      <c r="T2970" s="1" t="s">
        <v>4834</v>
      </c>
      <c r="AF2970" s="1" t="s">
        <v>167</v>
      </c>
      <c r="AG2970" s="1" t="s">
        <v>4835</v>
      </c>
    </row>
    <row r="2971" spans="1:72" ht="13.5" customHeight="1">
      <c r="A2971" s="3" t="str">
        <f>HYPERLINK("http://kyu.snu.ac.kr/sdhj/index.jsp?type=hj/GK14648_00IH_0001_0041.jpg","1798_각북면_41")</f>
        <v>1798_각북면_41</v>
      </c>
      <c r="B2971" s="2">
        <v>1798</v>
      </c>
      <c r="C2971" s="2" t="s">
        <v>8653</v>
      </c>
      <c r="D2971" s="2" t="s">
        <v>8654</v>
      </c>
      <c r="E2971" s="2">
        <v>2970</v>
      </c>
      <c r="F2971" s="1">
        <v>15</v>
      </c>
      <c r="G2971" s="1" t="s">
        <v>4384</v>
      </c>
      <c r="H2971" s="1" t="s">
        <v>4733</v>
      </c>
      <c r="I2971" s="1">
        <v>7</v>
      </c>
      <c r="L2971" s="1">
        <v>1</v>
      </c>
      <c r="M2971" s="2" t="s">
        <v>4612</v>
      </c>
      <c r="N2971" s="2" t="s">
        <v>8669</v>
      </c>
      <c r="S2971" s="1" t="s">
        <v>64</v>
      </c>
      <c r="T2971" s="1" t="s">
        <v>4834</v>
      </c>
      <c r="AC2971" s="1">
        <v>10</v>
      </c>
      <c r="AD2971" s="1" t="s">
        <v>182</v>
      </c>
      <c r="AE2971" s="1" t="s">
        <v>6258</v>
      </c>
    </row>
    <row r="2972" spans="1:72" ht="13.5" customHeight="1">
      <c r="A2972" s="3" t="str">
        <f>HYPERLINK("http://kyu.snu.ac.kr/sdhj/index.jsp?type=hj/GK14648_00IH_0001_0041.jpg","1798_각북면_41")</f>
        <v>1798_각북면_41</v>
      </c>
      <c r="B2972" s="2">
        <v>1798</v>
      </c>
      <c r="C2972" s="2" t="s">
        <v>8653</v>
      </c>
      <c r="D2972" s="2" t="s">
        <v>8654</v>
      </c>
      <c r="E2972" s="2">
        <v>2971</v>
      </c>
      <c r="F2972" s="1">
        <v>15</v>
      </c>
      <c r="G2972" s="1" t="s">
        <v>4384</v>
      </c>
      <c r="H2972" s="1" t="s">
        <v>4733</v>
      </c>
      <c r="I2972" s="1">
        <v>7</v>
      </c>
      <c r="L2972" s="1">
        <v>1</v>
      </c>
      <c r="M2972" s="2" t="s">
        <v>4612</v>
      </c>
      <c r="N2972" s="2" t="s">
        <v>8669</v>
      </c>
      <c r="S2972" s="1" t="s">
        <v>64</v>
      </c>
      <c r="T2972" s="1" t="s">
        <v>4834</v>
      </c>
      <c r="AC2972" s="1">
        <v>7</v>
      </c>
      <c r="AD2972" s="1" t="s">
        <v>69</v>
      </c>
      <c r="AE2972" s="1" t="s">
        <v>6284</v>
      </c>
    </row>
    <row r="2973" spans="1:72" ht="13.5" customHeight="1">
      <c r="A2973" s="3" t="str">
        <f>HYPERLINK("http://kyu.snu.ac.kr/sdhj/index.jsp?type=hj/GK14648_00IH_0001_0041.jpg","1798_각북면_41")</f>
        <v>1798_각북면_41</v>
      </c>
      <c r="B2973" s="2">
        <v>1798</v>
      </c>
      <c r="C2973" s="2" t="s">
        <v>8653</v>
      </c>
      <c r="D2973" s="2" t="s">
        <v>8654</v>
      </c>
      <c r="E2973" s="2">
        <v>2972</v>
      </c>
      <c r="F2973" s="1">
        <v>15</v>
      </c>
      <c r="G2973" s="1" t="s">
        <v>4384</v>
      </c>
      <c r="H2973" s="1" t="s">
        <v>4733</v>
      </c>
      <c r="I2973" s="1">
        <v>7</v>
      </c>
      <c r="L2973" s="1">
        <v>1</v>
      </c>
      <c r="M2973" s="2" t="s">
        <v>4612</v>
      </c>
      <c r="N2973" s="2" t="s">
        <v>8669</v>
      </c>
      <c r="S2973" s="1" t="s">
        <v>496</v>
      </c>
      <c r="T2973" s="1" t="s">
        <v>10805</v>
      </c>
      <c r="U2973" s="1" t="s">
        <v>195</v>
      </c>
      <c r="V2973" s="1" t="s">
        <v>4873</v>
      </c>
      <c r="Y2973" s="1" t="s">
        <v>198</v>
      </c>
      <c r="Z2973" s="1" t="s">
        <v>5049</v>
      </c>
      <c r="AF2973" s="1" t="s">
        <v>167</v>
      </c>
      <c r="AG2973" s="1" t="s">
        <v>4835</v>
      </c>
    </row>
    <row r="2974" spans="1:72" ht="13.5" customHeight="1">
      <c r="A2974" s="3" t="str">
        <f>HYPERLINK("http://kyu.snu.ac.kr/sdhj/index.jsp?type=hj/GK14648_00IH_0001_0041.jpg","1798_각북면_41")</f>
        <v>1798_각북면_41</v>
      </c>
      <c r="B2974" s="2">
        <v>1798</v>
      </c>
      <c r="C2974" s="2" t="s">
        <v>8653</v>
      </c>
      <c r="D2974" s="2" t="s">
        <v>8654</v>
      </c>
      <c r="E2974" s="2">
        <v>2973</v>
      </c>
      <c r="F2974" s="1">
        <v>15</v>
      </c>
      <c r="G2974" s="1" t="s">
        <v>4384</v>
      </c>
      <c r="H2974" s="1" t="s">
        <v>4733</v>
      </c>
      <c r="I2974" s="1">
        <v>7</v>
      </c>
      <c r="L2974" s="1">
        <v>1</v>
      </c>
      <c r="M2974" s="2" t="s">
        <v>4612</v>
      </c>
      <c r="N2974" s="2" t="s">
        <v>8669</v>
      </c>
      <c r="S2974" s="1" t="s">
        <v>496</v>
      </c>
      <c r="T2974" s="1" t="s">
        <v>10805</v>
      </c>
      <c r="U2974" s="1" t="s">
        <v>458</v>
      </c>
      <c r="V2974" s="1" t="s">
        <v>4879</v>
      </c>
      <c r="Y2974" s="1" t="s">
        <v>913</v>
      </c>
      <c r="Z2974" s="1" t="s">
        <v>5057</v>
      </c>
      <c r="AC2974" s="1">
        <v>69</v>
      </c>
      <c r="AD2974" s="1" t="s">
        <v>68</v>
      </c>
      <c r="AE2974" s="1" t="s">
        <v>6260</v>
      </c>
    </row>
    <row r="2975" spans="1:72" ht="13.5" customHeight="1">
      <c r="A2975" s="3" t="str">
        <f>HYPERLINK("http://kyu.snu.ac.kr/sdhj/index.jsp?type=hj/GK14648_00IH_0001_0041.jpg","1798_각북면_41")</f>
        <v>1798_각북면_41</v>
      </c>
      <c r="B2975" s="2">
        <v>1798</v>
      </c>
      <c r="C2975" s="2" t="s">
        <v>8653</v>
      </c>
      <c r="D2975" s="2" t="s">
        <v>8654</v>
      </c>
      <c r="E2975" s="2">
        <v>2974</v>
      </c>
      <c r="F2975" s="1">
        <v>15</v>
      </c>
      <c r="G2975" s="1" t="s">
        <v>4384</v>
      </c>
      <c r="H2975" s="1" t="s">
        <v>4733</v>
      </c>
      <c r="I2975" s="1">
        <v>7</v>
      </c>
      <c r="L2975" s="1">
        <v>2</v>
      </c>
      <c r="M2975" s="2" t="s">
        <v>9961</v>
      </c>
      <c r="N2975" s="2" t="s">
        <v>9962</v>
      </c>
      <c r="T2975" s="1" t="s">
        <v>9990</v>
      </c>
      <c r="U2975" s="1" t="s">
        <v>138</v>
      </c>
      <c r="V2975" s="1" t="s">
        <v>4880</v>
      </c>
      <c r="W2975" s="1" t="s">
        <v>263</v>
      </c>
      <c r="X2975" s="1" t="s">
        <v>4995</v>
      </c>
      <c r="Y2975" s="1" t="s">
        <v>4617</v>
      </c>
      <c r="Z2975" s="1" t="s">
        <v>5043</v>
      </c>
      <c r="AA2975" s="1" t="s">
        <v>4601</v>
      </c>
      <c r="AB2975" s="1" t="s">
        <v>6224</v>
      </c>
      <c r="AC2975" s="1">
        <v>42</v>
      </c>
      <c r="AD2975" s="1" t="s">
        <v>132</v>
      </c>
      <c r="AE2975" s="1" t="s">
        <v>6265</v>
      </c>
      <c r="AJ2975" s="1" t="s">
        <v>17</v>
      </c>
      <c r="AK2975" s="1" t="s">
        <v>6366</v>
      </c>
      <c r="AL2975" s="1" t="s">
        <v>41</v>
      </c>
      <c r="AM2975" s="1" t="s">
        <v>8826</v>
      </c>
      <c r="AT2975" s="1" t="s">
        <v>148</v>
      </c>
      <c r="AU2975" s="1" t="s">
        <v>4891</v>
      </c>
      <c r="AV2975" s="1" t="s">
        <v>4543</v>
      </c>
      <c r="AW2975" s="1" t="s">
        <v>5374</v>
      </c>
      <c r="BG2975" s="1" t="s">
        <v>729</v>
      </c>
      <c r="BH2975" s="1" t="s">
        <v>4977</v>
      </c>
      <c r="BI2975" s="1" t="s">
        <v>3763</v>
      </c>
      <c r="BJ2975" s="1" t="s">
        <v>7100</v>
      </c>
      <c r="BK2975" s="1" t="s">
        <v>3764</v>
      </c>
      <c r="BL2975" s="1" t="s">
        <v>7540</v>
      </c>
      <c r="BM2975" s="1" t="s">
        <v>3765</v>
      </c>
      <c r="BN2975" s="1" t="s">
        <v>7582</v>
      </c>
      <c r="BO2975" s="1" t="s">
        <v>143</v>
      </c>
      <c r="BP2975" s="1" t="s">
        <v>6455</v>
      </c>
      <c r="BQ2975" s="1" t="s">
        <v>4405</v>
      </c>
      <c r="BR2975" s="1" t="s">
        <v>8896</v>
      </c>
      <c r="BS2975" s="1" t="s">
        <v>683</v>
      </c>
      <c r="BT2975" s="1" t="s">
        <v>6414</v>
      </c>
    </row>
    <row r="2976" spans="1:72" ht="13.5" customHeight="1">
      <c r="A2976" s="3" t="str">
        <f>HYPERLINK("http://kyu.snu.ac.kr/sdhj/index.jsp?type=hj/GK14648_00IH_0001_0041.jpg","1798_각북면_41")</f>
        <v>1798_각북면_41</v>
      </c>
      <c r="B2976" s="2">
        <v>1798</v>
      </c>
      <c r="C2976" s="2" t="s">
        <v>8653</v>
      </c>
      <c r="D2976" s="2" t="s">
        <v>8654</v>
      </c>
      <c r="E2976" s="2">
        <v>2975</v>
      </c>
      <c r="F2976" s="1">
        <v>15</v>
      </c>
      <c r="G2976" s="1" t="s">
        <v>4384</v>
      </c>
      <c r="H2976" s="1" t="s">
        <v>4733</v>
      </c>
      <c r="I2976" s="1">
        <v>7</v>
      </c>
      <c r="L2976" s="1">
        <v>2</v>
      </c>
      <c r="M2976" s="2" t="s">
        <v>9961</v>
      </c>
      <c r="N2976" s="2" t="s">
        <v>9962</v>
      </c>
      <c r="S2976" s="1" t="s">
        <v>49</v>
      </c>
      <c r="T2976" s="1" t="s">
        <v>139</v>
      </c>
      <c r="W2976" s="1" t="s">
        <v>410</v>
      </c>
      <c r="X2976" s="1" t="s">
        <v>5005</v>
      </c>
      <c r="Y2976" s="1" t="s">
        <v>222</v>
      </c>
      <c r="Z2976" s="1" t="s">
        <v>5059</v>
      </c>
      <c r="AC2976" s="1">
        <v>31</v>
      </c>
      <c r="AD2976" s="1" t="s">
        <v>292</v>
      </c>
      <c r="AE2976" s="1" t="s">
        <v>6283</v>
      </c>
      <c r="AJ2976" s="1" t="s">
        <v>140</v>
      </c>
      <c r="AK2976" s="1" t="s">
        <v>6367</v>
      </c>
      <c r="AL2976" s="1" t="s">
        <v>411</v>
      </c>
      <c r="AM2976" s="1" t="s">
        <v>6375</v>
      </c>
      <c r="AT2976" s="1" t="s">
        <v>138</v>
      </c>
      <c r="AU2976" s="1" t="s">
        <v>4880</v>
      </c>
      <c r="AV2976" s="1" t="s">
        <v>4618</v>
      </c>
      <c r="AW2976" s="1" t="s">
        <v>6495</v>
      </c>
      <c r="BG2976" s="1" t="s">
        <v>148</v>
      </c>
      <c r="BH2976" s="1" t="s">
        <v>4891</v>
      </c>
      <c r="BI2976" s="1" t="s">
        <v>4619</v>
      </c>
      <c r="BJ2976" s="1" t="s">
        <v>7099</v>
      </c>
      <c r="BK2976" s="1" t="s">
        <v>148</v>
      </c>
      <c r="BL2976" s="1" t="s">
        <v>4891</v>
      </c>
      <c r="BM2976" s="1" t="s">
        <v>3276</v>
      </c>
      <c r="BN2976" s="1" t="s">
        <v>7581</v>
      </c>
      <c r="BO2976" s="1" t="s">
        <v>148</v>
      </c>
      <c r="BP2976" s="1" t="s">
        <v>4891</v>
      </c>
      <c r="BQ2976" s="1" t="s">
        <v>4620</v>
      </c>
      <c r="BR2976" s="1" t="s">
        <v>7978</v>
      </c>
      <c r="BS2976" s="1" t="s">
        <v>559</v>
      </c>
      <c r="BT2976" s="1" t="s">
        <v>6361</v>
      </c>
    </row>
    <row r="2977" spans="1:72" ht="13.5" customHeight="1">
      <c r="A2977" s="3" t="str">
        <f>HYPERLINK("http://kyu.snu.ac.kr/sdhj/index.jsp?type=hj/GK14648_00IH_0001_0041.jpg","1798_각북면_41")</f>
        <v>1798_각북면_41</v>
      </c>
      <c r="B2977" s="2">
        <v>1798</v>
      </c>
      <c r="C2977" s="2" t="s">
        <v>8653</v>
      </c>
      <c r="D2977" s="2" t="s">
        <v>8654</v>
      </c>
      <c r="E2977" s="2">
        <v>2976</v>
      </c>
      <c r="F2977" s="1">
        <v>15</v>
      </c>
      <c r="G2977" s="1" t="s">
        <v>4384</v>
      </c>
      <c r="H2977" s="1" t="s">
        <v>4733</v>
      </c>
      <c r="I2977" s="1">
        <v>7</v>
      </c>
      <c r="L2977" s="1">
        <v>2</v>
      </c>
      <c r="M2977" s="2" t="s">
        <v>9961</v>
      </c>
      <c r="N2977" s="2" t="s">
        <v>9962</v>
      </c>
      <c r="S2977" s="1" t="s">
        <v>64</v>
      </c>
      <c r="T2977" s="1" t="s">
        <v>4834</v>
      </c>
      <c r="AF2977" s="1" t="s">
        <v>167</v>
      </c>
      <c r="AG2977" s="1" t="s">
        <v>4835</v>
      </c>
    </row>
    <row r="2978" spans="1:72" ht="13.5" customHeight="1">
      <c r="A2978" s="3" t="str">
        <f>HYPERLINK("http://kyu.snu.ac.kr/sdhj/index.jsp?type=hj/GK14648_00IH_0001_0041.jpg","1798_각북면_41")</f>
        <v>1798_각북면_41</v>
      </c>
      <c r="B2978" s="2">
        <v>1798</v>
      </c>
      <c r="C2978" s="2" t="s">
        <v>8653</v>
      </c>
      <c r="D2978" s="2" t="s">
        <v>8654</v>
      </c>
      <c r="E2978" s="2">
        <v>2977</v>
      </c>
      <c r="F2978" s="1">
        <v>15</v>
      </c>
      <c r="G2978" s="1" t="s">
        <v>4384</v>
      </c>
      <c r="H2978" s="1" t="s">
        <v>4733</v>
      </c>
      <c r="I2978" s="1">
        <v>7</v>
      </c>
      <c r="L2978" s="1">
        <v>2</v>
      </c>
      <c r="M2978" s="2" t="s">
        <v>9961</v>
      </c>
      <c r="N2978" s="2" t="s">
        <v>9962</v>
      </c>
      <c r="T2978" s="1" t="s">
        <v>10049</v>
      </c>
      <c r="U2978" s="1" t="s">
        <v>195</v>
      </c>
      <c r="V2978" s="1" t="s">
        <v>4873</v>
      </c>
      <c r="Y2978" s="1" t="s">
        <v>4621</v>
      </c>
      <c r="Z2978" s="1" t="s">
        <v>5081</v>
      </c>
      <c r="AC2978" s="1">
        <v>32</v>
      </c>
      <c r="AD2978" s="1" t="s">
        <v>113</v>
      </c>
      <c r="AE2978" s="1" t="s">
        <v>6259</v>
      </c>
    </row>
    <row r="2979" spans="1:72" ht="13.5" customHeight="1">
      <c r="A2979" s="3" t="str">
        <f>HYPERLINK("http://kyu.snu.ac.kr/sdhj/index.jsp?type=hj/GK14648_00IH_0001_0041.jpg","1798_각북면_41")</f>
        <v>1798_각북면_41</v>
      </c>
      <c r="B2979" s="2">
        <v>1798</v>
      </c>
      <c r="C2979" s="2" t="s">
        <v>8653</v>
      </c>
      <c r="D2979" s="2" t="s">
        <v>8654</v>
      </c>
      <c r="E2979" s="2">
        <v>2978</v>
      </c>
      <c r="F2979" s="1">
        <v>15</v>
      </c>
      <c r="G2979" s="1" t="s">
        <v>4384</v>
      </c>
      <c r="H2979" s="1" t="s">
        <v>4733</v>
      </c>
      <c r="I2979" s="1">
        <v>7</v>
      </c>
      <c r="L2979" s="1">
        <v>2</v>
      </c>
      <c r="M2979" s="2" t="s">
        <v>9961</v>
      </c>
      <c r="N2979" s="2" t="s">
        <v>9962</v>
      </c>
      <c r="S2979" s="1" t="s">
        <v>496</v>
      </c>
      <c r="T2979" s="1" t="s">
        <v>10375</v>
      </c>
      <c r="U2979" s="1" t="s">
        <v>458</v>
      </c>
      <c r="V2979" s="1" t="s">
        <v>4879</v>
      </c>
      <c r="Y2979" s="1" t="s">
        <v>913</v>
      </c>
      <c r="Z2979" s="1" t="s">
        <v>5057</v>
      </c>
      <c r="AC2979" s="1">
        <v>64</v>
      </c>
      <c r="AD2979" s="1" t="s">
        <v>353</v>
      </c>
      <c r="AE2979" s="1" t="s">
        <v>6281</v>
      </c>
    </row>
    <row r="2980" spans="1:72" ht="13.5" customHeight="1">
      <c r="A2980" s="3" t="str">
        <f>HYPERLINK("http://kyu.snu.ac.kr/sdhj/index.jsp?type=hj/GK14648_00IH_0001_0041.jpg","1798_각북면_41")</f>
        <v>1798_각북면_41</v>
      </c>
      <c r="B2980" s="2">
        <v>1798</v>
      </c>
      <c r="C2980" s="2" t="s">
        <v>8653</v>
      </c>
      <c r="D2980" s="2" t="s">
        <v>8654</v>
      </c>
      <c r="E2980" s="2">
        <v>2979</v>
      </c>
      <c r="F2980" s="1">
        <v>15</v>
      </c>
      <c r="G2980" s="1" t="s">
        <v>4384</v>
      </c>
      <c r="H2980" s="1" t="s">
        <v>4733</v>
      </c>
      <c r="I2980" s="1">
        <v>7</v>
      </c>
      <c r="L2980" s="1">
        <v>2</v>
      </c>
      <c r="M2980" s="2" t="s">
        <v>9961</v>
      </c>
      <c r="N2980" s="2" t="s">
        <v>9962</v>
      </c>
      <c r="S2980" s="1" t="s">
        <v>496</v>
      </c>
      <c r="T2980" s="1" t="s">
        <v>10375</v>
      </c>
      <c r="U2980" s="1" t="s">
        <v>195</v>
      </c>
      <c r="V2980" s="1" t="s">
        <v>4873</v>
      </c>
      <c r="Y2980" s="1" t="s">
        <v>198</v>
      </c>
      <c r="Z2980" s="1" t="s">
        <v>5049</v>
      </c>
      <c r="AC2980" s="1">
        <v>13</v>
      </c>
      <c r="AD2980" s="1" t="s">
        <v>50</v>
      </c>
      <c r="AE2980" s="1" t="s">
        <v>6282</v>
      </c>
    </row>
    <row r="2981" spans="1:72" ht="13.5" customHeight="1">
      <c r="A2981" s="3" t="str">
        <f>HYPERLINK("http://kyu.snu.ac.kr/sdhj/index.jsp?type=hj/GK14648_00IH_0001_0041.jpg","1798_각북면_41")</f>
        <v>1798_각북면_41</v>
      </c>
      <c r="B2981" s="2">
        <v>1798</v>
      </c>
      <c r="C2981" s="2" t="s">
        <v>8653</v>
      </c>
      <c r="D2981" s="2" t="s">
        <v>8654</v>
      </c>
      <c r="E2981" s="2">
        <v>2980</v>
      </c>
      <c r="F2981" s="1">
        <v>15</v>
      </c>
      <c r="G2981" s="1" t="s">
        <v>4384</v>
      </c>
      <c r="H2981" s="1" t="s">
        <v>4733</v>
      </c>
      <c r="I2981" s="1">
        <v>7</v>
      </c>
      <c r="L2981" s="1">
        <v>3</v>
      </c>
      <c r="M2981" s="2" t="s">
        <v>9963</v>
      </c>
      <c r="N2981" s="2" t="s">
        <v>9964</v>
      </c>
      <c r="T2981" s="1" t="s">
        <v>10005</v>
      </c>
      <c r="U2981" s="1" t="s">
        <v>138</v>
      </c>
      <c r="V2981" s="1" t="s">
        <v>4880</v>
      </c>
      <c r="W2981" s="1" t="s">
        <v>130</v>
      </c>
      <c r="X2981" s="1" t="s">
        <v>5004</v>
      </c>
      <c r="Y2981" s="1" t="s">
        <v>4622</v>
      </c>
      <c r="Z2981" s="1" t="s">
        <v>5080</v>
      </c>
      <c r="AC2981" s="1">
        <v>63</v>
      </c>
      <c r="AD2981" s="1" t="s">
        <v>208</v>
      </c>
      <c r="AE2981" s="1" t="s">
        <v>6272</v>
      </c>
      <c r="AJ2981" s="1" t="s">
        <v>17</v>
      </c>
      <c r="AK2981" s="1" t="s">
        <v>6366</v>
      </c>
      <c r="AL2981" s="1" t="s">
        <v>83</v>
      </c>
      <c r="AM2981" s="1" t="s">
        <v>6343</v>
      </c>
      <c r="AT2981" s="1" t="s">
        <v>148</v>
      </c>
      <c r="AU2981" s="1" t="s">
        <v>4891</v>
      </c>
      <c r="AV2981" s="1" t="s">
        <v>4623</v>
      </c>
      <c r="AW2981" s="1" t="s">
        <v>6494</v>
      </c>
      <c r="BG2981" s="1" t="s">
        <v>148</v>
      </c>
      <c r="BH2981" s="1" t="s">
        <v>4891</v>
      </c>
      <c r="BI2981" s="1" t="s">
        <v>2497</v>
      </c>
      <c r="BJ2981" s="1" t="s">
        <v>6738</v>
      </c>
      <c r="BK2981" s="1" t="s">
        <v>148</v>
      </c>
      <c r="BL2981" s="1" t="s">
        <v>4891</v>
      </c>
      <c r="BM2981" s="1" t="s">
        <v>4624</v>
      </c>
      <c r="BN2981" s="1" t="s">
        <v>7580</v>
      </c>
      <c r="BO2981" s="1" t="s">
        <v>148</v>
      </c>
      <c r="BP2981" s="1" t="s">
        <v>4891</v>
      </c>
      <c r="BQ2981" s="1" t="s">
        <v>4625</v>
      </c>
      <c r="BR2981" s="1" t="s">
        <v>7977</v>
      </c>
      <c r="BS2981" s="1" t="s">
        <v>94</v>
      </c>
      <c r="BT2981" s="1" t="s">
        <v>6393</v>
      </c>
    </row>
    <row r="2982" spans="1:72" ht="13.5" customHeight="1">
      <c r="A2982" s="3" t="str">
        <f>HYPERLINK("http://kyu.snu.ac.kr/sdhj/index.jsp?type=hj/GK14648_00IH_0001_0041.jpg","1798_각북면_41")</f>
        <v>1798_각북면_41</v>
      </c>
      <c r="B2982" s="2">
        <v>1798</v>
      </c>
      <c r="C2982" s="2" t="s">
        <v>8653</v>
      </c>
      <c r="D2982" s="2" t="s">
        <v>8654</v>
      </c>
      <c r="E2982" s="2">
        <v>2981</v>
      </c>
      <c r="F2982" s="1">
        <v>15</v>
      </c>
      <c r="G2982" s="1" t="s">
        <v>4384</v>
      </c>
      <c r="H2982" s="1" t="s">
        <v>4733</v>
      </c>
      <c r="I2982" s="1">
        <v>7</v>
      </c>
      <c r="L2982" s="1">
        <v>3</v>
      </c>
      <c r="M2982" s="2" t="s">
        <v>9963</v>
      </c>
      <c r="N2982" s="2" t="s">
        <v>9964</v>
      </c>
      <c r="S2982" s="1" t="s">
        <v>49</v>
      </c>
      <c r="T2982" s="1" t="s">
        <v>139</v>
      </c>
      <c r="W2982" s="1" t="s">
        <v>38</v>
      </c>
      <c r="X2982" s="1" t="s">
        <v>10006</v>
      </c>
      <c r="Y2982" s="1" t="s">
        <v>222</v>
      </c>
      <c r="Z2982" s="1" t="s">
        <v>5059</v>
      </c>
      <c r="AC2982" s="1">
        <v>64</v>
      </c>
      <c r="AD2982" s="1" t="s">
        <v>353</v>
      </c>
      <c r="AE2982" s="1" t="s">
        <v>6281</v>
      </c>
      <c r="AJ2982" s="1" t="s">
        <v>140</v>
      </c>
      <c r="AK2982" s="1" t="s">
        <v>6367</v>
      </c>
      <c r="AL2982" s="1" t="s">
        <v>41</v>
      </c>
      <c r="AM2982" s="1" t="s">
        <v>8826</v>
      </c>
      <c r="AT2982" s="1" t="s">
        <v>148</v>
      </c>
      <c r="AU2982" s="1" t="s">
        <v>4891</v>
      </c>
      <c r="AV2982" s="1" t="s">
        <v>4626</v>
      </c>
      <c r="AW2982" s="1" t="s">
        <v>6493</v>
      </c>
      <c r="BG2982" s="1" t="s">
        <v>148</v>
      </c>
      <c r="BH2982" s="1" t="s">
        <v>4891</v>
      </c>
      <c r="BI2982" s="1" t="s">
        <v>4627</v>
      </c>
      <c r="BJ2982" s="1" t="s">
        <v>7098</v>
      </c>
      <c r="BK2982" s="1" t="s">
        <v>148</v>
      </c>
      <c r="BL2982" s="1" t="s">
        <v>4891</v>
      </c>
      <c r="BM2982" s="1" t="s">
        <v>4628</v>
      </c>
      <c r="BN2982" s="1" t="s">
        <v>5694</v>
      </c>
      <c r="BO2982" s="1" t="s">
        <v>446</v>
      </c>
      <c r="BP2982" s="1" t="s">
        <v>4970</v>
      </c>
      <c r="BQ2982" s="1" t="s">
        <v>4629</v>
      </c>
      <c r="BR2982" s="1" t="s">
        <v>9009</v>
      </c>
      <c r="BS2982" s="1" t="s">
        <v>4630</v>
      </c>
      <c r="BT2982" s="1" t="s">
        <v>8457</v>
      </c>
    </row>
    <row r="2983" spans="1:72" ht="13.5" customHeight="1">
      <c r="A2983" s="3" t="str">
        <f>HYPERLINK("http://kyu.snu.ac.kr/sdhj/index.jsp?type=hj/GK14648_00IH_0001_0041.jpg","1798_각북면_41")</f>
        <v>1798_각북면_41</v>
      </c>
      <c r="B2983" s="2">
        <v>1798</v>
      </c>
      <c r="C2983" s="2" t="s">
        <v>8653</v>
      </c>
      <c r="D2983" s="2" t="s">
        <v>8654</v>
      </c>
      <c r="E2983" s="2">
        <v>2982</v>
      </c>
      <c r="F2983" s="1">
        <v>15</v>
      </c>
      <c r="G2983" s="1" t="s">
        <v>4384</v>
      </c>
      <c r="H2983" s="1" t="s">
        <v>4733</v>
      </c>
      <c r="I2983" s="1">
        <v>7</v>
      </c>
      <c r="L2983" s="1">
        <v>3</v>
      </c>
      <c r="M2983" s="2" t="s">
        <v>9963</v>
      </c>
      <c r="N2983" s="2" t="s">
        <v>9964</v>
      </c>
      <c r="S2983" s="1" t="s">
        <v>58</v>
      </c>
      <c r="T2983" s="1" t="s">
        <v>4833</v>
      </c>
      <c r="U2983" s="1" t="s">
        <v>138</v>
      </c>
      <c r="V2983" s="1" t="s">
        <v>4880</v>
      </c>
      <c r="Y2983" s="1" t="s">
        <v>10872</v>
      </c>
      <c r="Z2983" s="1" t="s">
        <v>10806</v>
      </c>
      <c r="AA2983" s="1" t="s">
        <v>4631</v>
      </c>
      <c r="AB2983" s="1" t="s">
        <v>6223</v>
      </c>
      <c r="AC2983" s="1">
        <v>36</v>
      </c>
      <c r="AD2983" s="1" t="s">
        <v>734</v>
      </c>
      <c r="AE2983" s="1" t="s">
        <v>6280</v>
      </c>
    </row>
    <row r="2984" spans="1:72" ht="13.5" customHeight="1">
      <c r="A2984" s="3" t="str">
        <f>HYPERLINK("http://kyu.snu.ac.kr/sdhj/index.jsp?type=hj/GK14648_00IH_0001_0041.jpg","1798_각북면_41")</f>
        <v>1798_각북면_41</v>
      </c>
      <c r="B2984" s="2">
        <v>1798</v>
      </c>
      <c r="C2984" s="2" t="s">
        <v>8653</v>
      </c>
      <c r="D2984" s="2" t="s">
        <v>8654</v>
      </c>
      <c r="E2984" s="2">
        <v>2983</v>
      </c>
      <c r="F2984" s="1">
        <v>15</v>
      </c>
      <c r="G2984" s="1" t="s">
        <v>4384</v>
      </c>
      <c r="H2984" s="1" t="s">
        <v>4733</v>
      </c>
      <c r="I2984" s="1">
        <v>7</v>
      </c>
      <c r="L2984" s="1">
        <v>3</v>
      </c>
      <c r="M2984" s="2" t="s">
        <v>9963</v>
      </c>
      <c r="N2984" s="2" t="s">
        <v>9964</v>
      </c>
      <c r="S2984" s="1" t="s">
        <v>62</v>
      </c>
      <c r="T2984" s="1" t="s">
        <v>4838</v>
      </c>
      <c r="W2984" s="1" t="s">
        <v>38</v>
      </c>
      <c r="X2984" s="1" t="s">
        <v>10006</v>
      </c>
      <c r="Y2984" s="1" t="s">
        <v>222</v>
      </c>
      <c r="Z2984" s="1" t="s">
        <v>5059</v>
      </c>
      <c r="AC2984" s="1">
        <v>27</v>
      </c>
      <c r="AD2984" s="1" t="s">
        <v>108</v>
      </c>
      <c r="AE2984" s="1" t="s">
        <v>6279</v>
      </c>
    </row>
    <row r="2985" spans="1:72" ht="13.5" customHeight="1">
      <c r="A2985" s="3" t="str">
        <f>HYPERLINK("http://kyu.snu.ac.kr/sdhj/index.jsp?type=hj/GK14648_00IH_0001_0041.jpg","1798_각북면_41")</f>
        <v>1798_각북면_41</v>
      </c>
      <c r="B2985" s="2">
        <v>1798</v>
      </c>
      <c r="C2985" s="2" t="s">
        <v>8653</v>
      </c>
      <c r="D2985" s="2" t="s">
        <v>8654</v>
      </c>
      <c r="E2985" s="2">
        <v>2984</v>
      </c>
      <c r="F2985" s="1">
        <v>15</v>
      </c>
      <c r="G2985" s="1" t="s">
        <v>4384</v>
      </c>
      <c r="H2985" s="1" t="s">
        <v>4733</v>
      </c>
      <c r="I2985" s="1">
        <v>7</v>
      </c>
      <c r="L2985" s="1">
        <v>3</v>
      </c>
      <c r="M2985" s="2" t="s">
        <v>9963</v>
      </c>
      <c r="N2985" s="2" t="s">
        <v>9964</v>
      </c>
      <c r="S2985" s="1" t="s">
        <v>58</v>
      </c>
      <c r="T2985" s="1" t="s">
        <v>4833</v>
      </c>
      <c r="U2985" s="1" t="s">
        <v>138</v>
      </c>
      <c r="V2985" s="1" t="s">
        <v>4880</v>
      </c>
      <c r="Y2985" s="1" t="s">
        <v>4632</v>
      </c>
      <c r="Z2985" s="1" t="s">
        <v>5079</v>
      </c>
      <c r="AA2985" s="1" t="s">
        <v>4633</v>
      </c>
      <c r="AB2985" s="1" t="s">
        <v>6222</v>
      </c>
      <c r="AC2985" s="1">
        <v>33</v>
      </c>
      <c r="AD2985" s="1" t="s">
        <v>61</v>
      </c>
      <c r="AE2985" s="1" t="s">
        <v>6278</v>
      </c>
    </row>
    <row r="2986" spans="1:72" ht="13.5" customHeight="1">
      <c r="A2986" s="3" t="str">
        <f>HYPERLINK("http://kyu.snu.ac.kr/sdhj/index.jsp?type=hj/GK14648_00IH_0001_0041.jpg","1798_각북면_41")</f>
        <v>1798_각북면_41</v>
      </c>
      <c r="B2986" s="2">
        <v>1798</v>
      </c>
      <c r="C2986" s="2" t="s">
        <v>8653</v>
      </c>
      <c r="D2986" s="2" t="s">
        <v>8654</v>
      </c>
      <c r="E2986" s="2">
        <v>2985</v>
      </c>
      <c r="F2986" s="1">
        <v>15</v>
      </c>
      <c r="G2986" s="1" t="s">
        <v>4384</v>
      </c>
      <c r="H2986" s="1" t="s">
        <v>4733</v>
      </c>
      <c r="I2986" s="1">
        <v>7</v>
      </c>
      <c r="L2986" s="1">
        <v>3</v>
      </c>
      <c r="M2986" s="2" t="s">
        <v>9963</v>
      </c>
      <c r="N2986" s="2" t="s">
        <v>9964</v>
      </c>
      <c r="S2986" s="1" t="s">
        <v>62</v>
      </c>
      <c r="T2986" s="1" t="s">
        <v>4838</v>
      </c>
      <c r="W2986" s="1" t="s">
        <v>229</v>
      </c>
      <c r="X2986" s="1" t="s">
        <v>5001</v>
      </c>
      <c r="Y2986" s="1" t="s">
        <v>222</v>
      </c>
      <c r="Z2986" s="1" t="s">
        <v>5059</v>
      </c>
      <c r="AC2986" s="1">
        <v>35</v>
      </c>
      <c r="AD2986" s="1" t="s">
        <v>337</v>
      </c>
      <c r="AE2986" s="1" t="s">
        <v>6277</v>
      </c>
    </row>
    <row r="2987" spans="1:72" ht="13.5" customHeight="1">
      <c r="A2987" s="3" t="str">
        <f>HYPERLINK("http://kyu.snu.ac.kr/sdhj/index.jsp?type=hj/GK14648_00IH_0001_0041.jpg","1798_각북면_41")</f>
        <v>1798_각북면_41</v>
      </c>
      <c r="B2987" s="2">
        <v>1798</v>
      </c>
      <c r="C2987" s="2" t="s">
        <v>8653</v>
      </c>
      <c r="D2987" s="2" t="s">
        <v>8654</v>
      </c>
      <c r="E2987" s="2">
        <v>2986</v>
      </c>
      <c r="F2987" s="1">
        <v>15</v>
      </c>
      <c r="G2987" s="1" t="s">
        <v>4384</v>
      </c>
      <c r="H2987" s="1" t="s">
        <v>4733</v>
      </c>
      <c r="I2987" s="1">
        <v>7</v>
      </c>
      <c r="L2987" s="1">
        <v>3</v>
      </c>
      <c r="M2987" s="2" t="s">
        <v>9963</v>
      </c>
      <c r="N2987" s="2" t="s">
        <v>9964</v>
      </c>
      <c r="S2987" s="1" t="s">
        <v>513</v>
      </c>
      <c r="T2987" s="1" t="s">
        <v>4839</v>
      </c>
      <c r="U2987" s="1" t="s">
        <v>1098</v>
      </c>
      <c r="V2987" s="1" t="s">
        <v>4882</v>
      </c>
      <c r="Y2987" s="1" t="s">
        <v>4634</v>
      </c>
      <c r="Z2987" s="1" t="s">
        <v>5078</v>
      </c>
      <c r="AC2987" s="1">
        <v>19</v>
      </c>
      <c r="AD2987" s="1" t="s">
        <v>216</v>
      </c>
      <c r="AE2987" s="1" t="s">
        <v>6276</v>
      </c>
    </row>
    <row r="2988" spans="1:72" ht="13.5" customHeight="1">
      <c r="A2988" s="3" t="str">
        <f>HYPERLINK("http://kyu.snu.ac.kr/sdhj/index.jsp?type=hj/GK14648_00IH_0001_0041.jpg","1798_각북면_41")</f>
        <v>1798_각북면_41</v>
      </c>
      <c r="B2988" s="2">
        <v>1798</v>
      </c>
      <c r="C2988" s="2" t="s">
        <v>8653</v>
      </c>
      <c r="D2988" s="2" t="s">
        <v>8654</v>
      </c>
      <c r="E2988" s="2">
        <v>2987</v>
      </c>
      <c r="F2988" s="1">
        <v>15</v>
      </c>
      <c r="G2988" s="1" t="s">
        <v>4384</v>
      </c>
      <c r="H2988" s="1" t="s">
        <v>4733</v>
      </c>
      <c r="I2988" s="1">
        <v>7</v>
      </c>
      <c r="L2988" s="1">
        <v>3</v>
      </c>
      <c r="M2988" s="2" t="s">
        <v>9963</v>
      </c>
      <c r="N2988" s="2" t="s">
        <v>9964</v>
      </c>
      <c r="T2988" s="1" t="s">
        <v>10170</v>
      </c>
      <c r="U2988" s="1" t="s">
        <v>458</v>
      </c>
      <c r="V2988" s="1" t="s">
        <v>4879</v>
      </c>
      <c r="Y2988" s="1" t="s">
        <v>4635</v>
      </c>
      <c r="Z2988" s="1" t="s">
        <v>5077</v>
      </c>
      <c r="AC2988" s="1">
        <v>53</v>
      </c>
      <c r="AD2988" s="1" t="s">
        <v>270</v>
      </c>
      <c r="AE2988" s="1" t="s">
        <v>4949</v>
      </c>
      <c r="BB2988" s="1" t="s">
        <v>195</v>
      </c>
      <c r="BC2988" s="1" t="s">
        <v>4873</v>
      </c>
      <c r="BD2988" s="1" t="s">
        <v>2398</v>
      </c>
      <c r="BE2988" s="1" t="s">
        <v>5838</v>
      </c>
      <c r="BF2988" s="1" t="s">
        <v>10478</v>
      </c>
    </row>
    <row r="2989" spans="1:72" ht="13.5" customHeight="1">
      <c r="A2989" s="3" t="str">
        <f>HYPERLINK("http://kyu.snu.ac.kr/sdhj/index.jsp?type=hj/GK14648_00IH_0001_0041.jpg","1798_각북면_41")</f>
        <v>1798_각북면_41</v>
      </c>
      <c r="B2989" s="2">
        <v>1798</v>
      </c>
      <c r="C2989" s="2" t="s">
        <v>8653</v>
      </c>
      <c r="D2989" s="2" t="s">
        <v>8654</v>
      </c>
      <c r="E2989" s="2">
        <v>2988</v>
      </c>
      <c r="F2989" s="1">
        <v>15</v>
      </c>
      <c r="G2989" s="1" t="s">
        <v>4384</v>
      </c>
      <c r="H2989" s="1" t="s">
        <v>4733</v>
      </c>
      <c r="I2989" s="1">
        <v>7</v>
      </c>
      <c r="L2989" s="1">
        <v>3</v>
      </c>
      <c r="M2989" s="2" t="s">
        <v>9963</v>
      </c>
      <c r="N2989" s="2" t="s">
        <v>9964</v>
      </c>
      <c r="T2989" s="1" t="s">
        <v>10170</v>
      </c>
      <c r="U2989" s="1" t="s">
        <v>195</v>
      </c>
      <c r="V2989" s="1" t="s">
        <v>4873</v>
      </c>
      <c r="Y2989" s="1" t="s">
        <v>4636</v>
      </c>
      <c r="Z2989" s="1" t="s">
        <v>5064</v>
      </c>
      <c r="AF2989" s="1" t="s">
        <v>1791</v>
      </c>
      <c r="AG2989" s="1" t="s">
        <v>6326</v>
      </c>
      <c r="AH2989" s="1" t="s">
        <v>4637</v>
      </c>
      <c r="AI2989" s="1" t="s">
        <v>6345</v>
      </c>
      <c r="BB2989" s="1" t="s">
        <v>195</v>
      </c>
      <c r="BC2989" s="1" t="s">
        <v>4873</v>
      </c>
      <c r="BD2989" s="1" t="s">
        <v>4638</v>
      </c>
      <c r="BE2989" s="1" t="s">
        <v>7051</v>
      </c>
      <c r="BF2989" s="1" t="s">
        <v>10478</v>
      </c>
    </row>
    <row r="2990" spans="1:72" ht="13.5" customHeight="1">
      <c r="A2990" s="3" t="str">
        <f>HYPERLINK("http://kyu.snu.ac.kr/sdhj/index.jsp?type=hj/GK14648_00IH_0001_0041.jpg","1798_각북면_41")</f>
        <v>1798_각북면_41</v>
      </c>
      <c r="B2990" s="2">
        <v>1798</v>
      </c>
      <c r="C2990" s="2" t="s">
        <v>8653</v>
      </c>
      <c r="D2990" s="2" t="s">
        <v>8654</v>
      </c>
      <c r="E2990" s="2">
        <v>2989</v>
      </c>
      <c r="F2990" s="1">
        <v>15</v>
      </c>
      <c r="G2990" s="1" t="s">
        <v>4384</v>
      </c>
      <c r="H2990" s="1" t="s">
        <v>4733</v>
      </c>
      <c r="I2990" s="1">
        <v>7</v>
      </c>
      <c r="L2990" s="1">
        <v>3</v>
      </c>
      <c r="M2990" s="2" t="s">
        <v>9963</v>
      </c>
      <c r="N2990" s="2" t="s">
        <v>9964</v>
      </c>
      <c r="T2990" s="1" t="s">
        <v>10170</v>
      </c>
      <c r="U2990" s="1" t="s">
        <v>195</v>
      </c>
      <c r="V2990" s="1" t="s">
        <v>4873</v>
      </c>
      <c r="Y2990" s="1" t="s">
        <v>4639</v>
      </c>
      <c r="Z2990" s="1" t="s">
        <v>5076</v>
      </c>
      <c r="AG2990" s="1" t="s">
        <v>10807</v>
      </c>
      <c r="BC2990" s="1" t="s">
        <v>4873</v>
      </c>
      <c r="BE2990" s="1" t="s">
        <v>7051</v>
      </c>
      <c r="BF2990" s="1" t="s">
        <v>10808</v>
      </c>
    </row>
    <row r="2991" spans="1:72" ht="13.5" customHeight="1">
      <c r="A2991" s="3" t="str">
        <f>HYPERLINK("http://kyu.snu.ac.kr/sdhj/index.jsp?type=hj/GK14648_00IH_0001_0041.jpg","1798_각북면_41")</f>
        <v>1798_각북면_41</v>
      </c>
      <c r="B2991" s="2">
        <v>1798</v>
      </c>
      <c r="C2991" s="2" t="s">
        <v>8653</v>
      </c>
      <c r="D2991" s="2" t="s">
        <v>8654</v>
      </c>
      <c r="E2991" s="2">
        <v>2990</v>
      </c>
      <c r="F2991" s="1">
        <v>15</v>
      </c>
      <c r="G2991" s="1" t="s">
        <v>4384</v>
      </c>
      <c r="H2991" s="1" t="s">
        <v>4733</v>
      </c>
      <c r="I2991" s="1">
        <v>7</v>
      </c>
      <c r="L2991" s="1">
        <v>3</v>
      </c>
      <c r="M2991" s="2" t="s">
        <v>9963</v>
      </c>
      <c r="N2991" s="2" t="s">
        <v>9964</v>
      </c>
      <c r="T2991" s="1" t="s">
        <v>10170</v>
      </c>
      <c r="U2991" s="1" t="s">
        <v>458</v>
      </c>
      <c r="V2991" s="1" t="s">
        <v>4879</v>
      </c>
      <c r="Y2991" s="1" t="s">
        <v>4640</v>
      </c>
      <c r="Z2991" s="1" t="s">
        <v>5075</v>
      </c>
      <c r="AF2991" s="1" t="s">
        <v>4641</v>
      </c>
      <c r="AG2991" s="1" t="s">
        <v>6325</v>
      </c>
      <c r="BB2991" s="1" t="s">
        <v>195</v>
      </c>
      <c r="BC2991" s="1" t="s">
        <v>4873</v>
      </c>
      <c r="BD2991" s="1" t="s">
        <v>4088</v>
      </c>
      <c r="BE2991" s="1" t="s">
        <v>5306</v>
      </c>
      <c r="BF2991" s="1" t="s">
        <v>10478</v>
      </c>
    </row>
    <row r="2992" spans="1:72" ht="13.5" customHeight="1">
      <c r="A2992" s="3" t="str">
        <f>HYPERLINK("http://kyu.snu.ac.kr/sdhj/index.jsp?type=hj/GK14648_00IH_0001_0041.jpg","1798_각북면_41")</f>
        <v>1798_각북면_41</v>
      </c>
      <c r="B2992" s="2">
        <v>1798</v>
      </c>
      <c r="C2992" s="2" t="s">
        <v>8653</v>
      </c>
      <c r="D2992" s="2" t="s">
        <v>8654</v>
      </c>
      <c r="E2992" s="2">
        <v>2991</v>
      </c>
      <c r="F2992" s="1">
        <v>15</v>
      </c>
      <c r="G2992" s="1" t="s">
        <v>4384</v>
      </c>
      <c r="H2992" s="1" t="s">
        <v>4733</v>
      </c>
      <c r="I2992" s="1">
        <v>7</v>
      </c>
      <c r="L2992" s="1">
        <v>3</v>
      </c>
      <c r="M2992" s="2" t="s">
        <v>9963</v>
      </c>
      <c r="N2992" s="2" t="s">
        <v>9964</v>
      </c>
      <c r="T2992" s="1" t="s">
        <v>10170</v>
      </c>
      <c r="U2992" s="1" t="s">
        <v>458</v>
      </c>
      <c r="V2992" s="1" t="s">
        <v>4879</v>
      </c>
      <c r="Y2992" s="1" t="s">
        <v>4642</v>
      </c>
      <c r="Z2992" s="1" t="s">
        <v>5074</v>
      </c>
      <c r="AG2992" s="1" t="s">
        <v>10809</v>
      </c>
      <c r="AI2992" s="1" t="s">
        <v>6344</v>
      </c>
      <c r="BB2992" s="1" t="s">
        <v>195</v>
      </c>
      <c r="BC2992" s="1" t="s">
        <v>4873</v>
      </c>
      <c r="BD2992" s="1" t="s">
        <v>4643</v>
      </c>
      <c r="BE2992" s="1" t="s">
        <v>7050</v>
      </c>
      <c r="BF2992" s="1" t="s">
        <v>10810</v>
      </c>
    </row>
    <row r="2993" spans="1:72" ht="13.5" customHeight="1">
      <c r="A2993" s="3" t="str">
        <f>HYPERLINK("http://kyu.snu.ac.kr/sdhj/index.jsp?type=hj/GK14648_00IH_0001_0041.jpg","1798_각북면_41")</f>
        <v>1798_각북면_41</v>
      </c>
      <c r="B2993" s="2">
        <v>1798</v>
      </c>
      <c r="C2993" s="2" t="s">
        <v>8653</v>
      </c>
      <c r="D2993" s="2" t="s">
        <v>8654</v>
      </c>
      <c r="E2993" s="2">
        <v>2992</v>
      </c>
      <c r="F2993" s="1">
        <v>15</v>
      </c>
      <c r="G2993" s="1" t="s">
        <v>4384</v>
      </c>
      <c r="H2993" s="1" t="s">
        <v>4733</v>
      </c>
      <c r="I2993" s="1">
        <v>7</v>
      </c>
      <c r="L2993" s="1">
        <v>3</v>
      </c>
      <c r="M2993" s="2" t="s">
        <v>9963</v>
      </c>
      <c r="N2993" s="2" t="s">
        <v>9964</v>
      </c>
      <c r="T2993" s="1" t="s">
        <v>10170</v>
      </c>
      <c r="U2993" s="1" t="s">
        <v>195</v>
      </c>
      <c r="V2993" s="1" t="s">
        <v>4873</v>
      </c>
      <c r="Y2993" s="1" t="s">
        <v>4644</v>
      </c>
      <c r="Z2993" s="1" t="s">
        <v>5073</v>
      </c>
      <c r="AF2993" s="1" t="s">
        <v>8796</v>
      </c>
      <c r="AG2993" s="1" t="s">
        <v>8815</v>
      </c>
      <c r="AH2993" s="1" t="s">
        <v>4645</v>
      </c>
      <c r="AI2993" s="1" t="s">
        <v>6344</v>
      </c>
      <c r="BC2993" s="1" t="s">
        <v>4873</v>
      </c>
      <c r="BE2993" s="1" t="s">
        <v>7050</v>
      </c>
      <c r="BF2993" s="1" t="s">
        <v>10808</v>
      </c>
    </row>
    <row r="2994" spans="1:72" ht="13.5" customHeight="1">
      <c r="A2994" s="3" t="str">
        <f>HYPERLINK("http://kyu.snu.ac.kr/sdhj/index.jsp?type=hj/GK14648_00IH_0001_0041.jpg","1798_각북면_41")</f>
        <v>1798_각북면_41</v>
      </c>
      <c r="B2994" s="2">
        <v>1798</v>
      </c>
      <c r="C2994" s="2" t="s">
        <v>8653</v>
      </c>
      <c r="D2994" s="2" t="s">
        <v>8654</v>
      </c>
      <c r="E2994" s="2">
        <v>2993</v>
      </c>
      <c r="F2994" s="1">
        <v>15</v>
      </c>
      <c r="G2994" s="1" t="s">
        <v>4384</v>
      </c>
      <c r="H2994" s="1" t="s">
        <v>4733</v>
      </c>
      <c r="I2994" s="1">
        <v>7</v>
      </c>
      <c r="L2994" s="1">
        <v>3</v>
      </c>
      <c r="M2994" s="2" t="s">
        <v>9963</v>
      </c>
      <c r="N2994" s="2" t="s">
        <v>9964</v>
      </c>
      <c r="T2994" s="1" t="s">
        <v>10170</v>
      </c>
      <c r="U2994" s="1" t="s">
        <v>458</v>
      </c>
      <c r="V2994" s="1" t="s">
        <v>4879</v>
      </c>
      <c r="Y2994" s="1" t="s">
        <v>4646</v>
      </c>
      <c r="Z2994" s="1" t="s">
        <v>5072</v>
      </c>
      <c r="AG2994" s="1" t="s">
        <v>10809</v>
      </c>
      <c r="AI2994" s="1" t="s">
        <v>10811</v>
      </c>
      <c r="AT2994" s="1" t="s">
        <v>4647</v>
      </c>
      <c r="AU2994" s="1" t="s">
        <v>6452</v>
      </c>
      <c r="AV2994" s="1" t="s">
        <v>4648</v>
      </c>
      <c r="AW2994" s="1" t="s">
        <v>6492</v>
      </c>
      <c r="BF2994" s="1" t="s">
        <v>10478</v>
      </c>
    </row>
    <row r="2995" spans="1:72" ht="13.5" customHeight="1">
      <c r="A2995" s="3" t="str">
        <f>HYPERLINK("http://kyu.snu.ac.kr/sdhj/index.jsp?type=hj/GK14648_00IH_0001_0041.jpg","1798_각북면_41")</f>
        <v>1798_각북면_41</v>
      </c>
      <c r="B2995" s="2">
        <v>1798</v>
      </c>
      <c r="C2995" s="2" t="s">
        <v>8653</v>
      </c>
      <c r="D2995" s="2" t="s">
        <v>8654</v>
      </c>
      <c r="E2995" s="2">
        <v>2994</v>
      </c>
      <c r="F2995" s="1">
        <v>15</v>
      </c>
      <c r="G2995" s="1" t="s">
        <v>4384</v>
      </c>
      <c r="H2995" s="1" t="s">
        <v>4733</v>
      </c>
      <c r="I2995" s="1">
        <v>7</v>
      </c>
      <c r="L2995" s="1">
        <v>3</v>
      </c>
      <c r="M2995" s="2" t="s">
        <v>9963</v>
      </c>
      <c r="N2995" s="2" t="s">
        <v>9964</v>
      </c>
      <c r="T2995" s="1" t="s">
        <v>10170</v>
      </c>
      <c r="U2995" s="1" t="s">
        <v>458</v>
      </c>
      <c r="V2995" s="1" t="s">
        <v>4879</v>
      </c>
      <c r="Y2995" s="1" t="s">
        <v>4649</v>
      </c>
      <c r="Z2995" s="1" t="s">
        <v>5071</v>
      </c>
      <c r="AF2995" s="1" t="s">
        <v>8796</v>
      </c>
      <c r="AG2995" s="1" t="s">
        <v>8815</v>
      </c>
      <c r="AH2995" s="1" t="s">
        <v>41</v>
      </c>
      <c r="AI2995" s="1" t="s">
        <v>10811</v>
      </c>
      <c r="AU2995" s="1" t="s">
        <v>6452</v>
      </c>
      <c r="AW2995" s="1" t="s">
        <v>6492</v>
      </c>
      <c r="BF2995" s="1" t="s">
        <v>10810</v>
      </c>
    </row>
    <row r="2996" spans="1:72" ht="13.5" customHeight="1">
      <c r="A2996" s="3" t="str">
        <f>HYPERLINK("http://kyu.snu.ac.kr/sdhj/index.jsp?type=hj/GK14648_00IH_0001_0041.jpg","1798_각북면_41")</f>
        <v>1798_각북면_41</v>
      </c>
      <c r="B2996" s="2">
        <v>1798</v>
      </c>
      <c r="C2996" s="2" t="s">
        <v>8653</v>
      </c>
      <c r="D2996" s="2" t="s">
        <v>8654</v>
      </c>
      <c r="E2996" s="2">
        <v>2995</v>
      </c>
      <c r="F2996" s="1">
        <v>15</v>
      </c>
      <c r="G2996" s="1" t="s">
        <v>4384</v>
      </c>
      <c r="H2996" s="1" t="s">
        <v>4733</v>
      </c>
      <c r="I2996" s="1">
        <v>7</v>
      </c>
      <c r="L2996" s="1">
        <v>3</v>
      </c>
      <c r="M2996" s="2" t="s">
        <v>9963</v>
      </c>
      <c r="N2996" s="2" t="s">
        <v>9964</v>
      </c>
      <c r="T2996" s="1" t="s">
        <v>10170</v>
      </c>
      <c r="U2996" s="1" t="s">
        <v>458</v>
      </c>
      <c r="V2996" s="1" t="s">
        <v>4879</v>
      </c>
      <c r="Y2996" s="1" t="s">
        <v>4650</v>
      </c>
      <c r="Z2996" s="1" t="s">
        <v>5070</v>
      </c>
      <c r="AG2996" s="1" t="s">
        <v>10809</v>
      </c>
      <c r="AI2996" s="1" t="s">
        <v>6343</v>
      </c>
      <c r="AT2996" s="1" t="s">
        <v>4647</v>
      </c>
      <c r="AU2996" s="1" t="s">
        <v>6452</v>
      </c>
      <c r="AV2996" s="1" t="s">
        <v>1142</v>
      </c>
      <c r="AW2996" s="1" t="s">
        <v>5058</v>
      </c>
      <c r="BF2996" s="1" t="s">
        <v>10478</v>
      </c>
    </row>
    <row r="2997" spans="1:72" ht="13.5" customHeight="1">
      <c r="A2997" s="3" t="str">
        <f>HYPERLINK("http://kyu.snu.ac.kr/sdhj/index.jsp?type=hj/GK14648_00IH_0001_0041.jpg","1798_각북면_41")</f>
        <v>1798_각북면_41</v>
      </c>
      <c r="B2997" s="2">
        <v>1798</v>
      </c>
      <c r="C2997" s="2" t="s">
        <v>8653</v>
      </c>
      <c r="D2997" s="2" t="s">
        <v>8654</v>
      </c>
      <c r="E2997" s="2">
        <v>2996</v>
      </c>
      <c r="F2997" s="1">
        <v>15</v>
      </c>
      <c r="G2997" s="1" t="s">
        <v>4384</v>
      </c>
      <c r="H2997" s="1" t="s">
        <v>4733</v>
      </c>
      <c r="I2997" s="1">
        <v>7</v>
      </c>
      <c r="L2997" s="1">
        <v>3</v>
      </c>
      <c r="M2997" s="2" t="s">
        <v>9963</v>
      </c>
      <c r="N2997" s="2" t="s">
        <v>9964</v>
      </c>
      <c r="T2997" s="1" t="s">
        <v>10170</v>
      </c>
      <c r="U2997" s="1" t="s">
        <v>458</v>
      </c>
      <c r="V2997" s="1" t="s">
        <v>4879</v>
      </c>
      <c r="Y2997" s="1" t="s">
        <v>4651</v>
      </c>
      <c r="Z2997" s="1" t="s">
        <v>5069</v>
      </c>
      <c r="AG2997" s="1" t="s">
        <v>10809</v>
      </c>
      <c r="AI2997" s="1" t="s">
        <v>6343</v>
      </c>
      <c r="AU2997" s="1" t="s">
        <v>6452</v>
      </c>
      <c r="AW2997" s="1" t="s">
        <v>5058</v>
      </c>
      <c r="BF2997" s="1" t="s">
        <v>10810</v>
      </c>
    </row>
    <row r="2998" spans="1:72" ht="13.5" customHeight="1">
      <c r="A2998" s="3" t="str">
        <f>HYPERLINK("http://kyu.snu.ac.kr/sdhj/index.jsp?type=hj/GK14648_00IH_0001_0041.jpg","1798_각북면_41")</f>
        <v>1798_각북면_41</v>
      </c>
      <c r="B2998" s="2">
        <v>1798</v>
      </c>
      <c r="C2998" s="2" t="s">
        <v>8653</v>
      </c>
      <c r="D2998" s="2" t="s">
        <v>8654</v>
      </c>
      <c r="E2998" s="2">
        <v>2997</v>
      </c>
      <c r="F2998" s="1">
        <v>15</v>
      </c>
      <c r="G2998" s="1" t="s">
        <v>4384</v>
      </c>
      <c r="H2998" s="1" t="s">
        <v>4733</v>
      </c>
      <c r="I2998" s="1">
        <v>7</v>
      </c>
      <c r="L2998" s="1">
        <v>3</v>
      </c>
      <c r="M2998" s="2" t="s">
        <v>9963</v>
      </c>
      <c r="N2998" s="2" t="s">
        <v>9964</v>
      </c>
      <c r="T2998" s="1" t="s">
        <v>10170</v>
      </c>
      <c r="U2998" s="1" t="s">
        <v>458</v>
      </c>
      <c r="V2998" s="1" t="s">
        <v>4879</v>
      </c>
      <c r="Y2998" s="1" t="s">
        <v>3323</v>
      </c>
      <c r="Z2998" s="1" t="s">
        <v>5068</v>
      </c>
      <c r="AF2998" s="1" t="s">
        <v>8789</v>
      </c>
      <c r="AG2998" s="1" t="s">
        <v>8808</v>
      </c>
      <c r="AH2998" s="1" t="s">
        <v>83</v>
      </c>
      <c r="AI2998" s="1" t="s">
        <v>6343</v>
      </c>
      <c r="AU2998" s="1" t="s">
        <v>6452</v>
      </c>
      <c r="AW2998" s="1" t="s">
        <v>5058</v>
      </c>
      <c r="BF2998" s="1" t="s">
        <v>10808</v>
      </c>
    </row>
    <row r="2999" spans="1:72" ht="13.5" customHeight="1">
      <c r="A2999" s="3" t="str">
        <f>HYPERLINK("http://kyu.snu.ac.kr/sdhj/index.jsp?type=hj/GK14648_00IH_0001_0041.jpg","1798_각북면_41")</f>
        <v>1798_각북면_41</v>
      </c>
      <c r="B2999" s="2">
        <v>1798</v>
      </c>
      <c r="C2999" s="2" t="s">
        <v>8653</v>
      </c>
      <c r="D2999" s="2" t="s">
        <v>8654</v>
      </c>
      <c r="E2999" s="2">
        <v>2998</v>
      </c>
      <c r="F2999" s="1">
        <v>15</v>
      </c>
      <c r="G2999" s="1" t="s">
        <v>4384</v>
      </c>
      <c r="H2999" s="1" t="s">
        <v>4733</v>
      </c>
      <c r="I2999" s="1">
        <v>7</v>
      </c>
      <c r="L2999" s="1">
        <v>3</v>
      </c>
      <c r="M2999" s="2" t="s">
        <v>9963</v>
      </c>
      <c r="N2999" s="2" t="s">
        <v>9964</v>
      </c>
      <c r="T2999" s="1" t="s">
        <v>10170</v>
      </c>
      <c r="U2999" s="1" t="s">
        <v>195</v>
      </c>
      <c r="V2999" s="1" t="s">
        <v>4873</v>
      </c>
      <c r="Y2999" s="1" t="s">
        <v>4652</v>
      </c>
      <c r="Z2999" s="1" t="s">
        <v>5067</v>
      </c>
      <c r="AG2999" s="1" t="s">
        <v>10809</v>
      </c>
      <c r="AI2999" s="1" t="s">
        <v>10812</v>
      </c>
      <c r="AT2999" s="1" t="s">
        <v>4647</v>
      </c>
      <c r="AU2999" s="1" t="s">
        <v>6452</v>
      </c>
      <c r="AV2999" s="1" t="s">
        <v>1114</v>
      </c>
      <c r="AW2999" s="1" t="s">
        <v>5725</v>
      </c>
      <c r="BF2999" s="1" t="s">
        <v>10478</v>
      </c>
    </row>
    <row r="3000" spans="1:72" ht="13.5" customHeight="1">
      <c r="A3000" s="3" t="str">
        <f>HYPERLINK("http://kyu.snu.ac.kr/sdhj/index.jsp?type=hj/GK14648_00IH_0001_0041.jpg","1798_각북면_41")</f>
        <v>1798_각북면_41</v>
      </c>
      <c r="B3000" s="2">
        <v>1798</v>
      </c>
      <c r="C3000" s="2" t="s">
        <v>8653</v>
      </c>
      <c r="D3000" s="2" t="s">
        <v>8654</v>
      </c>
      <c r="E3000" s="2">
        <v>2999</v>
      </c>
      <c r="F3000" s="1">
        <v>15</v>
      </c>
      <c r="G3000" s="1" t="s">
        <v>4384</v>
      </c>
      <c r="H3000" s="1" t="s">
        <v>4733</v>
      </c>
      <c r="I3000" s="1">
        <v>7</v>
      </c>
      <c r="L3000" s="1">
        <v>3</v>
      </c>
      <c r="M3000" s="2" t="s">
        <v>9963</v>
      </c>
      <c r="N3000" s="2" t="s">
        <v>9964</v>
      </c>
      <c r="T3000" s="1" t="s">
        <v>10170</v>
      </c>
      <c r="U3000" s="1" t="s">
        <v>458</v>
      </c>
      <c r="V3000" s="1" t="s">
        <v>4879</v>
      </c>
      <c r="Y3000" s="1" t="s">
        <v>4653</v>
      </c>
      <c r="Z3000" s="1" t="s">
        <v>5066</v>
      </c>
      <c r="AF3000" s="1" t="s">
        <v>8796</v>
      </c>
      <c r="AG3000" s="1" t="s">
        <v>8815</v>
      </c>
      <c r="AH3000" s="1" t="s">
        <v>4654</v>
      </c>
      <c r="AI3000" s="1" t="s">
        <v>10812</v>
      </c>
      <c r="AU3000" s="1" t="s">
        <v>6452</v>
      </c>
      <c r="AW3000" s="1" t="s">
        <v>5725</v>
      </c>
      <c r="BF3000" s="1" t="s">
        <v>10810</v>
      </c>
    </row>
    <row r="3001" spans="1:72" ht="13.5" customHeight="1">
      <c r="A3001" s="3" t="str">
        <f>HYPERLINK("http://kyu.snu.ac.kr/sdhj/index.jsp?type=hj/GK14648_00IH_0001_0041.jpg","1798_각북면_41")</f>
        <v>1798_각북면_41</v>
      </c>
      <c r="B3001" s="2">
        <v>1798</v>
      </c>
      <c r="C3001" s="2" t="s">
        <v>8653</v>
      </c>
      <c r="D3001" s="2" t="s">
        <v>8654</v>
      </c>
      <c r="E3001" s="2">
        <v>3000</v>
      </c>
      <c r="F3001" s="1">
        <v>15</v>
      </c>
      <c r="G3001" s="1" t="s">
        <v>4384</v>
      </c>
      <c r="H3001" s="1" t="s">
        <v>4733</v>
      </c>
      <c r="I3001" s="1">
        <v>7</v>
      </c>
      <c r="L3001" s="1">
        <v>3</v>
      </c>
      <c r="M3001" s="2" t="s">
        <v>9963</v>
      </c>
      <c r="N3001" s="2" t="s">
        <v>9964</v>
      </c>
      <c r="T3001" s="1" t="s">
        <v>10170</v>
      </c>
      <c r="U3001" s="1" t="s">
        <v>195</v>
      </c>
      <c r="V3001" s="1" t="s">
        <v>4873</v>
      </c>
      <c r="Y3001" s="1" t="s">
        <v>4655</v>
      </c>
      <c r="Z3001" s="1" t="s">
        <v>5065</v>
      </c>
      <c r="AC3001" s="1">
        <v>14</v>
      </c>
      <c r="AD3001" s="1" t="s">
        <v>128</v>
      </c>
      <c r="AE3001" s="1" t="s">
        <v>6275</v>
      </c>
    </row>
    <row r="3002" spans="1:72" ht="13.5" customHeight="1">
      <c r="A3002" s="3" t="str">
        <f>HYPERLINK("http://kyu.snu.ac.kr/sdhj/index.jsp?type=hj/GK14648_00IH_0001_0041.jpg","1798_각북면_41")</f>
        <v>1798_각북면_41</v>
      </c>
      <c r="B3002" s="2">
        <v>1798</v>
      </c>
      <c r="C3002" s="2" t="s">
        <v>8653</v>
      </c>
      <c r="D3002" s="2" t="s">
        <v>8654</v>
      </c>
      <c r="E3002" s="2">
        <v>3001</v>
      </c>
      <c r="F3002" s="1">
        <v>15</v>
      </c>
      <c r="G3002" s="1" t="s">
        <v>4384</v>
      </c>
      <c r="H3002" s="1" t="s">
        <v>4733</v>
      </c>
      <c r="I3002" s="1">
        <v>7</v>
      </c>
      <c r="L3002" s="1">
        <v>3</v>
      </c>
      <c r="M3002" s="2" t="s">
        <v>9963</v>
      </c>
      <c r="N3002" s="2" t="s">
        <v>9964</v>
      </c>
      <c r="T3002" s="1" t="s">
        <v>10170</v>
      </c>
      <c r="U3002" s="1" t="s">
        <v>195</v>
      </c>
      <c r="V3002" s="1" t="s">
        <v>4873</v>
      </c>
      <c r="Y3002" s="1" t="s">
        <v>4636</v>
      </c>
      <c r="Z3002" s="1" t="s">
        <v>5064</v>
      </c>
      <c r="AC3002" s="1">
        <v>49</v>
      </c>
      <c r="AD3002" s="1" t="s">
        <v>368</v>
      </c>
      <c r="AE3002" s="1" t="s">
        <v>6271</v>
      </c>
    </row>
    <row r="3003" spans="1:72" ht="13.5" customHeight="1">
      <c r="A3003" s="3" t="str">
        <f>HYPERLINK("http://kyu.snu.ac.kr/sdhj/index.jsp?type=hj/GK14648_00IH_0001_0041.jpg","1798_각북면_41")</f>
        <v>1798_각북면_41</v>
      </c>
      <c r="B3003" s="2">
        <v>1798</v>
      </c>
      <c r="C3003" s="2" t="s">
        <v>8653</v>
      </c>
      <c r="D3003" s="2" t="s">
        <v>8654</v>
      </c>
      <c r="E3003" s="2">
        <v>3002</v>
      </c>
      <c r="F3003" s="1">
        <v>15</v>
      </c>
      <c r="G3003" s="1" t="s">
        <v>4384</v>
      </c>
      <c r="H3003" s="1" t="s">
        <v>4733</v>
      </c>
      <c r="I3003" s="1">
        <v>7</v>
      </c>
      <c r="L3003" s="1">
        <v>4</v>
      </c>
      <c r="M3003" s="2" t="s">
        <v>9965</v>
      </c>
      <c r="N3003" s="2" t="s">
        <v>9966</v>
      </c>
      <c r="T3003" s="1" t="s">
        <v>10799</v>
      </c>
      <c r="U3003" s="1" t="s">
        <v>44</v>
      </c>
      <c r="V3003" s="1" t="s">
        <v>4878</v>
      </c>
      <c r="W3003" s="1" t="s">
        <v>709</v>
      </c>
      <c r="X3003" s="1" t="s">
        <v>5002</v>
      </c>
      <c r="Y3003" s="1" t="s">
        <v>4656</v>
      </c>
      <c r="Z3003" s="1" t="s">
        <v>5063</v>
      </c>
      <c r="AC3003" s="1">
        <v>85</v>
      </c>
      <c r="AD3003" s="1" t="s">
        <v>529</v>
      </c>
      <c r="AE3003" s="1" t="s">
        <v>6274</v>
      </c>
      <c r="AJ3003" s="1" t="s">
        <v>17</v>
      </c>
      <c r="AK3003" s="1" t="s">
        <v>6366</v>
      </c>
      <c r="AL3003" s="1" t="s">
        <v>394</v>
      </c>
      <c r="AM3003" s="1" t="s">
        <v>6373</v>
      </c>
      <c r="AT3003" s="1" t="s">
        <v>44</v>
      </c>
      <c r="AU3003" s="1" t="s">
        <v>4878</v>
      </c>
      <c r="AV3003" s="1" t="s">
        <v>4657</v>
      </c>
      <c r="AW3003" s="1" t="s">
        <v>6491</v>
      </c>
      <c r="BG3003" s="1" t="s">
        <v>44</v>
      </c>
      <c r="BH3003" s="1" t="s">
        <v>4878</v>
      </c>
      <c r="BI3003" s="1" t="s">
        <v>4658</v>
      </c>
      <c r="BJ3003" s="1" t="s">
        <v>7097</v>
      </c>
      <c r="BK3003" s="1" t="s">
        <v>44</v>
      </c>
      <c r="BL3003" s="1" t="s">
        <v>4878</v>
      </c>
      <c r="BM3003" s="1" t="s">
        <v>3716</v>
      </c>
      <c r="BN3003" s="1" t="s">
        <v>5178</v>
      </c>
      <c r="BO3003" s="1" t="s">
        <v>44</v>
      </c>
      <c r="BP3003" s="1" t="s">
        <v>4878</v>
      </c>
      <c r="BQ3003" s="1" t="s">
        <v>4659</v>
      </c>
      <c r="BR3003" s="1" t="s">
        <v>7976</v>
      </c>
      <c r="BS3003" s="1" t="s">
        <v>101</v>
      </c>
      <c r="BT3003" s="1" t="s">
        <v>6374</v>
      </c>
    </row>
    <row r="3004" spans="1:72" ht="13.5" customHeight="1">
      <c r="A3004" s="3" t="str">
        <f>HYPERLINK("http://kyu.snu.ac.kr/sdhj/index.jsp?type=hj/GK14648_00IH_0001_0041.jpg","1798_각북면_41")</f>
        <v>1798_각북면_41</v>
      </c>
      <c r="B3004" s="2">
        <v>1798</v>
      </c>
      <c r="C3004" s="2" t="s">
        <v>8653</v>
      </c>
      <c r="D3004" s="2" t="s">
        <v>8654</v>
      </c>
      <c r="E3004" s="2">
        <v>3003</v>
      </c>
      <c r="F3004" s="1">
        <v>15</v>
      </c>
      <c r="G3004" s="1" t="s">
        <v>4384</v>
      </c>
      <c r="H3004" s="1" t="s">
        <v>4733</v>
      </c>
      <c r="I3004" s="1">
        <v>7</v>
      </c>
      <c r="L3004" s="1">
        <v>4</v>
      </c>
      <c r="M3004" s="2" t="s">
        <v>9965</v>
      </c>
      <c r="N3004" s="2" t="s">
        <v>9966</v>
      </c>
      <c r="S3004" s="1" t="s">
        <v>49</v>
      </c>
      <c r="T3004" s="1" t="s">
        <v>139</v>
      </c>
      <c r="W3004" s="1" t="s">
        <v>530</v>
      </c>
      <c r="X3004" s="1" t="s">
        <v>4849</v>
      </c>
      <c r="Y3004" s="1" t="s">
        <v>10</v>
      </c>
      <c r="Z3004" s="1" t="s">
        <v>5029</v>
      </c>
      <c r="AC3004" s="1">
        <v>81</v>
      </c>
      <c r="AD3004" s="1" t="s">
        <v>233</v>
      </c>
      <c r="AE3004" s="1" t="s">
        <v>6264</v>
      </c>
      <c r="AJ3004" s="1" t="s">
        <v>17</v>
      </c>
      <c r="AK3004" s="1" t="s">
        <v>6366</v>
      </c>
      <c r="AL3004" s="1" t="s">
        <v>101</v>
      </c>
      <c r="AM3004" s="1" t="s">
        <v>6374</v>
      </c>
      <c r="AT3004" s="1" t="s">
        <v>44</v>
      </c>
      <c r="AU3004" s="1" t="s">
        <v>4878</v>
      </c>
      <c r="AV3004" s="1" t="s">
        <v>4660</v>
      </c>
      <c r="AW3004" s="1" t="s">
        <v>6490</v>
      </c>
      <c r="BG3004" s="1" t="s">
        <v>44</v>
      </c>
      <c r="BH3004" s="1" t="s">
        <v>4878</v>
      </c>
      <c r="BI3004" s="1" t="s">
        <v>1074</v>
      </c>
      <c r="BJ3004" s="1" t="s">
        <v>7096</v>
      </c>
      <c r="BK3004" s="1" t="s">
        <v>44</v>
      </c>
      <c r="BL3004" s="1" t="s">
        <v>4878</v>
      </c>
      <c r="BM3004" s="1" t="s">
        <v>4661</v>
      </c>
      <c r="BN3004" s="1" t="s">
        <v>7579</v>
      </c>
      <c r="BO3004" s="1" t="s">
        <v>44</v>
      </c>
      <c r="BP3004" s="1" t="s">
        <v>4878</v>
      </c>
      <c r="BQ3004" s="1" t="s">
        <v>4662</v>
      </c>
      <c r="BR3004" s="1" t="s">
        <v>9071</v>
      </c>
      <c r="BS3004" s="1" t="s">
        <v>717</v>
      </c>
      <c r="BT3004" s="1" t="s">
        <v>6368</v>
      </c>
    </row>
    <row r="3005" spans="1:72" ht="13.5" customHeight="1">
      <c r="A3005" s="3" t="str">
        <f>HYPERLINK("http://kyu.snu.ac.kr/sdhj/index.jsp?type=hj/GK14648_00IH_0001_0041.jpg","1798_각북면_41")</f>
        <v>1798_각북면_41</v>
      </c>
      <c r="B3005" s="2">
        <v>1798</v>
      </c>
      <c r="C3005" s="2" t="s">
        <v>8653</v>
      </c>
      <c r="D3005" s="2" t="s">
        <v>8654</v>
      </c>
      <c r="E3005" s="2">
        <v>3004</v>
      </c>
      <c r="F3005" s="1">
        <v>15</v>
      </c>
      <c r="G3005" s="1" t="s">
        <v>4384</v>
      </c>
      <c r="H3005" s="1" t="s">
        <v>4733</v>
      </c>
      <c r="I3005" s="1">
        <v>7</v>
      </c>
      <c r="L3005" s="1">
        <v>4</v>
      </c>
      <c r="M3005" s="2" t="s">
        <v>9965</v>
      </c>
      <c r="N3005" s="2" t="s">
        <v>9966</v>
      </c>
      <c r="S3005" s="1" t="s">
        <v>58</v>
      </c>
      <c r="T3005" s="1" t="s">
        <v>4833</v>
      </c>
      <c r="U3005" s="1" t="s">
        <v>2375</v>
      </c>
      <c r="V3005" s="1" t="s">
        <v>4881</v>
      </c>
      <c r="Y3005" s="1" t="s">
        <v>4663</v>
      </c>
      <c r="Z3005" s="1" t="s">
        <v>5062</v>
      </c>
      <c r="AC3005" s="1">
        <v>41</v>
      </c>
      <c r="AD3005" s="1" t="s">
        <v>149</v>
      </c>
      <c r="AE3005" s="1" t="s">
        <v>6270</v>
      </c>
    </row>
    <row r="3006" spans="1:72" ht="13.5" customHeight="1">
      <c r="A3006" s="3" t="str">
        <f>HYPERLINK("http://kyu.snu.ac.kr/sdhj/index.jsp?type=hj/GK14648_00IH_0001_0041.jpg","1798_각북면_41")</f>
        <v>1798_각북면_41</v>
      </c>
      <c r="B3006" s="2">
        <v>1798</v>
      </c>
      <c r="C3006" s="2" t="s">
        <v>8653</v>
      </c>
      <c r="D3006" s="2" t="s">
        <v>8654</v>
      </c>
      <c r="E3006" s="2">
        <v>3005</v>
      </c>
      <c r="F3006" s="1">
        <v>15</v>
      </c>
      <c r="G3006" s="1" t="s">
        <v>4384</v>
      </c>
      <c r="H3006" s="1" t="s">
        <v>4733</v>
      </c>
      <c r="I3006" s="1">
        <v>7</v>
      </c>
      <c r="L3006" s="1">
        <v>4</v>
      </c>
      <c r="M3006" s="2" t="s">
        <v>9965</v>
      </c>
      <c r="N3006" s="2" t="s">
        <v>9966</v>
      </c>
      <c r="S3006" s="1" t="s">
        <v>62</v>
      </c>
      <c r="T3006" s="1" t="s">
        <v>4838</v>
      </c>
      <c r="W3006" s="1" t="s">
        <v>199</v>
      </c>
      <c r="X3006" s="1" t="s">
        <v>5003</v>
      </c>
      <c r="Y3006" s="1" t="s">
        <v>10</v>
      </c>
      <c r="Z3006" s="1" t="s">
        <v>5029</v>
      </c>
      <c r="AC3006" s="1">
        <v>44</v>
      </c>
      <c r="AD3006" s="1" t="s">
        <v>443</v>
      </c>
      <c r="AE3006" s="1" t="s">
        <v>6273</v>
      </c>
    </row>
    <row r="3007" spans="1:72" ht="13.5" customHeight="1">
      <c r="A3007" s="3" t="str">
        <f>HYPERLINK("http://kyu.snu.ac.kr/sdhj/index.jsp?type=hj/GK14648_00IH_0001_0041.jpg","1798_각북면_41")</f>
        <v>1798_각북면_41</v>
      </c>
      <c r="B3007" s="2">
        <v>1798</v>
      </c>
      <c r="C3007" s="2" t="s">
        <v>8653</v>
      </c>
      <c r="D3007" s="2" t="s">
        <v>8654</v>
      </c>
      <c r="E3007" s="2">
        <v>3006</v>
      </c>
      <c r="F3007" s="1">
        <v>15</v>
      </c>
      <c r="G3007" s="1" t="s">
        <v>4384</v>
      </c>
      <c r="H3007" s="1" t="s">
        <v>4733</v>
      </c>
      <c r="I3007" s="1">
        <v>7</v>
      </c>
      <c r="L3007" s="1">
        <v>4</v>
      </c>
      <c r="M3007" s="2" t="s">
        <v>9965</v>
      </c>
      <c r="N3007" s="2" t="s">
        <v>9966</v>
      </c>
      <c r="S3007" s="1" t="s">
        <v>67</v>
      </c>
      <c r="T3007" s="1" t="s">
        <v>4837</v>
      </c>
      <c r="AC3007" s="1">
        <v>11</v>
      </c>
      <c r="AD3007" s="1" t="s">
        <v>66</v>
      </c>
      <c r="AE3007" s="1" t="s">
        <v>6262</v>
      </c>
    </row>
    <row r="3008" spans="1:72" ht="13.5" customHeight="1">
      <c r="A3008" s="3" t="str">
        <f>HYPERLINK("http://kyu.snu.ac.kr/sdhj/index.jsp?type=hj/GK14648_00IH_0001_0041.jpg","1798_각북면_41")</f>
        <v>1798_각북면_41</v>
      </c>
      <c r="B3008" s="2">
        <v>1798</v>
      </c>
      <c r="C3008" s="2" t="s">
        <v>8653</v>
      </c>
      <c r="D3008" s="2" t="s">
        <v>8654</v>
      </c>
      <c r="E3008" s="2">
        <v>3007</v>
      </c>
      <c r="F3008" s="1">
        <v>15</v>
      </c>
      <c r="G3008" s="1" t="s">
        <v>4384</v>
      </c>
      <c r="H3008" s="1" t="s">
        <v>4733</v>
      </c>
      <c r="I3008" s="1">
        <v>7</v>
      </c>
      <c r="L3008" s="1">
        <v>4</v>
      </c>
      <c r="M3008" s="2" t="s">
        <v>9965</v>
      </c>
      <c r="N3008" s="2" t="s">
        <v>9966</v>
      </c>
      <c r="S3008" s="1" t="s">
        <v>64</v>
      </c>
      <c r="T3008" s="1" t="s">
        <v>4834</v>
      </c>
      <c r="AF3008" s="1" t="s">
        <v>167</v>
      </c>
      <c r="AG3008" s="1" t="s">
        <v>4835</v>
      </c>
    </row>
    <row r="3009" spans="1:72" ht="13.5" customHeight="1">
      <c r="A3009" s="3" t="str">
        <f>HYPERLINK("http://kyu.snu.ac.kr/sdhj/index.jsp?type=hj/GK14648_00IH_0001_0041.jpg","1798_각북면_41")</f>
        <v>1798_각북면_41</v>
      </c>
      <c r="B3009" s="2">
        <v>1798</v>
      </c>
      <c r="C3009" s="2" t="s">
        <v>8653</v>
      </c>
      <c r="D3009" s="2" t="s">
        <v>8654</v>
      </c>
      <c r="E3009" s="2">
        <v>3008</v>
      </c>
      <c r="F3009" s="1">
        <v>15</v>
      </c>
      <c r="G3009" s="1" t="s">
        <v>4384</v>
      </c>
      <c r="H3009" s="1" t="s">
        <v>4733</v>
      </c>
      <c r="I3009" s="1">
        <v>7</v>
      </c>
      <c r="L3009" s="1">
        <v>4</v>
      </c>
      <c r="M3009" s="2" t="s">
        <v>9965</v>
      </c>
      <c r="N3009" s="2" t="s">
        <v>9966</v>
      </c>
      <c r="S3009" s="1" t="s">
        <v>496</v>
      </c>
      <c r="T3009" s="1" t="s">
        <v>10813</v>
      </c>
      <c r="U3009" s="1" t="s">
        <v>458</v>
      </c>
      <c r="V3009" s="1" t="s">
        <v>4879</v>
      </c>
      <c r="Y3009" s="1" t="s">
        <v>913</v>
      </c>
      <c r="Z3009" s="1" t="s">
        <v>5057</v>
      </c>
      <c r="AC3009" s="1">
        <v>63</v>
      </c>
      <c r="AD3009" s="1" t="s">
        <v>208</v>
      </c>
      <c r="AE3009" s="1" t="s">
        <v>6272</v>
      </c>
    </row>
    <row r="3010" spans="1:72" ht="13.5" customHeight="1">
      <c r="A3010" s="3" t="str">
        <f>HYPERLINK("http://kyu.snu.ac.kr/sdhj/index.jsp?type=hj/GK14648_00IH_0001_0041.jpg","1798_각북면_41")</f>
        <v>1798_각북면_41</v>
      </c>
      <c r="B3010" s="2">
        <v>1798</v>
      </c>
      <c r="C3010" s="2" t="s">
        <v>8653</v>
      </c>
      <c r="D3010" s="2" t="s">
        <v>8654</v>
      </c>
      <c r="E3010" s="2">
        <v>3009</v>
      </c>
      <c r="F3010" s="1">
        <v>15</v>
      </c>
      <c r="G3010" s="1" t="s">
        <v>4384</v>
      </c>
      <c r="H3010" s="1" t="s">
        <v>4733</v>
      </c>
      <c r="I3010" s="1">
        <v>7</v>
      </c>
      <c r="L3010" s="1">
        <v>5</v>
      </c>
      <c r="M3010" s="2" t="s">
        <v>9967</v>
      </c>
      <c r="N3010" s="2" t="s">
        <v>9968</v>
      </c>
      <c r="T3010" s="1" t="s">
        <v>9983</v>
      </c>
      <c r="U3010" s="1" t="s">
        <v>2375</v>
      </c>
      <c r="V3010" s="1" t="s">
        <v>4881</v>
      </c>
      <c r="W3010" s="1" t="s">
        <v>709</v>
      </c>
      <c r="X3010" s="1" t="s">
        <v>5002</v>
      </c>
      <c r="Y3010" s="1" t="s">
        <v>4664</v>
      </c>
      <c r="Z3010" s="1" t="s">
        <v>5061</v>
      </c>
      <c r="AC3010" s="1">
        <v>49</v>
      </c>
      <c r="AD3010" s="1" t="s">
        <v>368</v>
      </c>
      <c r="AE3010" s="1" t="s">
        <v>6271</v>
      </c>
      <c r="AJ3010" s="1" t="s">
        <v>17</v>
      </c>
      <c r="AK3010" s="1" t="s">
        <v>6366</v>
      </c>
      <c r="AL3010" s="1" t="s">
        <v>394</v>
      </c>
      <c r="AM3010" s="1" t="s">
        <v>6373</v>
      </c>
      <c r="AT3010" s="1" t="s">
        <v>44</v>
      </c>
      <c r="AU3010" s="1" t="s">
        <v>4878</v>
      </c>
      <c r="AV3010" s="1" t="s">
        <v>4656</v>
      </c>
      <c r="AW3010" s="1" t="s">
        <v>5063</v>
      </c>
      <c r="BG3010" s="1" t="s">
        <v>44</v>
      </c>
      <c r="BH3010" s="1" t="s">
        <v>4878</v>
      </c>
      <c r="BI3010" s="1" t="s">
        <v>4657</v>
      </c>
      <c r="BJ3010" s="1" t="s">
        <v>6491</v>
      </c>
      <c r="BK3010" s="1" t="s">
        <v>44</v>
      </c>
      <c r="BL3010" s="1" t="s">
        <v>4878</v>
      </c>
      <c r="BM3010" s="1" t="s">
        <v>4658</v>
      </c>
      <c r="BN3010" s="1" t="s">
        <v>7097</v>
      </c>
      <c r="BO3010" s="1" t="s">
        <v>44</v>
      </c>
      <c r="BP3010" s="1" t="s">
        <v>4878</v>
      </c>
      <c r="BQ3010" s="1" t="s">
        <v>4665</v>
      </c>
      <c r="BR3010" s="1" t="s">
        <v>7975</v>
      </c>
      <c r="BS3010" s="1" t="s">
        <v>101</v>
      </c>
      <c r="BT3010" s="1" t="s">
        <v>6374</v>
      </c>
    </row>
    <row r="3011" spans="1:72" ht="13.5" customHeight="1">
      <c r="A3011" s="3" t="str">
        <f>HYPERLINK("http://kyu.snu.ac.kr/sdhj/index.jsp?type=hj/GK14648_00IH_0001_0041.jpg","1798_각북면_41")</f>
        <v>1798_각북면_41</v>
      </c>
      <c r="B3011" s="2">
        <v>1798</v>
      </c>
      <c r="C3011" s="2" t="s">
        <v>8653</v>
      </c>
      <c r="D3011" s="2" t="s">
        <v>8654</v>
      </c>
      <c r="E3011" s="2">
        <v>3010</v>
      </c>
      <c r="F3011" s="1">
        <v>15</v>
      </c>
      <c r="G3011" s="1" t="s">
        <v>4384</v>
      </c>
      <c r="H3011" s="1" t="s">
        <v>4733</v>
      </c>
      <c r="I3011" s="1">
        <v>7</v>
      </c>
      <c r="L3011" s="1">
        <v>5</v>
      </c>
      <c r="M3011" s="2" t="s">
        <v>9967</v>
      </c>
      <c r="N3011" s="2" t="s">
        <v>9968</v>
      </c>
      <c r="S3011" s="1" t="s">
        <v>49</v>
      </c>
      <c r="T3011" s="1" t="s">
        <v>139</v>
      </c>
      <c r="W3011" s="1" t="s">
        <v>229</v>
      </c>
      <c r="X3011" s="1" t="s">
        <v>5001</v>
      </c>
      <c r="Y3011" s="1" t="s">
        <v>10</v>
      </c>
      <c r="Z3011" s="1" t="s">
        <v>5029</v>
      </c>
      <c r="AC3011" s="1">
        <v>49</v>
      </c>
      <c r="AD3011" s="1" t="s">
        <v>368</v>
      </c>
      <c r="AE3011" s="1" t="s">
        <v>6271</v>
      </c>
      <c r="AJ3011" s="1" t="s">
        <v>17</v>
      </c>
      <c r="AK3011" s="1" t="s">
        <v>6366</v>
      </c>
      <c r="AL3011" s="1" t="s">
        <v>107</v>
      </c>
      <c r="AM3011" s="1" t="s">
        <v>6372</v>
      </c>
      <c r="AT3011" s="1" t="s">
        <v>44</v>
      </c>
      <c r="AU3011" s="1" t="s">
        <v>4878</v>
      </c>
      <c r="AV3011" s="1" t="s">
        <v>4666</v>
      </c>
      <c r="AW3011" s="1" t="s">
        <v>6489</v>
      </c>
      <c r="BG3011" s="1" t="s">
        <v>44</v>
      </c>
      <c r="BH3011" s="1" t="s">
        <v>4878</v>
      </c>
      <c r="BI3011" s="1" t="s">
        <v>4667</v>
      </c>
      <c r="BJ3011" s="1" t="s">
        <v>7095</v>
      </c>
      <c r="BK3011" s="1" t="s">
        <v>44</v>
      </c>
      <c r="BL3011" s="1" t="s">
        <v>4878</v>
      </c>
      <c r="BM3011" s="1" t="s">
        <v>2477</v>
      </c>
      <c r="BN3011" s="1" t="s">
        <v>6800</v>
      </c>
      <c r="BO3011" s="1" t="s">
        <v>44</v>
      </c>
      <c r="BP3011" s="1" t="s">
        <v>4878</v>
      </c>
      <c r="BQ3011" s="1" t="s">
        <v>4668</v>
      </c>
      <c r="BR3011" s="1" t="s">
        <v>8850</v>
      </c>
      <c r="BS3011" s="1" t="s">
        <v>41</v>
      </c>
      <c r="BT3011" s="1" t="s">
        <v>8826</v>
      </c>
    </row>
    <row r="3012" spans="1:72" ht="13.5" customHeight="1">
      <c r="A3012" s="3" t="str">
        <f>HYPERLINK("http://kyu.snu.ac.kr/sdhj/index.jsp?type=hj/GK14648_00IH_0001_0041.jpg","1798_각북면_41")</f>
        <v>1798_각북면_41</v>
      </c>
      <c r="B3012" s="2">
        <v>1798</v>
      </c>
      <c r="C3012" s="2" t="s">
        <v>8653</v>
      </c>
      <c r="D3012" s="2" t="s">
        <v>8654</v>
      </c>
      <c r="E3012" s="2">
        <v>3011</v>
      </c>
      <c r="F3012" s="1">
        <v>15</v>
      </c>
      <c r="G3012" s="1" t="s">
        <v>4384</v>
      </c>
      <c r="H3012" s="1" t="s">
        <v>4733</v>
      </c>
      <c r="I3012" s="1">
        <v>7</v>
      </c>
      <c r="L3012" s="1">
        <v>5</v>
      </c>
      <c r="M3012" s="2" t="s">
        <v>9967</v>
      </c>
      <c r="N3012" s="2" t="s">
        <v>9968</v>
      </c>
      <c r="S3012" s="1" t="s">
        <v>64</v>
      </c>
      <c r="T3012" s="1" t="s">
        <v>4834</v>
      </c>
      <c r="AC3012" s="1">
        <v>18</v>
      </c>
      <c r="AD3012" s="1" t="s">
        <v>170</v>
      </c>
      <c r="AE3012" s="1" t="s">
        <v>6266</v>
      </c>
    </row>
    <row r="3013" spans="1:72" ht="13.5" customHeight="1">
      <c r="A3013" s="3" t="str">
        <f>HYPERLINK("http://kyu.snu.ac.kr/sdhj/index.jsp?type=hj/GK14648_00IH_0001_0041.jpg","1798_각북면_41")</f>
        <v>1798_각북면_41</v>
      </c>
      <c r="B3013" s="2">
        <v>1798</v>
      </c>
      <c r="C3013" s="2" t="s">
        <v>8653</v>
      </c>
      <c r="D3013" s="2" t="s">
        <v>8654</v>
      </c>
      <c r="E3013" s="2">
        <v>3012</v>
      </c>
      <c r="F3013" s="1">
        <v>15</v>
      </c>
      <c r="G3013" s="1" t="s">
        <v>4384</v>
      </c>
      <c r="H3013" s="1" t="s">
        <v>4733</v>
      </c>
      <c r="I3013" s="1">
        <v>7</v>
      </c>
      <c r="L3013" s="1">
        <v>5</v>
      </c>
      <c r="M3013" s="2" t="s">
        <v>9967</v>
      </c>
      <c r="N3013" s="2" t="s">
        <v>9968</v>
      </c>
      <c r="S3013" s="1" t="s">
        <v>496</v>
      </c>
      <c r="T3013" s="1" t="s">
        <v>10693</v>
      </c>
      <c r="U3013" s="1" t="s">
        <v>458</v>
      </c>
      <c r="V3013" s="1" t="s">
        <v>4879</v>
      </c>
      <c r="Y3013" s="1" t="s">
        <v>913</v>
      </c>
      <c r="Z3013" s="1" t="s">
        <v>5057</v>
      </c>
      <c r="AC3013" s="1">
        <v>81</v>
      </c>
      <c r="AD3013" s="1" t="s">
        <v>233</v>
      </c>
      <c r="AE3013" s="1" t="s">
        <v>6264</v>
      </c>
    </row>
    <row r="3014" spans="1:72" ht="13.5" customHeight="1">
      <c r="A3014" s="3" t="str">
        <f>HYPERLINK("http://kyu.snu.ac.kr/sdhj/index.jsp?type=hj/GK14648_00IH_0001_0041.jpg","1798_각북면_41")</f>
        <v>1798_각북면_41</v>
      </c>
      <c r="B3014" s="2">
        <v>1798</v>
      </c>
      <c r="C3014" s="2" t="s">
        <v>8653</v>
      </c>
      <c r="D3014" s="2" t="s">
        <v>8654</v>
      </c>
      <c r="E3014" s="2">
        <v>3013</v>
      </c>
      <c r="F3014" s="1">
        <v>15</v>
      </c>
      <c r="G3014" s="1" t="s">
        <v>4384</v>
      </c>
      <c r="H3014" s="1" t="s">
        <v>4733</v>
      </c>
      <c r="I3014" s="1">
        <v>7</v>
      </c>
      <c r="L3014" s="1">
        <v>6</v>
      </c>
      <c r="M3014" s="2" t="s">
        <v>9969</v>
      </c>
      <c r="N3014" s="2" t="s">
        <v>9970</v>
      </c>
      <c r="T3014" s="1" t="s">
        <v>10099</v>
      </c>
      <c r="U3014" s="1" t="s">
        <v>138</v>
      </c>
      <c r="V3014" s="1" t="s">
        <v>4880</v>
      </c>
      <c r="W3014" s="1" t="s">
        <v>277</v>
      </c>
      <c r="X3014" s="1" t="s">
        <v>5000</v>
      </c>
      <c r="Y3014" s="1" t="s">
        <v>1650</v>
      </c>
      <c r="Z3014" s="1" t="s">
        <v>5060</v>
      </c>
      <c r="AC3014" s="1">
        <v>41</v>
      </c>
      <c r="AD3014" s="1" t="s">
        <v>149</v>
      </c>
      <c r="AE3014" s="1" t="s">
        <v>6270</v>
      </c>
      <c r="AJ3014" s="1" t="s">
        <v>17</v>
      </c>
      <c r="AK3014" s="1" t="s">
        <v>6366</v>
      </c>
      <c r="AL3014" s="1" t="s">
        <v>3655</v>
      </c>
      <c r="AM3014" s="1" t="s">
        <v>6371</v>
      </c>
      <c r="AT3014" s="1" t="s">
        <v>148</v>
      </c>
      <c r="AU3014" s="1" t="s">
        <v>4891</v>
      </c>
      <c r="AV3014" s="1" t="s">
        <v>4669</v>
      </c>
      <c r="AW3014" s="1" t="s">
        <v>6488</v>
      </c>
      <c r="BG3014" s="1" t="s">
        <v>148</v>
      </c>
      <c r="BH3014" s="1" t="s">
        <v>4891</v>
      </c>
      <c r="BI3014" s="1" t="s">
        <v>4454</v>
      </c>
      <c r="BJ3014" s="1" t="s">
        <v>7094</v>
      </c>
      <c r="BK3014" s="1" t="s">
        <v>148</v>
      </c>
      <c r="BL3014" s="1" t="s">
        <v>4891</v>
      </c>
      <c r="BM3014" s="1" t="s">
        <v>4670</v>
      </c>
      <c r="BN3014" s="1" t="s">
        <v>7578</v>
      </c>
      <c r="BO3014" s="1" t="s">
        <v>148</v>
      </c>
      <c r="BP3014" s="1" t="s">
        <v>4891</v>
      </c>
      <c r="BQ3014" s="1" t="s">
        <v>4671</v>
      </c>
      <c r="BR3014" s="1" t="s">
        <v>8899</v>
      </c>
      <c r="BS3014" s="1" t="s">
        <v>41</v>
      </c>
      <c r="BT3014" s="1" t="s">
        <v>8826</v>
      </c>
    </row>
    <row r="3015" spans="1:72" ht="13.5" customHeight="1">
      <c r="A3015" s="3" t="str">
        <f>HYPERLINK("http://kyu.snu.ac.kr/sdhj/index.jsp?type=hj/GK14648_00IH_0001_0041.jpg","1798_각북면_41")</f>
        <v>1798_각북면_41</v>
      </c>
      <c r="B3015" s="2">
        <v>1798</v>
      </c>
      <c r="C3015" s="2" t="s">
        <v>8653</v>
      </c>
      <c r="D3015" s="2" t="s">
        <v>8654</v>
      </c>
      <c r="E3015" s="2">
        <v>3014</v>
      </c>
      <c r="F3015" s="1">
        <v>15</v>
      </c>
      <c r="G3015" s="1" t="s">
        <v>4384</v>
      </c>
      <c r="H3015" s="1" t="s">
        <v>4733</v>
      </c>
      <c r="I3015" s="1">
        <v>7</v>
      </c>
      <c r="L3015" s="1">
        <v>6</v>
      </c>
      <c r="M3015" s="2" t="s">
        <v>9969</v>
      </c>
      <c r="N3015" s="2" t="s">
        <v>9970</v>
      </c>
      <c r="S3015" s="1" t="s">
        <v>49</v>
      </c>
      <c r="T3015" s="1" t="s">
        <v>139</v>
      </c>
      <c r="W3015" s="1" t="s">
        <v>1682</v>
      </c>
      <c r="X3015" s="1" t="s">
        <v>4999</v>
      </c>
      <c r="Y3015" s="1" t="s">
        <v>222</v>
      </c>
      <c r="Z3015" s="1" t="s">
        <v>5059</v>
      </c>
      <c r="AC3015" s="1">
        <v>40</v>
      </c>
      <c r="AD3015" s="1" t="s">
        <v>324</v>
      </c>
      <c r="AE3015" s="1" t="s">
        <v>6269</v>
      </c>
      <c r="AJ3015" s="1" t="s">
        <v>140</v>
      </c>
      <c r="AK3015" s="1" t="s">
        <v>6367</v>
      </c>
      <c r="AL3015" s="1" t="s">
        <v>51</v>
      </c>
      <c r="AM3015" s="1" t="s">
        <v>6370</v>
      </c>
      <c r="AT3015" s="1" t="s">
        <v>138</v>
      </c>
      <c r="AU3015" s="1" t="s">
        <v>4880</v>
      </c>
      <c r="AV3015" s="1" t="s">
        <v>4672</v>
      </c>
      <c r="AW3015" s="1" t="s">
        <v>6487</v>
      </c>
      <c r="BG3015" s="1" t="s">
        <v>148</v>
      </c>
      <c r="BH3015" s="1" t="s">
        <v>4891</v>
      </c>
      <c r="BI3015" s="1" t="s">
        <v>4673</v>
      </c>
      <c r="BJ3015" s="1" t="s">
        <v>7093</v>
      </c>
      <c r="BK3015" s="1" t="s">
        <v>148</v>
      </c>
      <c r="BL3015" s="1" t="s">
        <v>4891</v>
      </c>
      <c r="BM3015" s="1" t="s">
        <v>4674</v>
      </c>
      <c r="BN3015" s="1" t="s">
        <v>7577</v>
      </c>
      <c r="BO3015" s="1" t="s">
        <v>148</v>
      </c>
      <c r="BP3015" s="1" t="s">
        <v>4891</v>
      </c>
      <c r="BQ3015" s="1" t="s">
        <v>4675</v>
      </c>
      <c r="BR3015" s="1" t="s">
        <v>7974</v>
      </c>
      <c r="BS3015" s="1" t="s">
        <v>1432</v>
      </c>
      <c r="BT3015" s="1" t="s">
        <v>6399</v>
      </c>
    </row>
    <row r="3016" spans="1:72" ht="13.5" customHeight="1">
      <c r="A3016" s="3" t="str">
        <f>HYPERLINK("http://kyu.snu.ac.kr/sdhj/index.jsp?type=hj/GK14648_00IH_0001_0041.jpg","1798_각북면_41")</f>
        <v>1798_각북면_41</v>
      </c>
      <c r="B3016" s="2">
        <v>1798</v>
      </c>
      <c r="C3016" s="2" t="s">
        <v>8653</v>
      </c>
      <c r="D3016" s="2" t="s">
        <v>8654</v>
      </c>
      <c r="E3016" s="2">
        <v>3015</v>
      </c>
      <c r="F3016" s="1">
        <v>15</v>
      </c>
      <c r="G3016" s="1" t="s">
        <v>4384</v>
      </c>
      <c r="H3016" s="1" t="s">
        <v>4733</v>
      </c>
      <c r="I3016" s="1">
        <v>7</v>
      </c>
      <c r="L3016" s="1">
        <v>6</v>
      </c>
      <c r="M3016" s="2" t="s">
        <v>9969</v>
      </c>
      <c r="N3016" s="2" t="s">
        <v>9970</v>
      </c>
      <c r="S3016" s="1" t="s">
        <v>166</v>
      </c>
      <c r="T3016" s="1" t="s">
        <v>4836</v>
      </c>
      <c r="W3016" s="1" t="s">
        <v>38</v>
      </c>
      <c r="X3016" s="1" t="s">
        <v>10301</v>
      </c>
      <c r="Y3016" s="1" t="s">
        <v>222</v>
      </c>
      <c r="Z3016" s="1" t="s">
        <v>5059</v>
      </c>
      <c r="AC3016" s="1">
        <v>81</v>
      </c>
      <c r="AD3016" s="1" t="s">
        <v>233</v>
      </c>
      <c r="AE3016" s="1" t="s">
        <v>6264</v>
      </c>
    </row>
    <row r="3017" spans="1:72" ht="13.5" customHeight="1">
      <c r="A3017" s="3" t="str">
        <f>HYPERLINK("http://kyu.snu.ac.kr/sdhj/index.jsp?type=hj/GK14648_00IH_0001_0041.jpg","1798_각북면_41")</f>
        <v>1798_각북면_41</v>
      </c>
      <c r="B3017" s="2">
        <v>1798</v>
      </c>
      <c r="C3017" s="2" t="s">
        <v>8653</v>
      </c>
      <c r="D3017" s="2" t="s">
        <v>8654</v>
      </c>
      <c r="E3017" s="2">
        <v>3016</v>
      </c>
      <c r="F3017" s="1">
        <v>15</v>
      </c>
      <c r="G3017" s="1" t="s">
        <v>4384</v>
      </c>
      <c r="H3017" s="1" t="s">
        <v>4733</v>
      </c>
      <c r="I3017" s="1">
        <v>7</v>
      </c>
      <c r="L3017" s="1">
        <v>6</v>
      </c>
      <c r="M3017" s="2" t="s">
        <v>9969</v>
      </c>
      <c r="N3017" s="2" t="s">
        <v>9970</v>
      </c>
      <c r="T3017" s="1" t="s">
        <v>10209</v>
      </c>
      <c r="U3017" s="1" t="s">
        <v>195</v>
      </c>
      <c r="V3017" s="1" t="s">
        <v>4873</v>
      </c>
      <c r="Y3017" s="1" t="s">
        <v>198</v>
      </c>
      <c r="Z3017" s="1" t="s">
        <v>5049</v>
      </c>
      <c r="AC3017" s="1">
        <v>18</v>
      </c>
      <c r="AD3017" s="1" t="s">
        <v>170</v>
      </c>
      <c r="AE3017" s="1" t="s">
        <v>6266</v>
      </c>
    </row>
    <row r="3018" spans="1:72" ht="13.5" customHeight="1">
      <c r="A3018" s="3" t="str">
        <f>HYPERLINK("http://kyu.snu.ac.kr/sdhj/index.jsp?type=hj/GK14648_00IH_0001_0041.jpg","1798_각북면_41")</f>
        <v>1798_각북면_41</v>
      </c>
      <c r="B3018" s="2">
        <v>1798</v>
      </c>
      <c r="C3018" s="2" t="s">
        <v>8653</v>
      </c>
      <c r="D3018" s="2" t="s">
        <v>8654</v>
      </c>
      <c r="E3018" s="2">
        <v>3017</v>
      </c>
      <c r="F3018" s="1">
        <v>15</v>
      </c>
      <c r="G3018" s="1" t="s">
        <v>4384</v>
      </c>
      <c r="H3018" s="1" t="s">
        <v>4733</v>
      </c>
      <c r="I3018" s="1">
        <v>7</v>
      </c>
      <c r="L3018" s="1">
        <v>6</v>
      </c>
      <c r="M3018" s="2" t="s">
        <v>9969</v>
      </c>
      <c r="N3018" s="2" t="s">
        <v>9970</v>
      </c>
      <c r="T3018" s="1" t="s">
        <v>10209</v>
      </c>
      <c r="U3018" s="1" t="s">
        <v>458</v>
      </c>
      <c r="V3018" s="1" t="s">
        <v>4879</v>
      </c>
      <c r="Y3018" s="1" t="s">
        <v>1142</v>
      </c>
      <c r="Z3018" s="1" t="s">
        <v>5058</v>
      </c>
      <c r="AC3018" s="1">
        <v>81</v>
      </c>
      <c r="AD3018" s="1" t="s">
        <v>233</v>
      </c>
      <c r="AE3018" s="1" t="s">
        <v>6264</v>
      </c>
    </row>
    <row r="3019" spans="1:72" ht="13.5" customHeight="1">
      <c r="A3019" s="3" t="str">
        <f>HYPERLINK("http://kyu.snu.ac.kr/sdhj/index.jsp?type=hj/GK14648_00IH_0001_0041.jpg","1798_각북면_41")</f>
        <v>1798_각북면_41</v>
      </c>
      <c r="B3019" s="2">
        <v>1798</v>
      </c>
      <c r="C3019" s="2" t="s">
        <v>8653</v>
      </c>
      <c r="D3019" s="2" t="s">
        <v>8654</v>
      </c>
      <c r="E3019" s="2">
        <v>3018</v>
      </c>
      <c r="F3019" s="1">
        <v>15</v>
      </c>
      <c r="G3019" s="1" t="s">
        <v>4384</v>
      </c>
      <c r="H3019" s="1" t="s">
        <v>4733</v>
      </c>
      <c r="I3019" s="1">
        <v>7</v>
      </c>
      <c r="L3019" s="1">
        <v>6</v>
      </c>
      <c r="M3019" s="2" t="s">
        <v>9969</v>
      </c>
      <c r="N3019" s="2" t="s">
        <v>9970</v>
      </c>
      <c r="S3019" s="1" t="s">
        <v>496</v>
      </c>
      <c r="T3019" s="1" t="s">
        <v>10814</v>
      </c>
      <c r="U3019" s="1" t="s">
        <v>458</v>
      </c>
      <c r="V3019" s="1" t="s">
        <v>4879</v>
      </c>
      <c r="Y3019" s="1" t="s">
        <v>913</v>
      </c>
      <c r="Z3019" s="1" t="s">
        <v>5057</v>
      </c>
      <c r="AC3019" s="1">
        <v>70</v>
      </c>
      <c r="AD3019" s="1" t="s">
        <v>182</v>
      </c>
      <c r="AE3019" s="1" t="s">
        <v>6258</v>
      </c>
    </row>
    <row r="3020" spans="1:72" ht="13.5" customHeight="1">
      <c r="A3020" s="3" t="str">
        <f>HYPERLINK("http://kyu.snu.ac.kr/sdhj/index.jsp?type=hj/GK14648_00IH_0001_0041.jpg","1798_각북면_41")</f>
        <v>1798_각북면_41</v>
      </c>
      <c r="B3020" s="2">
        <v>1798</v>
      </c>
      <c r="C3020" s="2" t="s">
        <v>8653</v>
      </c>
      <c r="D3020" s="2" t="s">
        <v>8654</v>
      </c>
      <c r="E3020" s="2">
        <v>3019</v>
      </c>
      <c r="F3020" s="1">
        <v>16</v>
      </c>
      <c r="G3020" s="1" t="s">
        <v>10873</v>
      </c>
      <c r="H3020" s="1" t="s">
        <v>10874</v>
      </c>
      <c r="I3020" s="1">
        <v>1</v>
      </c>
      <c r="J3020" s="1" t="s">
        <v>4676</v>
      </c>
      <c r="K3020" s="1" t="s">
        <v>8666</v>
      </c>
      <c r="L3020" s="1">
        <v>1</v>
      </c>
      <c r="M3020" s="2" t="s">
        <v>4676</v>
      </c>
      <c r="N3020" s="2" t="s">
        <v>8666</v>
      </c>
      <c r="T3020" s="1" t="s">
        <v>10088</v>
      </c>
      <c r="U3020" s="1" t="s">
        <v>44</v>
      </c>
      <c r="V3020" s="1" t="s">
        <v>4878</v>
      </c>
      <c r="W3020" s="1" t="s">
        <v>38</v>
      </c>
      <c r="X3020" s="1" t="s">
        <v>10089</v>
      </c>
      <c r="Y3020" s="1" t="s">
        <v>1360</v>
      </c>
      <c r="Z3020" s="1" t="s">
        <v>5056</v>
      </c>
      <c r="AC3020" s="1">
        <v>75</v>
      </c>
      <c r="AD3020" s="1" t="s">
        <v>234</v>
      </c>
      <c r="AE3020" s="1" t="s">
        <v>6268</v>
      </c>
      <c r="AJ3020" s="1" t="s">
        <v>17</v>
      </c>
      <c r="AK3020" s="1" t="s">
        <v>6366</v>
      </c>
      <c r="AL3020" s="1" t="s">
        <v>41</v>
      </c>
      <c r="AM3020" s="1" t="s">
        <v>8826</v>
      </c>
      <c r="AT3020" s="1" t="s">
        <v>44</v>
      </c>
      <c r="AU3020" s="1" t="s">
        <v>4878</v>
      </c>
      <c r="AV3020" s="1" t="s">
        <v>2080</v>
      </c>
      <c r="AW3020" s="1" t="s">
        <v>6486</v>
      </c>
      <c r="BG3020" s="1" t="s">
        <v>44</v>
      </c>
      <c r="BH3020" s="1" t="s">
        <v>4878</v>
      </c>
      <c r="BI3020" s="1" t="s">
        <v>4677</v>
      </c>
      <c r="BJ3020" s="1" t="s">
        <v>7092</v>
      </c>
      <c r="BK3020" s="1" t="s">
        <v>44</v>
      </c>
      <c r="BL3020" s="1" t="s">
        <v>4878</v>
      </c>
      <c r="BM3020" s="1" t="s">
        <v>1730</v>
      </c>
      <c r="BN3020" s="1" t="s">
        <v>7407</v>
      </c>
      <c r="BO3020" s="1" t="s">
        <v>4678</v>
      </c>
      <c r="BP3020" s="1" t="s">
        <v>7957</v>
      </c>
      <c r="BQ3020" s="1" t="s">
        <v>4679</v>
      </c>
      <c r="BR3020" s="1" t="s">
        <v>7973</v>
      </c>
      <c r="BS3020" s="1" t="s">
        <v>83</v>
      </c>
      <c r="BT3020" s="1" t="s">
        <v>6343</v>
      </c>
    </row>
    <row r="3021" spans="1:72" ht="13.5" customHeight="1">
      <c r="A3021" s="3" t="str">
        <f>HYPERLINK("http://kyu.snu.ac.kr/sdhj/index.jsp?type=hj/GK14648_00IH_0001_0041.jpg","1798_각북면_41")</f>
        <v>1798_각북면_41</v>
      </c>
      <c r="B3021" s="2">
        <v>1798</v>
      </c>
      <c r="C3021" s="2" t="s">
        <v>8653</v>
      </c>
      <c r="D3021" s="2" t="s">
        <v>8654</v>
      </c>
      <c r="E3021" s="2">
        <v>3020</v>
      </c>
      <c r="F3021" s="1">
        <v>16</v>
      </c>
      <c r="G3021" s="1" t="s">
        <v>10873</v>
      </c>
      <c r="H3021" s="1" t="s">
        <v>10874</v>
      </c>
      <c r="I3021" s="1">
        <v>1</v>
      </c>
      <c r="L3021" s="1">
        <v>1</v>
      </c>
      <c r="M3021" s="2" t="s">
        <v>4676</v>
      </c>
      <c r="N3021" s="2" t="s">
        <v>8666</v>
      </c>
      <c r="S3021" s="1" t="s">
        <v>49</v>
      </c>
      <c r="T3021" s="1" t="s">
        <v>139</v>
      </c>
      <c r="W3021" s="1" t="s">
        <v>1944</v>
      </c>
      <c r="X3021" s="1" t="s">
        <v>4998</v>
      </c>
      <c r="Y3021" s="1" t="s">
        <v>10</v>
      </c>
      <c r="Z3021" s="1" t="s">
        <v>5029</v>
      </c>
      <c r="AC3021" s="1">
        <v>68</v>
      </c>
      <c r="AD3021" s="1" t="s">
        <v>90</v>
      </c>
      <c r="AE3021" s="1" t="s">
        <v>6267</v>
      </c>
      <c r="AJ3021" s="1" t="s">
        <v>17</v>
      </c>
      <c r="AK3021" s="1" t="s">
        <v>6366</v>
      </c>
      <c r="AL3021" s="1" t="s">
        <v>1967</v>
      </c>
      <c r="AM3021" s="1" t="s">
        <v>6369</v>
      </c>
      <c r="AT3021" s="1" t="s">
        <v>44</v>
      </c>
      <c r="AU3021" s="1" t="s">
        <v>4878</v>
      </c>
      <c r="AV3021" s="1" t="s">
        <v>4680</v>
      </c>
      <c r="AW3021" s="1" t="s">
        <v>6485</v>
      </c>
      <c r="BG3021" s="1" t="s">
        <v>44</v>
      </c>
      <c r="BH3021" s="1" t="s">
        <v>4878</v>
      </c>
      <c r="BI3021" s="1" t="s">
        <v>4681</v>
      </c>
      <c r="BJ3021" s="1" t="s">
        <v>7091</v>
      </c>
      <c r="BK3021" s="1" t="s">
        <v>44</v>
      </c>
      <c r="BL3021" s="1" t="s">
        <v>4878</v>
      </c>
      <c r="BM3021" s="1" t="s">
        <v>4682</v>
      </c>
      <c r="BN3021" s="1" t="s">
        <v>7576</v>
      </c>
      <c r="BO3021" s="1" t="s">
        <v>54</v>
      </c>
      <c r="BP3021" s="1" t="s">
        <v>4897</v>
      </c>
      <c r="BQ3021" s="1" t="s">
        <v>4683</v>
      </c>
      <c r="BR3021" s="1" t="s">
        <v>7972</v>
      </c>
      <c r="BS3021" s="1" t="s">
        <v>101</v>
      </c>
      <c r="BT3021" s="1" t="s">
        <v>6374</v>
      </c>
    </row>
    <row r="3022" spans="1:72" ht="13.5" customHeight="1">
      <c r="A3022" s="3" t="str">
        <f>HYPERLINK("http://kyu.snu.ac.kr/sdhj/index.jsp?type=hj/GK14648_00IH_0001_0041.jpg","1798_각북면_41")</f>
        <v>1798_각북면_41</v>
      </c>
      <c r="B3022" s="2">
        <v>1798</v>
      </c>
      <c r="C3022" s="2" t="s">
        <v>8653</v>
      </c>
      <c r="D3022" s="2" t="s">
        <v>8654</v>
      </c>
      <c r="E3022" s="2">
        <v>3021</v>
      </c>
      <c r="F3022" s="1">
        <v>16</v>
      </c>
      <c r="G3022" s="1" t="s">
        <v>10873</v>
      </c>
      <c r="H3022" s="1" t="s">
        <v>10874</v>
      </c>
      <c r="I3022" s="1">
        <v>1</v>
      </c>
      <c r="L3022" s="1">
        <v>1</v>
      </c>
      <c r="M3022" s="2" t="s">
        <v>4676</v>
      </c>
      <c r="N3022" s="2" t="s">
        <v>8666</v>
      </c>
      <c r="S3022" s="1" t="s">
        <v>58</v>
      </c>
      <c r="T3022" s="1" t="s">
        <v>4833</v>
      </c>
      <c r="Y3022" s="1" t="s">
        <v>4684</v>
      </c>
      <c r="Z3022" s="1" t="s">
        <v>5048</v>
      </c>
      <c r="AF3022" s="1" t="s">
        <v>2256</v>
      </c>
      <c r="AG3022" s="1" t="s">
        <v>8824</v>
      </c>
    </row>
    <row r="3023" spans="1:72" ht="13.5" customHeight="1">
      <c r="A3023" s="3" t="str">
        <f>HYPERLINK("http://kyu.snu.ac.kr/sdhj/index.jsp?type=hj/GK14648_00IH_0001_0041.jpg","1798_각북면_41")</f>
        <v>1798_각북면_41</v>
      </c>
      <c r="B3023" s="2">
        <v>1798</v>
      </c>
      <c r="C3023" s="2" t="s">
        <v>8653</v>
      </c>
      <c r="D3023" s="2" t="s">
        <v>8654</v>
      </c>
      <c r="E3023" s="2">
        <v>3022</v>
      </c>
      <c r="F3023" s="1">
        <v>16</v>
      </c>
      <c r="G3023" s="1" t="s">
        <v>10873</v>
      </c>
      <c r="H3023" s="1" t="s">
        <v>10874</v>
      </c>
      <c r="I3023" s="1">
        <v>1</v>
      </c>
      <c r="L3023" s="1">
        <v>1</v>
      </c>
      <c r="M3023" s="2" t="s">
        <v>4676</v>
      </c>
      <c r="N3023" s="2" t="s">
        <v>8666</v>
      </c>
      <c r="S3023" s="1" t="s">
        <v>58</v>
      </c>
      <c r="T3023" s="1" t="s">
        <v>4833</v>
      </c>
      <c r="U3023" s="1" t="s">
        <v>4521</v>
      </c>
      <c r="V3023" s="1" t="s">
        <v>4871</v>
      </c>
      <c r="Y3023" s="1" t="s">
        <v>4685</v>
      </c>
      <c r="Z3023" s="1" t="s">
        <v>5055</v>
      </c>
      <c r="AC3023" s="1">
        <v>23</v>
      </c>
      <c r="AD3023" s="1" t="s">
        <v>233</v>
      </c>
      <c r="AE3023" s="1" t="s">
        <v>6264</v>
      </c>
    </row>
    <row r="3024" spans="1:72" ht="13.5" customHeight="1">
      <c r="A3024" s="3" t="str">
        <f>HYPERLINK("http://kyu.snu.ac.kr/sdhj/index.jsp?type=hj/GK14648_00IH_0001_0041.jpg","1798_각북면_41")</f>
        <v>1798_각북면_41</v>
      </c>
      <c r="B3024" s="2">
        <v>1798</v>
      </c>
      <c r="C3024" s="2" t="s">
        <v>8653</v>
      </c>
      <c r="D3024" s="2" t="s">
        <v>8654</v>
      </c>
      <c r="E3024" s="2">
        <v>3023</v>
      </c>
      <c r="F3024" s="1">
        <v>16</v>
      </c>
      <c r="G3024" s="1" t="s">
        <v>10873</v>
      </c>
      <c r="H3024" s="1" t="s">
        <v>10874</v>
      </c>
      <c r="I3024" s="1">
        <v>1</v>
      </c>
      <c r="L3024" s="1">
        <v>1</v>
      </c>
      <c r="M3024" s="2" t="s">
        <v>4676</v>
      </c>
      <c r="N3024" s="2" t="s">
        <v>8666</v>
      </c>
      <c r="S3024" s="1" t="s">
        <v>64</v>
      </c>
      <c r="T3024" s="1" t="s">
        <v>4834</v>
      </c>
      <c r="AC3024" s="1">
        <v>18</v>
      </c>
      <c r="AD3024" s="1" t="s">
        <v>170</v>
      </c>
      <c r="AE3024" s="1" t="s">
        <v>6266</v>
      </c>
    </row>
    <row r="3025" spans="1:73" ht="13.5" customHeight="1">
      <c r="A3025" s="3" t="str">
        <f>HYPERLINK("http://kyu.snu.ac.kr/sdhj/index.jsp?type=hj/GK14648_00IH_0001_0041.jpg","1798_각북면_41")</f>
        <v>1798_각북면_41</v>
      </c>
      <c r="B3025" s="2">
        <v>1798</v>
      </c>
      <c r="C3025" s="2" t="s">
        <v>8653</v>
      </c>
      <c r="D3025" s="2" t="s">
        <v>8654</v>
      </c>
      <c r="E3025" s="2">
        <v>3024</v>
      </c>
      <c r="F3025" s="1">
        <v>16</v>
      </c>
      <c r="G3025" s="1" t="s">
        <v>10873</v>
      </c>
      <c r="H3025" s="1" t="s">
        <v>10874</v>
      </c>
      <c r="I3025" s="1">
        <v>1</v>
      </c>
      <c r="L3025" s="1">
        <v>1</v>
      </c>
      <c r="M3025" s="2" t="s">
        <v>4676</v>
      </c>
      <c r="N3025" s="2" t="s">
        <v>8666</v>
      </c>
      <c r="T3025" s="1" t="s">
        <v>10269</v>
      </c>
      <c r="U3025" s="1" t="s">
        <v>195</v>
      </c>
      <c r="V3025" s="1" t="s">
        <v>4873</v>
      </c>
      <c r="Y3025" s="1" t="s">
        <v>198</v>
      </c>
      <c r="Z3025" s="1" t="s">
        <v>5049</v>
      </c>
      <c r="AC3025" s="1">
        <v>18</v>
      </c>
      <c r="AD3025" s="1" t="s">
        <v>170</v>
      </c>
      <c r="AE3025" s="1" t="s">
        <v>6266</v>
      </c>
    </row>
    <row r="3026" spans="1:73" ht="13.5" customHeight="1">
      <c r="A3026" s="3" t="str">
        <f>HYPERLINK("http://kyu.snu.ac.kr/sdhj/index.jsp?type=hj/GK14648_00IH_0001_0041.jpg","1798_각북면_41")</f>
        <v>1798_각북면_41</v>
      </c>
      <c r="B3026" s="2">
        <v>1798</v>
      </c>
      <c r="C3026" s="2" t="s">
        <v>8653</v>
      </c>
      <c r="D3026" s="2" t="s">
        <v>8654</v>
      </c>
      <c r="E3026" s="2">
        <v>3025</v>
      </c>
      <c r="F3026" s="1">
        <v>16</v>
      </c>
      <c r="G3026" s="1" t="s">
        <v>10873</v>
      </c>
      <c r="H3026" s="1" t="s">
        <v>10874</v>
      </c>
      <c r="I3026" s="1">
        <v>1</v>
      </c>
      <c r="L3026" s="1">
        <v>2</v>
      </c>
      <c r="M3026" s="2" t="s">
        <v>9399</v>
      </c>
      <c r="N3026" s="2" t="s">
        <v>9400</v>
      </c>
      <c r="Q3026" s="1" t="s">
        <v>4686</v>
      </c>
      <c r="R3026" s="1" t="s">
        <v>8702</v>
      </c>
      <c r="T3026" s="1" t="s">
        <v>10466</v>
      </c>
      <c r="W3026" s="1" t="s">
        <v>263</v>
      </c>
      <c r="X3026" s="1" t="s">
        <v>4995</v>
      </c>
      <c r="Y3026" s="1" t="s">
        <v>10</v>
      </c>
      <c r="Z3026" s="1" t="s">
        <v>5029</v>
      </c>
      <c r="AC3026" s="1">
        <v>42</v>
      </c>
      <c r="AD3026" s="1" t="s">
        <v>132</v>
      </c>
      <c r="AE3026" s="1" t="s">
        <v>6265</v>
      </c>
      <c r="AJ3026" s="1" t="s">
        <v>17</v>
      </c>
      <c r="AK3026" s="1" t="s">
        <v>6366</v>
      </c>
      <c r="AL3026" s="1" t="s">
        <v>41</v>
      </c>
      <c r="AM3026" s="1" t="s">
        <v>8826</v>
      </c>
      <c r="AT3026" s="1" t="s">
        <v>148</v>
      </c>
      <c r="AU3026" s="1" t="s">
        <v>4891</v>
      </c>
      <c r="AV3026" s="1" t="s">
        <v>1175</v>
      </c>
      <c r="AW3026" s="1" t="s">
        <v>6042</v>
      </c>
      <c r="BG3026" s="1" t="s">
        <v>148</v>
      </c>
      <c r="BH3026" s="1" t="s">
        <v>4891</v>
      </c>
      <c r="BI3026" s="1" t="s">
        <v>4523</v>
      </c>
      <c r="BJ3026" s="1" t="s">
        <v>7090</v>
      </c>
      <c r="BK3026" s="1" t="s">
        <v>148</v>
      </c>
      <c r="BL3026" s="1" t="s">
        <v>4891</v>
      </c>
      <c r="BM3026" s="1" t="s">
        <v>4524</v>
      </c>
      <c r="BN3026" s="1" t="s">
        <v>5014</v>
      </c>
      <c r="BO3026" s="1" t="s">
        <v>44</v>
      </c>
      <c r="BP3026" s="1" t="s">
        <v>4878</v>
      </c>
      <c r="BQ3026" s="1" t="s">
        <v>4525</v>
      </c>
      <c r="BR3026" s="1" t="s">
        <v>9036</v>
      </c>
      <c r="BS3026" s="1" t="s">
        <v>165</v>
      </c>
      <c r="BT3026" s="1" t="s">
        <v>6379</v>
      </c>
    </row>
    <row r="3027" spans="1:73" ht="13.5" customHeight="1">
      <c r="A3027" s="3" t="str">
        <f>HYPERLINK("http://kyu.snu.ac.kr/sdhj/index.jsp?type=hj/GK14648_00IH_0001_0041.jpg","1798_각북면_41")</f>
        <v>1798_각북면_41</v>
      </c>
      <c r="B3027" s="2">
        <v>1798</v>
      </c>
      <c r="C3027" s="2" t="s">
        <v>8653</v>
      </c>
      <c r="D3027" s="2" t="s">
        <v>8654</v>
      </c>
      <c r="E3027" s="2">
        <v>3026</v>
      </c>
      <c r="F3027" s="1">
        <v>16</v>
      </c>
      <c r="G3027" s="1" t="s">
        <v>10873</v>
      </c>
      <c r="H3027" s="1" t="s">
        <v>10874</v>
      </c>
      <c r="I3027" s="1">
        <v>1</v>
      </c>
      <c r="L3027" s="1">
        <v>2</v>
      </c>
      <c r="M3027" s="2" t="s">
        <v>9399</v>
      </c>
      <c r="N3027" s="2" t="s">
        <v>9400</v>
      </c>
      <c r="S3027" s="1" t="s">
        <v>58</v>
      </c>
      <c r="T3027" s="1" t="s">
        <v>4833</v>
      </c>
      <c r="U3027" s="1" t="s">
        <v>110</v>
      </c>
      <c r="V3027" s="1" t="s">
        <v>4877</v>
      </c>
      <c r="Y3027" s="1" t="s">
        <v>4687</v>
      </c>
      <c r="Z3027" s="1" t="s">
        <v>5054</v>
      </c>
      <c r="AC3027" s="1">
        <v>21</v>
      </c>
      <c r="AD3027" s="1" t="s">
        <v>233</v>
      </c>
      <c r="AE3027" s="1" t="s">
        <v>6264</v>
      </c>
    </row>
    <row r="3028" spans="1:73" ht="13.5" customHeight="1">
      <c r="A3028" s="3" t="str">
        <f>HYPERLINK("http://kyu.snu.ac.kr/sdhj/index.jsp?type=hj/GK14648_00IH_0001_0041.jpg","1798_각북면_41")</f>
        <v>1798_각북면_41</v>
      </c>
      <c r="B3028" s="2">
        <v>1798</v>
      </c>
      <c r="C3028" s="2" t="s">
        <v>8653</v>
      </c>
      <c r="D3028" s="2" t="s">
        <v>8654</v>
      </c>
      <c r="E3028" s="2">
        <v>3027</v>
      </c>
      <c r="F3028" s="1">
        <v>16</v>
      </c>
      <c r="G3028" s="1" t="s">
        <v>10873</v>
      </c>
      <c r="H3028" s="1" t="s">
        <v>10874</v>
      </c>
      <c r="I3028" s="1">
        <v>1</v>
      </c>
      <c r="L3028" s="1">
        <v>2</v>
      </c>
      <c r="M3028" s="2" t="s">
        <v>9399</v>
      </c>
      <c r="N3028" s="2" t="s">
        <v>9400</v>
      </c>
      <c r="S3028" s="1" t="s">
        <v>58</v>
      </c>
      <c r="T3028" s="1" t="s">
        <v>4833</v>
      </c>
      <c r="U3028" s="1" t="s">
        <v>4688</v>
      </c>
      <c r="V3028" s="1" t="s">
        <v>4876</v>
      </c>
      <c r="Y3028" s="1" t="s">
        <v>4689</v>
      </c>
      <c r="Z3028" s="1" t="s">
        <v>5053</v>
      </c>
      <c r="AC3028" s="1">
        <v>16</v>
      </c>
      <c r="AD3028" s="1" t="s">
        <v>503</v>
      </c>
      <c r="AE3028" s="1" t="s">
        <v>6261</v>
      </c>
    </row>
    <row r="3029" spans="1:73" ht="13.5" customHeight="1">
      <c r="A3029" s="3" t="str">
        <f>HYPERLINK("http://kyu.snu.ac.kr/sdhj/index.jsp?type=hj/GK14648_00IH_0001_0041.jpg","1798_각북면_41")</f>
        <v>1798_각북면_41</v>
      </c>
      <c r="B3029" s="2">
        <v>1798</v>
      </c>
      <c r="C3029" s="2" t="s">
        <v>8653</v>
      </c>
      <c r="D3029" s="2" t="s">
        <v>8654</v>
      </c>
      <c r="E3029" s="2">
        <v>3028</v>
      </c>
      <c r="F3029" s="1">
        <v>16</v>
      </c>
      <c r="G3029" s="1" t="s">
        <v>10873</v>
      </c>
      <c r="H3029" s="1" t="s">
        <v>10874</v>
      </c>
      <c r="I3029" s="1">
        <v>1</v>
      </c>
      <c r="L3029" s="1">
        <v>2</v>
      </c>
      <c r="M3029" s="2" t="s">
        <v>9399</v>
      </c>
      <c r="N3029" s="2" t="s">
        <v>9400</v>
      </c>
      <c r="S3029" s="1" t="s">
        <v>58</v>
      </c>
      <c r="T3029" s="1" t="s">
        <v>4833</v>
      </c>
      <c r="U3029" s="1" t="s">
        <v>4690</v>
      </c>
      <c r="V3029" s="1" t="s">
        <v>4875</v>
      </c>
      <c r="Y3029" s="1" t="s">
        <v>4691</v>
      </c>
      <c r="Z3029" s="1" t="s">
        <v>5052</v>
      </c>
      <c r="AC3029" s="1">
        <v>10</v>
      </c>
      <c r="AD3029" s="1" t="s">
        <v>182</v>
      </c>
      <c r="AE3029" s="1" t="s">
        <v>6258</v>
      </c>
    </row>
    <row r="3030" spans="1:73" ht="13.5" customHeight="1">
      <c r="A3030" s="3" t="str">
        <f>HYPERLINK("http://kyu.snu.ac.kr/sdhj/index.jsp?type=hj/GK14648_00IH_0001_0041.jpg","1798_각북면_41")</f>
        <v>1798_각북면_41</v>
      </c>
      <c r="B3030" s="2">
        <v>1798</v>
      </c>
      <c r="C3030" s="2" t="s">
        <v>8653</v>
      </c>
      <c r="D3030" s="2" t="s">
        <v>8654</v>
      </c>
      <c r="E3030" s="2">
        <v>3029</v>
      </c>
      <c r="F3030" s="1">
        <v>16</v>
      </c>
      <c r="G3030" s="1" t="s">
        <v>10873</v>
      </c>
      <c r="H3030" s="1" t="s">
        <v>10874</v>
      </c>
      <c r="I3030" s="1">
        <v>1</v>
      </c>
      <c r="L3030" s="1">
        <v>2</v>
      </c>
      <c r="M3030" s="2" t="s">
        <v>9399</v>
      </c>
      <c r="N3030" s="2" t="s">
        <v>9400</v>
      </c>
      <c r="S3030" s="1" t="s">
        <v>64</v>
      </c>
      <c r="T3030" s="1" t="s">
        <v>4834</v>
      </c>
      <c r="AF3030" s="1" t="s">
        <v>127</v>
      </c>
      <c r="AG3030" s="1" t="s">
        <v>6324</v>
      </c>
    </row>
    <row r="3031" spans="1:73" ht="13.5" customHeight="1">
      <c r="A3031" s="3" t="str">
        <f>HYPERLINK("http://kyu.snu.ac.kr/sdhj/index.jsp?type=hj/GK14648_00IH_0001_0041.jpg","1798_각북면_41")</f>
        <v>1798_각북면_41</v>
      </c>
      <c r="B3031" s="2">
        <v>1798</v>
      </c>
      <c r="C3031" s="2" t="s">
        <v>8653</v>
      </c>
      <c r="D3031" s="2" t="s">
        <v>8654</v>
      </c>
      <c r="E3031" s="2">
        <v>3030</v>
      </c>
      <c r="F3031" s="1">
        <v>16</v>
      </c>
      <c r="G3031" s="1" t="s">
        <v>10873</v>
      </c>
      <c r="H3031" s="1" t="s">
        <v>10874</v>
      </c>
      <c r="I3031" s="1">
        <v>1</v>
      </c>
      <c r="L3031" s="1">
        <v>2</v>
      </c>
      <c r="M3031" s="2" t="s">
        <v>9399</v>
      </c>
      <c r="N3031" s="2" t="s">
        <v>9400</v>
      </c>
      <c r="S3031" s="1" t="s">
        <v>64</v>
      </c>
      <c r="T3031" s="1" t="s">
        <v>4834</v>
      </c>
      <c r="AC3031" s="1">
        <v>11</v>
      </c>
      <c r="AD3031" s="1" t="s">
        <v>66</v>
      </c>
      <c r="AE3031" s="1" t="s">
        <v>6262</v>
      </c>
    </row>
    <row r="3032" spans="1:73" ht="13.5" customHeight="1">
      <c r="A3032" s="3" t="str">
        <f>HYPERLINK("http://kyu.snu.ac.kr/sdhj/index.jsp?type=hj/GK14648_00IH_0001_0041.jpg","1798_각북면_41")</f>
        <v>1798_각북면_41</v>
      </c>
      <c r="B3032" s="2">
        <v>1798</v>
      </c>
      <c r="C3032" s="2" t="s">
        <v>8653</v>
      </c>
      <c r="D3032" s="2" t="s">
        <v>8654</v>
      </c>
      <c r="E3032" s="2">
        <v>3031</v>
      </c>
      <c r="F3032" s="1">
        <v>16</v>
      </c>
      <c r="G3032" s="1" t="s">
        <v>10873</v>
      </c>
      <c r="H3032" s="1" t="s">
        <v>10874</v>
      </c>
      <c r="I3032" s="1">
        <v>1</v>
      </c>
      <c r="L3032" s="1">
        <v>3</v>
      </c>
      <c r="M3032" s="2" t="s">
        <v>9971</v>
      </c>
      <c r="N3032" s="2" t="s">
        <v>9972</v>
      </c>
      <c r="T3032" s="1" t="s">
        <v>10062</v>
      </c>
      <c r="U3032" s="1" t="s">
        <v>4692</v>
      </c>
      <c r="V3032" s="1" t="s">
        <v>4874</v>
      </c>
      <c r="W3032" s="1" t="s">
        <v>38</v>
      </c>
      <c r="X3032" s="1" t="s">
        <v>10063</v>
      </c>
      <c r="Y3032" s="1" t="s">
        <v>4693</v>
      </c>
      <c r="Z3032" s="1" t="s">
        <v>5051</v>
      </c>
      <c r="AC3032" s="1">
        <v>37</v>
      </c>
      <c r="AD3032" s="1" t="s">
        <v>305</v>
      </c>
      <c r="AE3032" s="1" t="s">
        <v>6263</v>
      </c>
      <c r="AJ3032" s="1" t="s">
        <v>17</v>
      </c>
      <c r="AK3032" s="1" t="s">
        <v>6366</v>
      </c>
      <c r="AL3032" s="1" t="s">
        <v>41</v>
      </c>
      <c r="AM3032" s="1" t="s">
        <v>8826</v>
      </c>
      <c r="AT3032" s="1" t="s">
        <v>44</v>
      </c>
      <c r="AU3032" s="1" t="s">
        <v>4878</v>
      </c>
      <c r="AV3032" s="1" t="s">
        <v>1360</v>
      </c>
      <c r="AW3032" s="1" t="s">
        <v>5056</v>
      </c>
      <c r="BG3032" s="1" t="s">
        <v>44</v>
      </c>
      <c r="BH3032" s="1" t="s">
        <v>4878</v>
      </c>
      <c r="BI3032" s="1" t="s">
        <v>2080</v>
      </c>
      <c r="BJ3032" s="1" t="s">
        <v>6486</v>
      </c>
      <c r="BK3032" s="1" t="s">
        <v>44</v>
      </c>
      <c r="BL3032" s="1" t="s">
        <v>4878</v>
      </c>
      <c r="BM3032" s="1" t="s">
        <v>4677</v>
      </c>
      <c r="BN3032" s="1" t="s">
        <v>7092</v>
      </c>
      <c r="BO3032" s="1" t="s">
        <v>44</v>
      </c>
      <c r="BP3032" s="1" t="s">
        <v>4878</v>
      </c>
      <c r="BQ3032" s="1" t="s">
        <v>4694</v>
      </c>
      <c r="BR3032" s="1" t="s">
        <v>7970</v>
      </c>
      <c r="BS3032" s="1" t="s">
        <v>1967</v>
      </c>
      <c r="BT3032" s="1" t="s">
        <v>6369</v>
      </c>
    </row>
    <row r="3033" spans="1:73" ht="13.5" customHeight="1">
      <c r="A3033" s="3" t="str">
        <f>HYPERLINK("http://kyu.snu.ac.kr/sdhj/index.jsp?type=hj/GK14648_00IH_0001_0041.jpg","1798_각북면_41")</f>
        <v>1798_각북면_41</v>
      </c>
      <c r="B3033" s="2">
        <v>1798</v>
      </c>
      <c r="C3033" s="2" t="s">
        <v>8653</v>
      </c>
      <c r="D3033" s="2" t="s">
        <v>8654</v>
      </c>
      <c r="E3033" s="2">
        <v>3032</v>
      </c>
      <c r="F3033" s="1">
        <v>16</v>
      </c>
      <c r="G3033" s="1" t="s">
        <v>10873</v>
      </c>
      <c r="H3033" s="1" t="s">
        <v>10874</v>
      </c>
      <c r="I3033" s="1">
        <v>1</v>
      </c>
      <c r="L3033" s="1">
        <v>3</v>
      </c>
      <c r="M3033" s="2" t="s">
        <v>9971</v>
      </c>
      <c r="N3033" s="2" t="s">
        <v>9972</v>
      </c>
      <c r="S3033" s="1" t="s">
        <v>49</v>
      </c>
      <c r="T3033" s="1" t="s">
        <v>139</v>
      </c>
      <c r="W3033" s="1" t="s">
        <v>481</v>
      </c>
      <c r="X3033" s="1" t="s">
        <v>4997</v>
      </c>
      <c r="Y3033" s="1" t="s">
        <v>10</v>
      </c>
      <c r="Z3033" s="1" t="s">
        <v>5029</v>
      </c>
      <c r="AC3033" s="1">
        <v>33</v>
      </c>
      <c r="AD3033" s="1" t="s">
        <v>113</v>
      </c>
      <c r="AE3033" s="1" t="s">
        <v>6259</v>
      </c>
      <c r="AJ3033" s="1" t="s">
        <v>17</v>
      </c>
      <c r="AK3033" s="1" t="s">
        <v>6366</v>
      </c>
      <c r="AL3033" s="1" t="s">
        <v>4695</v>
      </c>
      <c r="AM3033" s="1" t="s">
        <v>6368</v>
      </c>
      <c r="AT3033" s="1" t="s">
        <v>148</v>
      </c>
      <c r="AU3033" s="1" t="s">
        <v>4891</v>
      </c>
      <c r="AV3033" s="1" t="s">
        <v>2288</v>
      </c>
      <c r="AW3033" s="1" t="s">
        <v>5105</v>
      </c>
      <c r="BG3033" s="1" t="s">
        <v>148</v>
      </c>
      <c r="BH3033" s="1" t="s">
        <v>4891</v>
      </c>
      <c r="BI3033" s="1" t="s">
        <v>4696</v>
      </c>
      <c r="BJ3033" s="1" t="s">
        <v>7089</v>
      </c>
      <c r="BK3033" s="1" t="s">
        <v>148</v>
      </c>
      <c r="BL3033" s="1" t="s">
        <v>4891</v>
      </c>
      <c r="BM3033" s="1" t="s">
        <v>4697</v>
      </c>
      <c r="BN3033" s="1" t="s">
        <v>7491</v>
      </c>
      <c r="BO3033" s="1" t="s">
        <v>42</v>
      </c>
      <c r="BP3033" s="1" t="s">
        <v>6457</v>
      </c>
      <c r="BQ3033" s="1" t="s">
        <v>4698</v>
      </c>
      <c r="BR3033" s="1" t="s">
        <v>7971</v>
      </c>
      <c r="BS3033" s="1" t="s">
        <v>548</v>
      </c>
      <c r="BT3033" s="1" t="s">
        <v>6377</v>
      </c>
    </row>
    <row r="3034" spans="1:73" ht="13.5" customHeight="1">
      <c r="A3034" s="3" t="str">
        <f>HYPERLINK("http://kyu.snu.ac.kr/sdhj/index.jsp?type=hj/GK14648_00IH_0001_0041.jpg","1798_각북면_41")</f>
        <v>1798_각북면_41</v>
      </c>
      <c r="B3034" s="2">
        <v>1798</v>
      </c>
      <c r="C3034" s="2" t="s">
        <v>8653</v>
      </c>
      <c r="D3034" s="2" t="s">
        <v>8654</v>
      </c>
      <c r="E3034" s="2">
        <v>3033</v>
      </c>
      <c r="F3034" s="1">
        <v>16</v>
      </c>
      <c r="G3034" s="1" t="s">
        <v>10873</v>
      </c>
      <c r="H3034" s="1" t="s">
        <v>10874</v>
      </c>
      <c r="I3034" s="1">
        <v>1</v>
      </c>
      <c r="L3034" s="1">
        <v>3</v>
      </c>
      <c r="M3034" s="2" t="s">
        <v>9971</v>
      </c>
      <c r="N3034" s="2" t="s">
        <v>9972</v>
      </c>
      <c r="S3034" s="1" t="s">
        <v>64</v>
      </c>
      <c r="T3034" s="1" t="s">
        <v>4834</v>
      </c>
      <c r="AC3034" s="1">
        <v>11</v>
      </c>
      <c r="AD3034" s="1" t="s">
        <v>66</v>
      </c>
      <c r="AE3034" s="1" t="s">
        <v>6262</v>
      </c>
    </row>
    <row r="3035" spans="1:73" ht="13.5" customHeight="1">
      <c r="A3035" s="3" t="str">
        <f>HYPERLINK("http://kyu.snu.ac.kr/sdhj/index.jsp?type=hj/GK14648_00IH_0001_0041.jpg","1798_각북면_41")</f>
        <v>1798_각북면_41</v>
      </c>
      <c r="B3035" s="2">
        <v>1798</v>
      </c>
      <c r="C3035" s="2" t="s">
        <v>8653</v>
      </c>
      <c r="D3035" s="2" t="s">
        <v>8654</v>
      </c>
      <c r="E3035" s="2">
        <v>3034</v>
      </c>
      <c r="F3035" s="1">
        <v>16</v>
      </c>
      <c r="G3035" s="1" t="s">
        <v>10873</v>
      </c>
      <c r="H3035" s="1" t="s">
        <v>10874</v>
      </c>
      <c r="I3035" s="1">
        <v>1</v>
      </c>
      <c r="L3035" s="1">
        <v>3</v>
      </c>
      <c r="M3035" s="2" t="s">
        <v>9971</v>
      </c>
      <c r="N3035" s="2" t="s">
        <v>9972</v>
      </c>
      <c r="S3035" s="1" t="s">
        <v>58</v>
      </c>
      <c r="T3035" s="1" t="s">
        <v>4833</v>
      </c>
      <c r="U3035" s="1" t="s">
        <v>397</v>
      </c>
      <c r="V3035" s="1" t="s">
        <v>4872</v>
      </c>
      <c r="Y3035" s="1" t="s">
        <v>3549</v>
      </c>
      <c r="Z3035" s="1" t="s">
        <v>5050</v>
      </c>
      <c r="AC3035" s="1">
        <v>16</v>
      </c>
      <c r="AD3035" s="1" t="s">
        <v>503</v>
      </c>
      <c r="AE3035" s="1" t="s">
        <v>6261</v>
      </c>
    </row>
    <row r="3036" spans="1:73" ht="13.5" customHeight="1">
      <c r="A3036" s="3" t="str">
        <f>HYPERLINK("http://kyu.snu.ac.kr/sdhj/index.jsp?type=hj/GK14648_00IH_0001_0041.jpg","1798_각북면_41")</f>
        <v>1798_각북면_41</v>
      </c>
      <c r="B3036" s="2">
        <v>1798</v>
      </c>
      <c r="C3036" s="2" t="s">
        <v>8653</v>
      </c>
      <c r="D3036" s="2" t="s">
        <v>8654</v>
      </c>
      <c r="E3036" s="2">
        <v>3035</v>
      </c>
      <c r="F3036" s="1">
        <v>16</v>
      </c>
      <c r="G3036" s="1" t="s">
        <v>10873</v>
      </c>
      <c r="H3036" s="1" t="s">
        <v>10874</v>
      </c>
      <c r="I3036" s="1">
        <v>1</v>
      </c>
      <c r="L3036" s="1">
        <v>3</v>
      </c>
      <c r="M3036" s="2" t="s">
        <v>9971</v>
      </c>
      <c r="N3036" s="2" t="s">
        <v>9972</v>
      </c>
      <c r="T3036" s="1" t="s">
        <v>10141</v>
      </c>
      <c r="U3036" s="1" t="s">
        <v>195</v>
      </c>
      <c r="V3036" s="1" t="s">
        <v>4873</v>
      </c>
      <c r="Y3036" s="1" t="s">
        <v>198</v>
      </c>
      <c r="Z3036" s="1" t="s">
        <v>5049</v>
      </c>
      <c r="AC3036" s="1">
        <v>9</v>
      </c>
      <c r="AD3036" s="1" t="s">
        <v>68</v>
      </c>
      <c r="AE3036" s="1" t="s">
        <v>6260</v>
      </c>
    </row>
    <row r="3037" spans="1:73" ht="13.5" customHeight="1">
      <c r="A3037" s="3" t="str">
        <f>HYPERLINK("http://kyu.snu.ac.kr/sdhj/index.jsp?type=hj/GK14648_00IH_0001_0041.jpg","1798_각북면_41")</f>
        <v>1798_각북면_41</v>
      </c>
      <c r="B3037" s="2">
        <v>1798</v>
      </c>
      <c r="C3037" s="2" t="s">
        <v>8653</v>
      </c>
      <c r="D3037" s="2" t="s">
        <v>8654</v>
      </c>
      <c r="E3037" s="2">
        <v>3036</v>
      </c>
      <c r="F3037" s="1">
        <v>16</v>
      </c>
      <c r="G3037" s="1" t="s">
        <v>10873</v>
      </c>
      <c r="H3037" s="1" t="s">
        <v>10874</v>
      </c>
      <c r="I3037" s="1">
        <v>1</v>
      </c>
      <c r="L3037" s="1">
        <v>4</v>
      </c>
      <c r="M3037" s="2" t="s">
        <v>9973</v>
      </c>
      <c r="N3037" s="2" t="s">
        <v>9974</v>
      </c>
      <c r="O3037" s="1" t="s">
        <v>6</v>
      </c>
      <c r="P3037" s="1" t="s">
        <v>4810</v>
      </c>
      <c r="T3037" s="1" t="s">
        <v>10071</v>
      </c>
      <c r="U3037" s="1" t="s">
        <v>397</v>
      </c>
      <c r="V3037" s="1" t="s">
        <v>4872</v>
      </c>
      <c r="W3037" s="1" t="s">
        <v>38</v>
      </c>
      <c r="X3037" s="1" t="s">
        <v>10073</v>
      </c>
      <c r="Y3037" s="1" t="s">
        <v>4684</v>
      </c>
      <c r="Z3037" s="1" t="s">
        <v>5048</v>
      </c>
      <c r="AC3037" s="1">
        <v>32</v>
      </c>
      <c r="AD3037" s="1" t="s">
        <v>113</v>
      </c>
      <c r="AE3037" s="1" t="s">
        <v>6259</v>
      </c>
      <c r="AJ3037" s="1" t="s">
        <v>17</v>
      </c>
      <c r="AK3037" s="1" t="s">
        <v>6366</v>
      </c>
      <c r="AL3037" s="1" t="s">
        <v>41</v>
      </c>
      <c r="AM3037" s="1" t="s">
        <v>8826</v>
      </c>
      <c r="AT3037" s="1" t="s">
        <v>44</v>
      </c>
      <c r="AU3037" s="1" t="s">
        <v>4878</v>
      </c>
      <c r="AV3037" s="1" t="s">
        <v>1360</v>
      </c>
      <c r="AW3037" s="1" t="s">
        <v>5056</v>
      </c>
      <c r="BG3037" s="1" t="s">
        <v>44</v>
      </c>
      <c r="BH3037" s="1" t="s">
        <v>4878</v>
      </c>
      <c r="BI3037" s="1" t="s">
        <v>2080</v>
      </c>
      <c r="BJ3037" s="1" t="s">
        <v>6486</v>
      </c>
      <c r="BK3037" s="1" t="s">
        <v>44</v>
      </c>
      <c r="BL3037" s="1" t="s">
        <v>4878</v>
      </c>
      <c r="BM3037" s="1" t="s">
        <v>4677</v>
      </c>
      <c r="BN3037" s="1" t="s">
        <v>7092</v>
      </c>
      <c r="BO3037" s="1" t="s">
        <v>44</v>
      </c>
      <c r="BP3037" s="1" t="s">
        <v>4878</v>
      </c>
      <c r="BQ3037" s="1" t="s">
        <v>4694</v>
      </c>
      <c r="BR3037" s="1" t="s">
        <v>7970</v>
      </c>
      <c r="BS3037" s="1" t="s">
        <v>1967</v>
      </c>
      <c r="BT3037" s="1" t="s">
        <v>6369</v>
      </c>
    </row>
    <row r="3038" spans="1:73" ht="13.5" customHeight="1">
      <c r="A3038" s="3" t="str">
        <f>HYPERLINK("http://kyu.snu.ac.kr/sdhj/index.jsp?type=hj/GK14648_00IH_0001_0041.jpg","1798_각북면_41")</f>
        <v>1798_각북면_41</v>
      </c>
      <c r="B3038" s="2">
        <v>1798</v>
      </c>
      <c r="C3038" s="2" t="s">
        <v>8653</v>
      </c>
      <c r="D3038" s="2" t="s">
        <v>8654</v>
      </c>
      <c r="E3038" s="2">
        <v>3037</v>
      </c>
      <c r="F3038" s="1">
        <v>16</v>
      </c>
      <c r="G3038" s="1" t="s">
        <v>10873</v>
      </c>
      <c r="H3038" s="1" t="s">
        <v>10874</v>
      </c>
      <c r="I3038" s="1">
        <v>1</v>
      </c>
      <c r="L3038" s="1">
        <v>4</v>
      </c>
      <c r="M3038" s="2" t="s">
        <v>9973</v>
      </c>
      <c r="N3038" s="2" t="s">
        <v>9974</v>
      </c>
      <c r="S3038" s="1" t="s">
        <v>49</v>
      </c>
      <c r="T3038" s="1" t="s">
        <v>139</v>
      </c>
      <c r="W3038" s="1" t="s">
        <v>263</v>
      </c>
      <c r="X3038" s="1" t="s">
        <v>4995</v>
      </c>
      <c r="Y3038" s="1" t="s">
        <v>10</v>
      </c>
      <c r="Z3038" s="1" t="s">
        <v>5029</v>
      </c>
      <c r="AC3038" s="1">
        <v>32</v>
      </c>
      <c r="AD3038" s="1" t="s">
        <v>113</v>
      </c>
      <c r="AE3038" s="1" t="s">
        <v>6259</v>
      </c>
      <c r="AJ3038" s="1" t="s">
        <v>17</v>
      </c>
      <c r="AK3038" s="1" t="s">
        <v>6366</v>
      </c>
      <c r="AL3038" s="1" t="s">
        <v>41</v>
      </c>
      <c r="AM3038" s="1" t="s">
        <v>8826</v>
      </c>
      <c r="AT3038" s="1" t="s">
        <v>397</v>
      </c>
      <c r="AU3038" s="1" t="s">
        <v>4872</v>
      </c>
      <c r="AV3038" s="1" t="s">
        <v>4699</v>
      </c>
      <c r="AW3038" s="1" t="s">
        <v>6484</v>
      </c>
      <c r="BG3038" s="1" t="s">
        <v>44</v>
      </c>
      <c r="BH3038" s="1" t="s">
        <v>4878</v>
      </c>
      <c r="BI3038" s="1" t="s">
        <v>4700</v>
      </c>
      <c r="BJ3038" s="1" t="s">
        <v>7088</v>
      </c>
      <c r="BK3038" s="1" t="s">
        <v>44</v>
      </c>
      <c r="BL3038" s="1" t="s">
        <v>4878</v>
      </c>
      <c r="BM3038" s="1" t="s">
        <v>4701</v>
      </c>
      <c r="BN3038" s="1" t="s">
        <v>7575</v>
      </c>
      <c r="BO3038" s="1" t="s">
        <v>44</v>
      </c>
      <c r="BP3038" s="1" t="s">
        <v>4878</v>
      </c>
      <c r="BQ3038" s="1" t="s">
        <v>4702</v>
      </c>
      <c r="BR3038" s="1" t="s">
        <v>7969</v>
      </c>
      <c r="BS3038" s="1" t="s">
        <v>1478</v>
      </c>
      <c r="BT3038" s="1" t="s">
        <v>6385</v>
      </c>
    </row>
    <row r="3039" spans="1:73" ht="13.5" customHeight="1">
      <c r="A3039" s="3" t="str">
        <f>HYPERLINK("http://kyu.snu.ac.kr/sdhj/index.jsp?type=hj/GK14648_00IH_0001_0041.jpg","1798_각북면_41")</f>
        <v>1798_각북면_41</v>
      </c>
      <c r="B3039" s="2">
        <v>1798</v>
      </c>
      <c r="C3039" s="2" t="s">
        <v>8653</v>
      </c>
      <c r="D3039" s="2" t="s">
        <v>8654</v>
      </c>
      <c r="E3039" s="2">
        <v>3038</v>
      </c>
      <c r="F3039" s="1">
        <v>16</v>
      </c>
      <c r="G3039" s="1" t="s">
        <v>10873</v>
      </c>
      <c r="H3039" s="1" t="s">
        <v>10874</v>
      </c>
      <c r="I3039" s="1">
        <v>1</v>
      </c>
      <c r="L3039" s="1">
        <v>4</v>
      </c>
      <c r="M3039" s="2" t="s">
        <v>9973</v>
      </c>
      <c r="N3039" s="2" t="s">
        <v>9974</v>
      </c>
      <c r="S3039" s="1" t="s">
        <v>58</v>
      </c>
      <c r="T3039" s="1" t="s">
        <v>4833</v>
      </c>
      <c r="U3039" s="1" t="s">
        <v>4521</v>
      </c>
      <c r="V3039" s="1" t="s">
        <v>4871</v>
      </c>
      <c r="Y3039" s="1" t="s">
        <v>4703</v>
      </c>
      <c r="Z3039" s="1" t="s">
        <v>5047</v>
      </c>
      <c r="AC3039" s="1">
        <v>10</v>
      </c>
      <c r="AD3039" s="1" t="s">
        <v>182</v>
      </c>
      <c r="AE3039" s="1" t="s">
        <v>6258</v>
      </c>
      <c r="BU3039" s="1" t="s">
        <v>8651</v>
      </c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박준호</dc:creator>
  <cp:lastModifiedBy>kyeongjin.lee</cp:lastModifiedBy>
  <dcterms:created xsi:type="dcterms:W3CDTF">2016-11-29T06:11:15Z</dcterms:created>
  <dcterms:modified xsi:type="dcterms:W3CDTF">2018-06-21T05:06:03Z</dcterms:modified>
</cp:coreProperties>
</file>