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635" windowWidth="19395" windowHeight="12060" activeTab="0"/>
  </bookViews>
  <sheets>
    <sheet name="Sheet1" sheetId="1" r:id="rId1"/>
  </sheets>
  <definedNames/>
  <calcPr fullCalcOnLoad="1"/>
</workbook>
</file>

<file path=xl/sharedStrings.xml><?xml version="1.0" encoding="utf-8"?>
<sst xmlns="http://schemas.openxmlformats.org/spreadsheetml/2006/main" count="20267" uniqueCount="4193">
  <si>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</si>
  <si>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</si>
  <si>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</si>
  <si>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</si>
  <si>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</si>
  <si>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</si>
  <si>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</si>
  <si>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</si>
  <si>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</si>
  <si>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</si>
  <si>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</si>
  <si>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</si>
  <si>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</si>
  <si>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</si>
  <si>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</si>
  <si>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</si>
  <si>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</si>
  <si>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</si>
  <si>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</si>
  <si>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</si>
  <si>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</si>
  <si>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</si>
  <si>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</si>
  <si>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</si>
  <si>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</si>
  <si>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</si>
  <si>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</si>
  <si>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</si>
  <si>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</si>
  <si>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</si>
  <si>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</si>
  <si>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</si>
  <si>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</si>
  <si>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</si>
  <si>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</si>
  <si>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</si>
  <si>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一</t>
  </si>
  <si>
    <t>朴岳只</t>
  </si>
  <si>
    <t>禁保</t>
  </si>
  <si>
    <t>朴</t>
  </si>
  <si>
    <t>岳只</t>
  </si>
  <si>
    <t>己亥</t>
  </si>
  <si>
    <t>密陽</t>
  </si>
  <si>
    <t>正兵</t>
  </si>
  <si>
    <t>萬平</t>
  </si>
  <si>
    <t>世完</t>
  </si>
  <si>
    <t>道興</t>
  </si>
  <si>
    <t>保人</t>
  </si>
  <si>
    <t>李愛發</t>
  </si>
  <si>
    <t>星州</t>
  </si>
  <si>
    <t>妻</t>
  </si>
  <si>
    <t>召史</t>
  </si>
  <si>
    <t>庚戌</t>
  </si>
  <si>
    <t>順天</t>
  </si>
  <si>
    <t>以光</t>
  </si>
  <si>
    <t>業上</t>
  </si>
  <si>
    <t>弘伊</t>
  </si>
  <si>
    <t>李仁光</t>
  </si>
  <si>
    <t>母</t>
  </si>
  <si>
    <t>李</t>
  </si>
  <si>
    <t>丁丑</t>
  </si>
  <si>
    <t>弟</t>
  </si>
  <si>
    <t>水軍</t>
  </si>
  <si>
    <t>丙午</t>
  </si>
  <si>
    <t>女</t>
  </si>
  <si>
    <t>壬申</t>
  </si>
  <si>
    <t>戊寅</t>
  </si>
  <si>
    <t>加現</t>
  </si>
  <si>
    <t>收布軍官</t>
  </si>
  <si>
    <t>秋</t>
  </si>
  <si>
    <t>癸丑</t>
  </si>
  <si>
    <t>熊川</t>
  </si>
  <si>
    <t>主簿</t>
  </si>
  <si>
    <t>聲太</t>
  </si>
  <si>
    <t>司果</t>
  </si>
  <si>
    <t>萬世</t>
  </si>
  <si>
    <t>乙男</t>
  </si>
  <si>
    <t>金戒宗</t>
  </si>
  <si>
    <t>金海</t>
  </si>
  <si>
    <t>金</t>
  </si>
  <si>
    <t>氏</t>
  </si>
  <si>
    <t>癸亥</t>
  </si>
  <si>
    <t>妹</t>
  </si>
  <si>
    <t>庚午</t>
  </si>
  <si>
    <t>等自首</t>
  </si>
  <si>
    <t>武學</t>
  </si>
  <si>
    <t>洪</t>
  </si>
  <si>
    <t>屎金</t>
  </si>
  <si>
    <t>甲午</t>
  </si>
  <si>
    <t>南陽</t>
  </si>
  <si>
    <t>業武</t>
  </si>
  <si>
    <t>凡世</t>
  </si>
  <si>
    <t>通政</t>
  </si>
  <si>
    <t>右平</t>
  </si>
  <si>
    <t>有江</t>
  </si>
  <si>
    <t>學生</t>
  </si>
  <si>
    <t>李正汗</t>
  </si>
  <si>
    <t>仁川</t>
  </si>
  <si>
    <t>㐏未</t>
  </si>
  <si>
    <t>世進</t>
  </si>
  <si>
    <t>命右</t>
  </si>
  <si>
    <t>石以光</t>
  </si>
  <si>
    <t>忠州</t>
  </si>
  <si>
    <t>乙亥</t>
  </si>
  <si>
    <t>故</t>
  </si>
  <si>
    <t>宋</t>
  </si>
  <si>
    <t>進命</t>
  </si>
  <si>
    <t>甲戌</t>
  </si>
  <si>
    <t>懷德</t>
  </si>
  <si>
    <t>七奉</t>
  </si>
  <si>
    <t>玉立</t>
  </si>
  <si>
    <t>任之</t>
  </si>
  <si>
    <t>金命右</t>
  </si>
  <si>
    <t>子</t>
  </si>
  <si>
    <t>元甲</t>
  </si>
  <si>
    <t>癸卯</t>
  </si>
  <si>
    <t>婦</t>
  </si>
  <si>
    <t>高</t>
  </si>
  <si>
    <t>乙卯</t>
  </si>
  <si>
    <t>巡帶率出使軍官</t>
  </si>
  <si>
    <t>以世</t>
  </si>
  <si>
    <t>竹山</t>
  </si>
  <si>
    <t>太雄</t>
  </si>
  <si>
    <t>時云</t>
  </si>
  <si>
    <t>希聖</t>
  </si>
  <si>
    <t>金有光</t>
  </si>
  <si>
    <t>籍</t>
  </si>
  <si>
    <t>察訪</t>
  </si>
  <si>
    <t>時太</t>
  </si>
  <si>
    <t>有明</t>
  </si>
  <si>
    <t>白松老</t>
  </si>
  <si>
    <t>達城</t>
  </si>
  <si>
    <t>婢</t>
  </si>
  <si>
    <t>小女</t>
  </si>
  <si>
    <t>庚申</t>
  </si>
  <si>
    <t>宋於屯金伊</t>
  </si>
  <si>
    <t>寡女</t>
  </si>
  <si>
    <t>辛未</t>
  </si>
  <si>
    <t>命學</t>
  </si>
  <si>
    <t>命云</t>
  </si>
  <si>
    <t>宗中</t>
  </si>
  <si>
    <t>朴順上</t>
  </si>
  <si>
    <t>侄子</t>
  </si>
  <si>
    <t>奉贊</t>
  </si>
  <si>
    <t>立戶</t>
  </si>
  <si>
    <t>御保</t>
  </si>
  <si>
    <t>年宗</t>
  </si>
  <si>
    <t>折衝</t>
  </si>
  <si>
    <t>金海中</t>
  </si>
  <si>
    <t>石</t>
  </si>
  <si>
    <t>庚辰</t>
  </si>
  <si>
    <t>兼司僕</t>
  </si>
  <si>
    <t>戒月</t>
  </si>
  <si>
    <t>正汗</t>
  </si>
  <si>
    <t>李得己</t>
  </si>
  <si>
    <t>慶州</t>
  </si>
  <si>
    <t>束伍保</t>
  </si>
  <si>
    <t>才右</t>
  </si>
  <si>
    <t>辛酉</t>
  </si>
  <si>
    <t>張</t>
  </si>
  <si>
    <t>戊午</t>
  </si>
  <si>
    <t>宋進昌故代子</t>
  </si>
  <si>
    <t>水軍府軍官</t>
  </si>
  <si>
    <t>於屯金</t>
  </si>
  <si>
    <t>辛丑</t>
  </si>
  <si>
    <t>進昌</t>
  </si>
  <si>
    <t>正好</t>
  </si>
  <si>
    <t>己日</t>
  </si>
  <si>
    <t>金中哲</t>
  </si>
  <si>
    <t>壬寅</t>
  </si>
  <si>
    <t>烽燧軍</t>
  </si>
  <si>
    <t>崔</t>
  </si>
  <si>
    <t>上右</t>
  </si>
  <si>
    <t>辛卯</t>
  </si>
  <si>
    <t>萬儀</t>
  </si>
  <si>
    <t>㗡金</t>
  </si>
  <si>
    <t>德雄</t>
  </si>
  <si>
    <t>金順儀</t>
  </si>
  <si>
    <t>全</t>
  </si>
  <si>
    <t>癸未</t>
  </si>
  <si>
    <t>羅州</t>
  </si>
  <si>
    <t>自先</t>
  </si>
  <si>
    <t>先己</t>
  </si>
  <si>
    <t>益世</t>
  </si>
  <si>
    <t>崔莫男</t>
  </si>
  <si>
    <t>己巳</t>
  </si>
  <si>
    <t>巡馬保府軍官</t>
  </si>
  <si>
    <t>上己</t>
  </si>
  <si>
    <t>甲申</t>
  </si>
  <si>
    <t>順巾</t>
  </si>
  <si>
    <t>宣略將軍</t>
  </si>
  <si>
    <t>朴見龍</t>
  </si>
  <si>
    <t>庚寅</t>
  </si>
  <si>
    <t>日上</t>
  </si>
  <si>
    <t>立伊</t>
  </si>
  <si>
    <t>郭戒宗</t>
  </si>
  <si>
    <t>玄風</t>
  </si>
  <si>
    <t>吏保</t>
  </si>
  <si>
    <t>四屯</t>
  </si>
  <si>
    <t>甲子</t>
  </si>
  <si>
    <t>朴尙乞</t>
  </si>
  <si>
    <t>幼學</t>
  </si>
  <si>
    <t>光國</t>
  </si>
  <si>
    <t>時寬</t>
  </si>
  <si>
    <t>禮成</t>
  </si>
  <si>
    <t>蔣明漢</t>
  </si>
  <si>
    <t>牙山</t>
  </si>
  <si>
    <t>戊申</t>
  </si>
  <si>
    <t>春化</t>
  </si>
  <si>
    <t>及第</t>
  </si>
  <si>
    <t>爾康</t>
  </si>
  <si>
    <t>仁右</t>
  </si>
  <si>
    <t>鄭得男</t>
  </si>
  <si>
    <t>東萊</t>
  </si>
  <si>
    <t>己卯</t>
  </si>
  <si>
    <t>九化</t>
  </si>
  <si>
    <t>雇</t>
  </si>
  <si>
    <t>助是</t>
  </si>
  <si>
    <t>買得奴巡牙兵</t>
  </si>
  <si>
    <t>石崇</t>
  </si>
  <si>
    <t>宣武郞長水察訪</t>
  </si>
  <si>
    <t>時泰</t>
  </si>
  <si>
    <t>日豊</t>
  </si>
  <si>
    <t>崔慶益</t>
  </si>
  <si>
    <t>白氏</t>
  </si>
  <si>
    <t>丁卯</t>
  </si>
  <si>
    <t>松老</t>
  </si>
  <si>
    <t>永彔</t>
  </si>
  <si>
    <t>嘉善</t>
  </si>
  <si>
    <t>光良</t>
  </si>
  <si>
    <t>崔春化</t>
  </si>
  <si>
    <t>光守</t>
  </si>
  <si>
    <t>甲寅</t>
  </si>
  <si>
    <t>韓</t>
  </si>
  <si>
    <t>孫女</t>
  </si>
  <si>
    <t>癸酉</t>
  </si>
  <si>
    <t>奴</t>
  </si>
  <si>
    <t>德九</t>
  </si>
  <si>
    <t>元才</t>
  </si>
  <si>
    <t>逃亡</t>
  </si>
  <si>
    <t>小進</t>
  </si>
  <si>
    <t>壬子</t>
  </si>
  <si>
    <t>同婢</t>
  </si>
  <si>
    <t>以男</t>
  </si>
  <si>
    <t>才分</t>
  </si>
  <si>
    <t>玉郞</t>
  </si>
  <si>
    <t>壬午</t>
  </si>
  <si>
    <t>回發</t>
  </si>
  <si>
    <t>才一</t>
  </si>
  <si>
    <t>岩外</t>
  </si>
  <si>
    <t>李先化</t>
  </si>
  <si>
    <t>光輝</t>
  </si>
  <si>
    <t>丁巳</t>
  </si>
  <si>
    <t>上乞</t>
  </si>
  <si>
    <t>丁酉</t>
  </si>
  <si>
    <t>連宗</t>
  </si>
  <si>
    <t>訓鍊院判官</t>
  </si>
  <si>
    <t>汝周</t>
  </si>
  <si>
    <t>成達</t>
  </si>
  <si>
    <t>宗益</t>
  </si>
  <si>
    <t>金貴永</t>
  </si>
  <si>
    <t>金伊乭</t>
  </si>
  <si>
    <t>金伊同</t>
  </si>
  <si>
    <t>丙子</t>
  </si>
  <si>
    <t>蔣</t>
  </si>
  <si>
    <t>明汗</t>
  </si>
  <si>
    <t>士元</t>
  </si>
  <si>
    <t>俊生</t>
  </si>
  <si>
    <t>金喆明</t>
  </si>
  <si>
    <t>盲人</t>
  </si>
  <si>
    <t>光奎</t>
  </si>
  <si>
    <t>辛亥</t>
  </si>
  <si>
    <t>小郞</t>
  </si>
  <si>
    <t>玉娘</t>
  </si>
  <si>
    <t>買得奴巡帶率下典</t>
  </si>
  <si>
    <t>己酉</t>
  </si>
  <si>
    <t>長守</t>
  </si>
  <si>
    <t>府軍官</t>
  </si>
  <si>
    <t>啓三</t>
  </si>
  <si>
    <t>益老</t>
  </si>
  <si>
    <t>茂成</t>
  </si>
  <si>
    <t>李仁杰</t>
  </si>
  <si>
    <t>權</t>
  </si>
  <si>
    <t>己未</t>
  </si>
  <si>
    <t>安東</t>
  </si>
  <si>
    <t>平元</t>
  </si>
  <si>
    <t>汝三</t>
  </si>
  <si>
    <t>貴發</t>
  </si>
  <si>
    <t>金聲中</t>
  </si>
  <si>
    <t>出嫁</t>
  </si>
  <si>
    <t>閑良</t>
  </si>
  <si>
    <t>大信</t>
  </si>
  <si>
    <t>金敬元</t>
  </si>
  <si>
    <t>擎汗</t>
  </si>
  <si>
    <t>興仁</t>
  </si>
  <si>
    <t>玕</t>
  </si>
  <si>
    <t>權順世</t>
  </si>
  <si>
    <t>率子</t>
  </si>
  <si>
    <t>乭生</t>
  </si>
  <si>
    <t>庚</t>
  </si>
  <si>
    <t>江致</t>
  </si>
  <si>
    <t>辛巳</t>
  </si>
  <si>
    <t>於仁老未</t>
  </si>
  <si>
    <t>春卜</t>
  </si>
  <si>
    <t>安善守</t>
  </si>
  <si>
    <t>尹</t>
  </si>
  <si>
    <t>丙申</t>
  </si>
  <si>
    <t>坡平</t>
  </si>
  <si>
    <t>準平</t>
  </si>
  <si>
    <t>戒奉</t>
  </si>
  <si>
    <t>朴云上</t>
  </si>
  <si>
    <t>丙辰</t>
  </si>
  <si>
    <t>守明</t>
  </si>
  <si>
    <t>世化</t>
  </si>
  <si>
    <t>水軍巡在家軍官</t>
  </si>
  <si>
    <t>就三</t>
  </si>
  <si>
    <t>驛吏</t>
  </si>
  <si>
    <t>朴中發</t>
  </si>
  <si>
    <t>汝植</t>
  </si>
  <si>
    <t>三發</t>
  </si>
  <si>
    <t>用立</t>
  </si>
  <si>
    <t>金禮發</t>
  </si>
  <si>
    <t>汗伊</t>
  </si>
  <si>
    <t>命鶴</t>
  </si>
  <si>
    <t>命用</t>
  </si>
  <si>
    <t>崔先奉</t>
  </si>
  <si>
    <t>斗應</t>
  </si>
  <si>
    <t>戒哲</t>
  </si>
  <si>
    <t>秋萬才</t>
  </si>
  <si>
    <t>妻母</t>
  </si>
  <si>
    <t>加現自首</t>
  </si>
  <si>
    <t>李厚邑氏</t>
  </si>
  <si>
    <t>萬才</t>
  </si>
  <si>
    <t>乙未</t>
  </si>
  <si>
    <t>上進</t>
  </si>
  <si>
    <t>金贊世</t>
  </si>
  <si>
    <t>太江</t>
  </si>
  <si>
    <t>夢仁</t>
  </si>
  <si>
    <t>戒先</t>
  </si>
  <si>
    <t>朴聖用</t>
  </si>
  <si>
    <t>妹夫</t>
  </si>
  <si>
    <t>海春</t>
  </si>
  <si>
    <t>用采</t>
  </si>
  <si>
    <t>旺金</t>
  </si>
  <si>
    <t>進三</t>
  </si>
  <si>
    <t>以天</t>
  </si>
  <si>
    <t>葛上</t>
  </si>
  <si>
    <t>花園</t>
  </si>
  <si>
    <t>金莫男</t>
  </si>
  <si>
    <t>德卜</t>
  </si>
  <si>
    <t>乙卯逃亡</t>
  </si>
  <si>
    <t>京砲保</t>
  </si>
  <si>
    <t>世興</t>
  </si>
  <si>
    <t>貴平</t>
  </si>
  <si>
    <t>李永順</t>
  </si>
  <si>
    <t>七文</t>
  </si>
  <si>
    <t>士奉</t>
  </si>
  <si>
    <t>曺世明</t>
  </si>
  <si>
    <t>昌寧</t>
  </si>
  <si>
    <t>云中</t>
  </si>
  <si>
    <t>葛</t>
  </si>
  <si>
    <t>乙丑</t>
  </si>
  <si>
    <t>厚邑氏</t>
  </si>
  <si>
    <t>云石</t>
  </si>
  <si>
    <t>應吉</t>
  </si>
  <si>
    <t>李用一</t>
  </si>
  <si>
    <t>仁世</t>
  </si>
  <si>
    <t>江牙之</t>
  </si>
  <si>
    <t>己化</t>
  </si>
  <si>
    <t>金先發</t>
  </si>
  <si>
    <t>任安</t>
  </si>
  <si>
    <t>侄女</t>
  </si>
  <si>
    <t>時乞</t>
  </si>
  <si>
    <t>己丑</t>
  </si>
  <si>
    <t>丁亥</t>
  </si>
  <si>
    <t>生伊</t>
  </si>
  <si>
    <t>卜伊</t>
  </si>
  <si>
    <t>李明生</t>
  </si>
  <si>
    <t>德守</t>
  </si>
  <si>
    <t>白</t>
  </si>
  <si>
    <t>石奉甲</t>
  </si>
  <si>
    <t>寡婦</t>
  </si>
  <si>
    <t>炮保</t>
  </si>
  <si>
    <t>連三</t>
  </si>
  <si>
    <t>庚子</t>
  </si>
  <si>
    <t>軍牢保</t>
  </si>
  <si>
    <t>奉甲</t>
  </si>
  <si>
    <t>戊子</t>
  </si>
  <si>
    <t>弘安</t>
  </si>
  <si>
    <t>貴先</t>
  </si>
  <si>
    <t>九業</t>
  </si>
  <si>
    <t>宋七奉</t>
  </si>
  <si>
    <t>時巾</t>
  </si>
  <si>
    <t>尙民</t>
  </si>
  <si>
    <t>大臣</t>
  </si>
  <si>
    <t>延安</t>
  </si>
  <si>
    <t>主鎭軍</t>
  </si>
  <si>
    <t>月城</t>
  </si>
  <si>
    <t>儀方</t>
  </si>
  <si>
    <t>上元</t>
  </si>
  <si>
    <t>薛貴男</t>
  </si>
  <si>
    <t>朱</t>
  </si>
  <si>
    <t>萬千</t>
  </si>
  <si>
    <t>鄭儀發</t>
  </si>
  <si>
    <t>架山別隊</t>
  </si>
  <si>
    <t>太乞</t>
  </si>
  <si>
    <t>老除</t>
  </si>
  <si>
    <t>奉夏</t>
  </si>
  <si>
    <t>䪪山</t>
  </si>
  <si>
    <t>曺永水</t>
  </si>
  <si>
    <t>千石</t>
  </si>
  <si>
    <t>黃用</t>
  </si>
  <si>
    <t>乙生</t>
  </si>
  <si>
    <t>朴萬先</t>
  </si>
  <si>
    <t>別隊保</t>
  </si>
  <si>
    <t>命才</t>
  </si>
  <si>
    <t>鶴三</t>
  </si>
  <si>
    <t>壬辰</t>
  </si>
  <si>
    <t>萬日</t>
  </si>
  <si>
    <t>元立</t>
  </si>
  <si>
    <t>李先白</t>
  </si>
  <si>
    <t>于中</t>
  </si>
  <si>
    <t>于徵</t>
  </si>
  <si>
    <t>巡馬保</t>
  </si>
  <si>
    <t>儉督官</t>
  </si>
  <si>
    <t>壬之</t>
  </si>
  <si>
    <t>都</t>
  </si>
  <si>
    <t>八莒</t>
  </si>
  <si>
    <t>出身</t>
  </si>
  <si>
    <t>趙時甫</t>
  </si>
  <si>
    <t>咸安</t>
  </si>
  <si>
    <t>乞方</t>
  </si>
  <si>
    <t>束伍軍</t>
  </si>
  <si>
    <t>時奉</t>
  </si>
  <si>
    <t>見用</t>
  </si>
  <si>
    <t>忠立</t>
  </si>
  <si>
    <t>金光仁</t>
  </si>
  <si>
    <t>後妻</t>
  </si>
  <si>
    <t>七年</t>
  </si>
  <si>
    <t>萬立</t>
  </si>
  <si>
    <t>李成文</t>
  </si>
  <si>
    <t>養女</t>
  </si>
  <si>
    <t>乙酉</t>
  </si>
  <si>
    <t>金仁光</t>
  </si>
  <si>
    <t>太三</t>
  </si>
  <si>
    <t>弘道</t>
  </si>
  <si>
    <t>德甫</t>
  </si>
  <si>
    <t>林貴業</t>
  </si>
  <si>
    <t>順才</t>
  </si>
  <si>
    <t>星</t>
  </si>
  <si>
    <t>云望</t>
  </si>
  <si>
    <t>中吉</t>
  </si>
  <si>
    <t>金丁男</t>
  </si>
  <si>
    <t>世達</t>
  </si>
  <si>
    <t>云用</t>
  </si>
  <si>
    <t>乭金</t>
  </si>
  <si>
    <t>崔仁江</t>
  </si>
  <si>
    <t>巡牙兵</t>
  </si>
  <si>
    <t>俊必</t>
  </si>
  <si>
    <t>貴業</t>
  </si>
  <si>
    <t>守上</t>
  </si>
  <si>
    <t>朴己生</t>
  </si>
  <si>
    <t>萬中</t>
  </si>
  <si>
    <t>文士日</t>
  </si>
  <si>
    <t>將官廳下典</t>
  </si>
  <si>
    <t>金儉夫伊</t>
  </si>
  <si>
    <t>禁衛軍</t>
  </si>
  <si>
    <t>儉夫伊</t>
  </si>
  <si>
    <t>進白</t>
  </si>
  <si>
    <t>戒宗</t>
  </si>
  <si>
    <t>日永</t>
  </si>
  <si>
    <t>李應吉</t>
  </si>
  <si>
    <t>德應</t>
  </si>
  <si>
    <t>己迪</t>
  </si>
  <si>
    <t>金順伊</t>
  </si>
  <si>
    <t>加現故</t>
  </si>
  <si>
    <t>蹇足病人</t>
  </si>
  <si>
    <t>上民</t>
  </si>
  <si>
    <t>戒用</t>
  </si>
  <si>
    <t>金明鶴</t>
  </si>
  <si>
    <t>星老</t>
  </si>
  <si>
    <t>儀江</t>
  </si>
  <si>
    <t>良禮</t>
  </si>
  <si>
    <t>林海</t>
  </si>
  <si>
    <t>京步兵</t>
  </si>
  <si>
    <t>萬海</t>
  </si>
  <si>
    <t>萬柱</t>
  </si>
  <si>
    <t>永伯</t>
  </si>
  <si>
    <t>雲龍</t>
  </si>
  <si>
    <t>金彦相</t>
  </si>
  <si>
    <t>世己</t>
  </si>
  <si>
    <t>仁江</t>
  </si>
  <si>
    <t>得香</t>
  </si>
  <si>
    <t>李時化</t>
  </si>
  <si>
    <t>斗三</t>
  </si>
  <si>
    <t>壬戌</t>
  </si>
  <si>
    <t>諸色軍</t>
  </si>
  <si>
    <t>毛乙乃</t>
  </si>
  <si>
    <t>朴以占</t>
  </si>
  <si>
    <t>丁</t>
  </si>
  <si>
    <t>丁未</t>
  </si>
  <si>
    <t>命甲</t>
  </si>
  <si>
    <t>戒乙</t>
  </si>
  <si>
    <t>用丙</t>
  </si>
  <si>
    <t>李克仁</t>
  </si>
  <si>
    <t>陜川</t>
  </si>
  <si>
    <t>丙戌</t>
  </si>
  <si>
    <t>得己</t>
  </si>
  <si>
    <t>定虜衛</t>
  </si>
  <si>
    <t>金用</t>
  </si>
  <si>
    <t>金玉信</t>
  </si>
  <si>
    <t>京炮保</t>
  </si>
  <si>
    <t>平用</t>
  </si>
  <si>
    <t>趙</t>
  </si>
  <si>
    <t>用元</t>
  </si>
  <si>
    <t>尹德三</t>
  </si>
  <si>
    <t>甲辰</t>
  </si>
  <si>
    <t>己男</t>
  </si>
  <si>
    <t>崔守男</t>
  </si>
  <si>
    <t>淸道</t>
  </si>
  <si>
    <t>居士</t>
  </si>
  <si>
    <t>御營軍</t>
  </si>
  <si>
    <t>德三</t>
  </si>
  <si>
    <t>宋七文</t>
  </si>
  <si>
    <t>順儀</t>
  </si>
  <si>
    <t>中乃</t>
  </si>
  <si>
    <t>守永</t>
  </si>
  <si>
    <t>金興乃</t>
  </si>
  <si>
    <t>私奴</t>
  </si>
  <si>
    <t>淡沙里</t>
  </si>
  <si>
    <t>月背</t>
  </si>
  <si>
    <t>禹命弼</t>
  </si>
  <si>
    <t>小得</t>
  </si>
  <si>
    <t>儀發</t>
  </si>
  <si>
    <t>守三</t>
  </si>
  <si>
    <t>大丘</t>
  </si>
  <si>
    <t>私婢</t>
  </si>
  <si>
    <t>夫之</t>
  </si>
  <si>
    <t>介之</t>
  </si>
  <si>
    <t>卜立</t>
  </si>
  <si>
    <t>己業</t>
  </si>
  <si>
    <t>萬業</t>
  </si>
  <si>
    <t>己卜</t>
  </si>
  <si>
    <t>金己化</t>
  </si>
  <si>
    <t>新</t>
  </si>
  <si>
    <t>城丁軍</t>
  </si>
  <si>
    <t>應萬</t>
  </si>
  <si>
    <t>必世</t>
  </si>
  <si>
    <t>天右</t>
  </si>
  <si>
    <t>金起先</t>
  </si>
  <si>
    <t>仁興里</t>
  </si>
  <si>
    <t>金夢石</t>
  </si>
  <si>
    <t>斗安</t>
  </si>
  <si>
    <t>儉同</t>
  </si>
  <si>
    <t>李春培</t>
  </si>
  <si>
    <t>許</t>
  </si>
  <si>
    <t>乙巳</t>
  </si>
  <si>
    <t>萬</t>
  </si>
  <si>
    <t>海民</t>
  </si>
  <si>
    <t>僅立</t>
  </si>
  <si>
    <t>金石文</t>
  </si>
  <si>
    <t>道淸</t>
  </si>
  <si>
    <t>卜太</t>
  </si>
  <si>
    <t>完山</t>
  </si>
  <si>
    <t>之萬</t>
  </si>
  <si>
    <t>云先</t>
  </si>
  <si>
    <t>日升</t>
  </si>
  <si>
    <t>洪愛奉</t>
  </si>
  <si>
    <t>贊伊</t>
  </si>
  <si>
    <t>春成</t>
  </si>
  <si>
    <t>金㗡上</t>
  </si>
  <si>
    <t>婿</t>
  </si>
  <si>
    <t>夢石</t>
  </si>
  <si>
    <t>元鵬</t>
  </si>
  <si>
    <t>時華</t>
  </si>
  <si>
    <t>明達</t>
  </si>
  <si>
    <t>得岦</t>
  </si>
  <si>
    <t>金重信</t>
  </si>
  <si>
    <t>善山</t>
  </si>
  <si>
    <t>載鼎</t>
  </si>
  <si>
    <t>益哲</t>
  </si>
  <si>
    <t>泗溟</t>
  </si>
  <si>
    <t>徐益達</t>
  </si>
  <si>
    <t>喜海</t>
  </si>
  <si>
    <t>奴巡牙兵</t>
  </si>
  <si>
    <t>彔先</t>
  </si>
  <si>
    <t>太先</t>
  </si>
  <si>
    <t>必元</t>
  </si>
  <si>
    <t>介男</t>
  </si>
  <si>
    <t>一亨</t>
  </si>
  <si>
    <t>李海發</t>
  </si>
  <si>
    <t>乭伊</t>
  </si>
  <si>
    <t>進奉</t>
  </si>
  <si>
    <t>上儉伊</t>
  </si>
  <si>
    <t>安處閑</t>
  </si>
  <si>
    <t>順興</t>
  </si>
  <si>
    <t>金德夏</t>
  </si>
  <si>
    <t>德夏</t>
  </si>
  <si>
    <t>己必</t>
  </si>
  <si>
    <t>贊世</t>
  </si>
  <si>
    <t>順玉</t>
  </si>
  <si>
    <t>安俊乞</t>
  </si>
  <si>
    <t>才咸</t>
  </si>
  <si>
    <t>元卜</t>
  </si>
  <si>
    <t>春明</t>
  </si>
  <si>
    <t>李春白</t>
  </si>
  <si>
    <t>太石</t>
  </si>
  <si>
    <t>有元</t>
  </si>
  <si>
    <t>驛女</t>
  </si>
  <si>
    <t>彭得</t>
  </si>
  <si>
    <t>驛吏通政</t>
  </si>
  <si>
    <t>必先</t>
  </si>
  <si>
    <t>成立</t>
  </si>
  <si>
    <t>林驗三</t>
  </si>
  <si>
    <t>妾</t>
  </si>
  <si>
    <t>貴哲</t>
  </si>
  <si>
    <t>朴丁立</t>
  </si>
  <si>
    <t>千卜</t>
  </si>
  <si>
    <t>進成</t>
  </si>
  <si>
    <t>先發</t>
  </si>
  <si>
    <t>李春山</t>
  </si>
  <si>
    <t>安</t>
  </si>
  <si>
    <t>直長</t>
  </si>
  <si>
    <t>俊乞</t>
  </si>
  <si>
    <t>得昌</t>
  </si>
  <si>
    <t>丁老</t>
  </si>
  <si>
    <t>金聲俊</t>
  </si>
  <si>
    <t>行伊</t>
  </si>
  <si>
    <t>德秋</t>
  </si>
  <si>
    <t>元伯</t>
  </si>
  <si>
    <t>命卜</t>
  </si>
  <si>
    <t>貴萬</t>
  </si>
  <si>
    <t>李永昌</t>
  </si>
  <si>
    <t>朴春益</t>
  </si>
  <si>
    <t>春益</t>
  </si>
  <si>
    <t>命九</t>
  </si>
  <si>
    <t>世晩</t>
  </si>
  <si>
    <t>戒仁</t>
  </si>
  <si>
    <t>申進宗</t>
  </si>
  <si>
    <t>平山</t>
  </si>
  <si>
    <t>永俊</t>
  </si>
  <si>
    <t>海彬</t>
  </si>
  <si>
    <t>希同</t>
  </si>
  <si>
    <t>金海有</t>
  </si>
  <si>
    <t>才中</t>
  </si>
  <si>
    <t>旌善</t>
  </si>
  <si>
    <t>晩植</t>
  </si>
  <si>
    <t>榮達</t>
  </si>
  <si>
    <t>尙雲</t>
  </si>
  <si>
    <t>朴戒奉</t>
  </si>
  <si>
    <t>善必</t>
  </si>
  <si>
    <t>朴忠發</t>
  </si>
  <si>
    <t>女今</t>
  </si>
  <si>
    <t>申</t>
  </si>
  <si>
    <t>汗甲</t>
  </si>
  <si>
    <t>斗永</t>
  </si>
  <si>
    <t>以平</t>
  </si>
  <si>
    <t>崔天萬</t>
  </si>
  <si>
    <t>星山</t>
  </si>
  <si>
    <t>成業</t>
  </si>
  <si>
    <t>順元</t>
  </si>
  <si>
    <t>命宗</t>
  </si>
  <si>
    <t>朴俊發</t>
  </si>
  <si>
    <t>道凡</t>
  </si>
  <si>
    <t>發軍</t>
  </si>
  <si>
    <t>玄</t>
  </si>
  <si>
    <t>己望</t>
  </si>
  <si>
    <t>戒郞</t>
  </si>
  <si>
    <t>鄭仁發</t>
  </si>
  <si>
    <t>曺</t>
  </si>
  <si>
    <t>升元</t>
  </si>
  <si>
    <t>五男</t>
  </si>
  <si>
    <t>得上</t>
  </si>
  <si>
    <t>曺世周</t>
  </si>
  <si>
    <t>萬三</t>
  </si>
  <si>
    <t>奉石</t>
  </si>
  <si>
    <t>一千</t>
  </si>
  <si>
    <t>㗡奉</t>
  </si>
  <si>
    <t>李夢必</t>
  </si>
  <si>
    <t>莫立</t>
  </si>
  <si>
    <t>唜上</t>
  </si>
  <si>
    <t>吳丁立</t>
  </si>
  <si>
    <t>妻侄子</t>
  </si>
  <si>
    <t>侄婦</t>
  </si>
  <si>
    <t>金元太</t>
  </si>
  <si>
    <t>次石</t>
  </si>
  <si>
    <t>世秋</t>
  </si>
  <si>
    <t>李世春</t>
  </si>
  <si>
    <t>戊戌</t>
  </si>
  <si>
    <t>孝吉</t>
  </si>
  <si>
    <t>儉達</t>
  </si>
  <si>
    <t>應尙</t>
  </si>
  <si>
    <t>李世發</t>
  </si>
  <si>
    <t>元太</t>
  </si>
  <si>
    <t>去</t>
  </si>
  <si>
    <t>慶山</t>
  </si>
  <si>
    <t>私奴巡牙兵</t>
  </si>
  <si>
    <t>未男</t>
  </si>
  <si>
    <t>府</t>
  </si>
  <si>
    <t>李光實</t>
  </si>
  <si>
    <t>今哲</t>
  </si>
  <si>
    <t>貴仁</t>
  </si>
  <si>
    <t>升業</t>
  </si>
  <si>
    <t>莫先</t>
  </si>
  <si>
    <t>丁發</t>
  </si>
  <si>
    <t>石立</t>
  </si>
  <si>
    <t>德中</t>
  </si>
  <si>
    <t>奉丹</t>
  </si>
  <si>
    <t>秉節校衛龍驤尉副司果</t>
  </si>
  <si>
    <t>東彦</t>
  </si>
  <si>
    <t>殷大</t>
  </si>
  <si>
    <t>就甲</t>
  </si>
  <si>
    <t>得賢</t>
  </si>
  <si>
    <t>黃啓湘</t>
  </si>
  <si>
    <t>平海</t>
  </si>
  <si>
    <t>龍伊</t>
  </si>
  <si>
    <t>瑾</t>
  </si>
  <si>
    <t>癸巳</t>
  </si>
  <si>
    <t>補天</t>
  </si>
  <si>
    <t>時發</t>
  </si>
  <si>
    <t>信岦</t>
  </si>
  <si>
    <t>李富元</t>
  </si>
  <si>
    <t>聖臣</t>
  </si>
  <si>
    <t>就復</t>
  </si>
  <si>
    <t>通德郞</t>
  </si>
  <si>
    <t>金周益</t>
  </si>
  <si>
    <t>義城</t>
  </si>
  <si>
    <t>應箕</t>
  </si>
  <si>
    <t>應心</t>
  </si>
  <si>
    <t>應奎</t>
  </si>
  <si>
    <t>丙寅</t>
  </si>
  <si>
    <t>彭龍</t>
  </si>
  <si>
    <t>小斤老未</t>
  </si>
  <si>
    <t>奴束伍軍</t>
  </si>
  <si>
    <t>貴</t>
  </si>
  <si>
    <t>二分</t>
  </si>
  <si>
    <t>買得婢</t>
  </si>
  <si>
    <t>奉化</t>
  </si>
  <si>
    <t>乭夢</t>
  </si>
  <si>
    <t>奴貴三</t>
  </si>
  <si>
    <t>舜民</t>
  </si>
  <si>
    <t>致恒</t>
  </si>
  <si>
    <t>命耉</t>
  </si>
  <si>
    <t>振業</t>
  </si>
  <si>
    <t>張禹漢</t>
  </si>
  <si>
    <t>彦樺</t>
  </si>
  <si>
    <t>厚望</t>
  </si>
  <si>
    <t>直</t>
  </si>
  <si>
    <t>學</t>
  </si>
  <si>
    <t>崔世哲</t>
  </si>
  <si>
    <t>祖母</t>
  </si>
  <si>
    <t>柳</t>
  </si>
  <si>
    <t>行節</t>
  </si>
  <si>
    <t>㗡分</t>
  </si>
  <si>
    <t>千金</t>
  </si>
  <si>
    <t>時堂</t>
  </si>
  <si>
    <t>丁玉</t>
  </si>
  <si>
    <t>私奴束伍軍</t>
  </si>
  <si>
    <t>貴三</t>
  </si>
  <si>
    <t>萬丁</t>
  </si>
  <si>
    <t>得文</t>
  </si>
  <si>
    <t>金萬千</t>
  </si>
  <si>
    <t>晉州</t>
  </si>
  <si>
    <t>先儀</t>
  </si>
  <si>
    <t>己云</t>
  </si>
  <si>
    <t>千中</t>
  </si>
  <si>
    <t>莫生</t>
  </si>
  <si>
    <t>毛乙金</t>
  </si>
  <si>
    <t>不化</t>
  </si>
  <si>
    <t>良人</t>
  </si>
  <si>
    <t>李㗡男</t>
  </si>
  <si>
    <t>全義</t>
  </si>
  <si>
    <t>今女</t>
  </si>
  <si>
    <t>唜世</t>
  </si>
  <si>
    <t>世中</t>
  </si>
  <si>
    <t>晩三</t>
  </si>
  <si>
    <t>業儒</t>
  </si>
  <si>
    <t>聲澤</t>
  </si>
  <si>
    <t>時柱</t>
  </si>
  <si>
    <t>聖耉</t>
  </si>
  <si>
    <t>自南</t>
  </si>
  <si>
    <t>柳先天</t>
  </si>
  <si>
    <t>瑞山</t>
  </si>
  <si>
    <t>外祖母</t>
  </si>
  <si>
    <t>遂安</t>
  </si>
  <si>
    <t>遠鏞</t>
  </si>
  <si>
    <t>虎翼</t>
  </si>
  <si>
    <t>義鳴</t>
  </si>
  <si>
    <t>徐碩徵</t>
  </si>
  <si>
    <t>長城</t>
  </si>
  <si>
    <t>爾垕</t>
  </si>
  <si>
    <t>時進</t>
  </si>
  <si>
    <t>同里乞伊戶</t>
  </si>
  <si>
    <t>莫乃</t>
  </si>
  <si>
    <t>奴軍牢保</t>
  </si>
  <si>
    <t>金德璉</t>
  </si>
  <si>
    <t>時茂</t>
  </si>
  <si>
    <t>碩</t>
  </si>
  <si>
    <t>以望</t>
  </si>
  <si>
    <t>徐俊</t>
  </si>
  <si>
    <t>順每</t>
  </si>
  <si>
    <t>後娘</t>
  </si>
  <si>
    <t>厚干</t>
  </si>
  <si>
    <t>太升</t>
  </si>
  <si>
    <t>丙子逃亡</t>
  </si>
  <si>
    <t>太才</t>
  </si>
  <si>
    <t>九女</t>
  </si>
  <si>
    <t>太月</t>
  </si>
  <si>
    <t>居</t>
  </si>
  <si>
    <t>順德</t>
  </si>
  <si>
    <t>奴以松</t>
  </si>
  <si>
    <t>莘</t>
  </si>
  <si>
    <t>金守一</t>
  </si>
  <si>
    <t>年進</t>
  </si>
  <si>
    <t>乙西</t>
  </si>
  <si>
    <t>以松</t>
  </si>
  <si>
    <t>武松</t>
  </si>
  <si>
    <t>奉天</t>
  </si>
  <si>
    <t>海逸</t>
  </si>
  <si>
    <t>聖度</t>
  </si>
  <si>
    <t>南應圖</t>
  </si>
  <si>
    <t>宜寧</t>
  </si>
  <si>
    <t>孫子</t>
  </si>
  <si>
    <t>應星</t>
  </si>
  <si>
    <t>孫婦</t>
  </si>
  <si>
    <t>三用</t>
  </si>
  <si>
    <t>三澄</t>
  </si>
  <si>
    <t>聖昌</t>
  </si>
  <si>
    <t>富元</t>
  </si>
  <si>
    <t>金聲遠</t>
  </si>
  <si>
    <t>徐</t>
  </si>
  <si>
    <t>重基</t>
  </si>
  <si>
    <t>斗弼</t>
  </si>
  <si>
    <t>信甲</t>
  </si>
  <si>
    <t>禹昌仁</t>
  </si>
  <si>
    <t>丹陽</t>
  </si>
  <si>
    <t>士乭</t>
  </si>
  <si>
    <t>折衝將軍行龍驤衛副護軍</t>
  </si>
  <si>
    <t>時彬</t>
  </si>
  <si>
    <t>慶澄</t>
  </si>
  <si>
    <t>成發</t>
  </si>
  <si>
    <t>天元</t>
  </si>
  <si>
    <t>徐漢章</t>
  </si>
  <si>
    <t>爾鳴</t>
  </si>
  <si>
    <t>廷豪</t>
  </si>
  <si>
    <t>榮富</t>
  </si>
  <si>
    <t>金先岦</t>
  </si>
  <si>
    <t>甲得</t>
  </si>
  <si>
    <t>壬得</t>
  </si>
  <si>
    <t>永望</t>
  </si>
  <si>
    <t>光之</t>
  </si>
  <si>
    <t>丁立</t>
  </si>
  <si>
    <t>二丁</t>
  </si>
  <si>
    <t>一用</t>
  </si>
  <si>
    <t>良産</t>
  </si>
  <si>
    <t>二男</t>
  </si>
  <si>
    <t>太云</t>
  </si>
  <si>
    <t>太進</t>
  </si>
  <si>
    <t>太丁</t>
  </si>
  <si>
    <t>陳</t>
  </si>
  <si>
    <t>結城</t>
  </si>
  <si>
    <t>漢衡</t>
  </si>
  <si>
    <t>英老</t>
  </si>
  <si>
    <t>後平</t>
  </si>
  <si>
    <t>金愛年</t>
  </si>
  <si>
    <t>龍得</t>
  </si>
  <si>
    <t>金夢</t>
  </si>
  <si>
    <t>二月</t>
  </si>
  <si>
    <t>買得奴</t>
  </si>
  <si>
    <t>奉伊</t>
  </si>
  <si>
    <t>順助是</t>
  </si>
  <si>
    <t>放賣</t>
  </si>
  <si>
    <t>金乭</t>
  </si>
  <si>
    <t>李時郁</t>
  </si>
  <si>
    <t>孫</t>
  </si>
  <si>
    <t>莫之</t>
  </si>
  <si>
    <t>己生</t>
  </si>
  <si>
    <t>張得立</t>
  </si>
  <si>
    <t>仁同</t>
  </si>
  <si>
    <t>幼學姜晉挺代子</t>
  </si>
  <si>
    <t>尙泰</t>
  </si>
  <si>
    <t>晉挺</t>
  </si>
  <si>
    <t>丘渭</t>
  </si>
  <si>
    <t>論岳</t>
  </si>
  <si>
    <t>柳時馝</t>
  </si>
  <si>
    <t>父</t>
  </si>
  <si>
    <t>云弼</t>
  </si>
  <si>
    <t>次發</t>
  </si>
  <si>
    <t>世敏</t>
  </si>
  <si>
    <t>林大根</t>
  </si>
  <si>
    <t>進女</t>
  </si>
  <si>
    <t>乙</t>
  </si>
  <si>
    <t>二化</t>
  </si>
  <si>
    <t>丁乭</t>
  </si>
  <si>
    <t>小娘</t>
  </si>
  <si>
    <t>琮</t>
  </si>
  <si>
    <t>裵</t>
  </si>
  <si>
    <t>聖彬</t>
  </si>
  <si>
    <t>天興</t>
  </si>
  <si>
    <t>德裕</t>
  </si>
  <si>
    <t>郭萬城</t>
  </si>
  <si>
    <t>順女</t>
  </si>
  <si>
    <t>東上</t>
  </si>
  <si>
    <t>順奉</t>
  </si>
  <si>
    <t>汝占</t>
  </si>
  <si>
    <t>日尙</t>
  </si>
  <si>
    <t>立</t>
  </si>
  <si>
    <t>永哲</t>
  </si>
  <si>
    <t>命好</t>
  </si>
  <si>
    <t>李進成</t>
  </si>
  <si>
    <t>黃</t>
  </si>
  <si>
    <t>進玉</t>
  </si>
  <si>
    <t>河</t>
  </si>
  <si>
    <t>時郁</t>
  </si>
  <si>
    <t>聖業</t>
  </si>
  <si>
    <t>同實</t>
  </si>
  <si>
    <t>金夏中</t>
  </si>
  <si>
    <t>金公明</t>
  </si>
  <si>
    <t>公明</t>
  </si>
  <si>
    <t>自用</t>
  </si>
  <si>
    <t>勻</t>
  </si>
  <si>
    <t>林㖋同</t>
  </si>
  <si>
    <t>全州</t>
  </si>
  <si>
    <t>世迪</t>
  </si>
  <si>
    <t>順發</t>
  </si>
  <si>
    <t>占</t>
  </si>
  <si>
    <t>吳得汗</t>
  </si>
  <si>
    <t>海州</t>
  </si>
  <si>
    <t>加故</t>
  </si>
  <si>
    <t>時綱</t>
  </si>
  <si>
    <t>仁業</t>
  </si>
  <si>
    <t>鄭進先</t>
  </si>
  <si>
    <t>有男</t>
  </si>
  <si>
    <t>希中</t>
  </si>
  <si>
    <t>道成</t>
  </si>
  <si>
    <t>文石</t>
  </si>
  <si>
    <t>太奉</t>
  </si>
  <si>
    <t>朴永白</t>
  </si>
  <si>
    <t>小斤希中</t>
  </si>
  <si>
    <t>時敬</t>
  </si>
  <si>
    <t>永巾</t>
  </si>
  <si>
    <t>年己</t>
  </si>
  <si>
    <t>金永夏</t>
  </si>
  <si>
    <t>得采</t>
  </si>
  <si>
    <t>束伍軍私奴</t>
  </si>
  <si>
    <t>金龍澤</t>
  </si>
  <si>
    <t>守平</t>
  </si>
  <si>
    <t>成玉</t>
  </si>
  <si>
    <t>欠伊</t>
  </si>
  <si>
    <t>金貴生</t>
  </si>
  <si>
    <t>三女</t>
  </si>
  <si>
    <t>承命</t>
  </si>
  <si>
    <t>昌世</t>
  </si>
  <si>
    <t>李上德</t>
  </si>
  <si>
    <t>中郞</t>
  </si>
  <si>
    <t>世厚</t>
  </si>
  <si>
    <t>金用澤</t>
  </si>
  <si>
    <t>中男不喩世厚</t>
  </si>
  <si>
    <t>中女</t>
  </si>
  <si>
    <t>奴千奉</t>
  </si>
  <si>
    <t>李雨遇故代孫子</t>
  </si>
  <si>
    <t>光實</t>
  </si>
  <si>
    <t>東彩</t>
  </si>
  <si>
    <t>雨遇</t>
  </si>
  <si>
    <t>萬榮</t>
  </si>
  <si>
    <t>徐元甲</t>
  </si>
  <si>
    <t>遇三</t>
  </si>
  <si>
    <t>來迪</t>
  </si>
  <si>
    <t>義圭</t>
  </si>
  <si>
    <t>洪萬佐</t>
  </si>
  <si>
    <t>玉每</t>
  </si>
  <si>
    <t>介同</t>
  </si>
  <si>
    <t>鄭</t>
  </si>
  <si>
    <t>才乞</t>
  </si>
  <si>
    <t>云必</t>
  </si>
  <si>
    <t>曄</t>
  </si>
  <si>
    <t>太成</t>
  </si>
  <si>
    <t>李進業</t>
  </si>
  <si>
    <t>加夏</t>
  </si>
  <si>
    <t>世云</t>
  </si>
  <si>
    <t>元守文</t>
  </si>
  <si>
    <t>元州</t>
  </si>
  <si>
    <t>故等自首</t>
  </si>
  <si>
    <t>千奉</t>
  </si>
  <si>
    <t>朴天民</t>
  </si>
  <si>
    <t>得發</t>
  </si>
  <si>
    <t>永男</t>
  </si>
  <si>
    <t>元明</t>
  </si>
  <si>
    <t>斗元</t>
  </si>
  <si>
    <t>永川</t>
  </si>
  <si>
    <t>元成</t>
  </si>
  <si>
    <t>明世</t>
  </si>
  <si>
    <t>忠信</t>
  </si>
  <si>
    <t>金聲元</t>
  </si>
  <si>
    <t>義子</t>
  </si>
  <si>
    <t>水長驛奴</t>
  </si>
  <si>
    <t>石三</t>
  </si>
  <si>
    <t>金于澤</t>
  </si>
  <si>
    <t>禾夫里</t>
  </si>
  <si>
    <t>兩立</t>
  </si>
  <si>
    <t>小男</t>
  </si>
  <si>
    <t>廣進</t>
  </si>
  <si>
    <t>千岩外</t>
  </si>
  <si>
    <t>立先</t>
  </si>
  <si>
    <t>乭先</t>
  </si>
  <si>
    <t>介夫里</t>
  </si>
  <si>
    <t>大朋</t>
  </si>
  <si>
    <t>自首</t>
  </si>
  <si>
    <t>兌垕</t>
  </si>
  <si>
    <t>得光</t>
  </si>
  <si>
    <t>將仕郞典牲暑參奉</t>
  </si>
  <si>
    <t>聲敏</t>
  </si>
  <si>
    <t>金榮一</t>
  </si>
  <si>
    <t>次女</t>
  </si>
  <si>
    <t>奴旗鼓廳下典</t>
  </si>
  <si>
    <t>時男</t>
  </si>
  <si>
    <t>鄭汗佐</t>
  </si>
  <si>
    <t>秉節校尉龍驤衛副司果</t>
  </si>
  <si>
    <t>泰郁</t>
  </si>
  <si>
    <t>金碩哲</t>
  </si>
  <si>
    <t>彭元</t>
  </si>
  <si>
    <t>哲</t>
  </si>
  <si>
    <t>向福</t>
  </si>
  <si>
    <t>金士信</t>
  </si>
  <si>
    <t>小ㄱ德</t>
  </si>
  <si>
    <t>日每</t>
  </si>
  <si>
    <t>良</t>
  </si>
  <si>
    <t>莫男</t>
  </si>
  <si>
    <t>唜男</t>
  </si>
  <si>
    <t>李晩永</t>
  </si>
  <si>
    <t>汗左</t>
  </si>
  <si>
    <t>夢老</t>
  </si>
  <si>
    <t>朴業上</t>
  </si>
  <si>
    <t>順敬</t>
  </si>
  <si>
    <t>守乞</t>
  </si>
  <si>
    <t>仁宜</t>
  </si>
  <si>
    <t>朴永立</t>
  </si>
  <si>
    <t>厚迪</t>
  </si>
  <si>
    <t>茂春</t>
  </si>
  <si>
    <t>瑞龍</t>
  </si>
  <si>
    <t>汀</t>
  </si>
  <si>
    <t>業</t>
  </si>
  <si>
    <t>宋戒用</t>
  </si>
  <si>
    <t>正發</t>
  </si>
  <si>
    <t>世元</t>
  </si>
  <si>
    <t>岦</t>
  </si>
  <si>
    <t>宋以闌</t>
  </si>
  <si>
    <t>外孫女</t>
  </si>
  <si>
    <t>忠壯衛</t>
  </si>
  <si>
    <t>震</t>
  </si>
  <si>
    <t>朴千敷</t>
  </si>
  <si>
    <t>驗伊</t>
  </si>
  <si>
    <t>朴德卜</t>
  </si>
  <si>
    <t>業武府軍官</t>
  </si>
  <si>
    <t>夏澄</t>
  </si>
  <si>
    <t>秉折校衛龍驤尉副司果</t>
  </si>
  <si>
    <t>折衝將軍龍驤衛副護軍</t>
  </si>
  <si>
    <t>哲漢</t>
  </si>
  <si>
    <t>起岦</t>
  </si>
  <si>
    <t>日南</t>
  </si>
  <si>
    <t>朴貴奉</t>
  </si>
  <si>
    <t>雇工</t>
  </si>
  <si>
    <t>守奉</t>
  </si>
  <si>
    <t>俊發</t>
  </si>
  <si>
    <t>石用</t>
  </si>
  <si>
    <t>權應三</t>
  </si>
  <si>
    <t>自明</t>
  </si>
  <si>
    <t>永發</t>
  </si>
  <si>
    <t>立成</t>
  </si>
  <si>
    <t>李世安</t>
  </si>
  <si>
    <t>李戒承</t>
  </si>
  <si>
    <t>巡將官</t>
  </si>
  <si>
    <t>洪澄</t>
  </si>
  <si>
    <t>終分</t>
  </si>
  <si>
    <t>終心</t>
  </si>
  <si>
    <t>李占迪故代母</t>
  </si>
  <si>
    <t>振聲</t>
  </si>
  <si>
    <t>遠中</t>
  </si>
  <si>
    <t>己成</t>
  </si>
  <si>
    <t>安希成</t>
  </si>
  <si>
    <t>沈</t>
  </si>
  <si>
    <t>良女</t>
  </si>
  <si>
    <t>大立</t>
  </si>
  <si>
    <t>萬孫</t>
  </si>
  <si>
    <t>崔永民</t>
  </si>
  <si>
    <t>貴贊</t>
  </si>
  <si>
    <t>奴以才</t>
  </si>
  <si>
    <t>宇澤</t>
  </si>
  <si>
    <t>成耉</t>
  </si>
  <si>
    <t>自男</t>
  </si>
  <si>
    <t>鳳喜</t>
  </si>
  <si>
    <t>益行</t>
  </si>
  <si>
    <t>漢甲</t>
  </si>
  <si>
    <t>趙貴成</t>
  </si>
  <si>
    <t>丙</t>
  </si>
  <si>
    <t>一老</t>
  </si>
  <si>
    <t>三月</t>
  </si>
  <si>
    <t>太元</t>
  </si>
  <si>
    <t>六乭</t>
  </si>
  <si>
    <t>元二</t>
  </si>
  <si>
    <t>朴致悅故代妻</t>
  </si>
  <si>
    <t>宗元</t>
  </si>
  <si>
    <t>尙岦</t>
  </si>
  <si>
    <t>命喆</t>
  </si>
  <si>
    <t>陳世祿</t>
  </si>
  <si>
    <t>世堂</t>
  </si>
  <si>
    <t>春山</t>
  </si>
  <si>
    <t>得山</t>
  </si>
  <si>
    <t>龍澤</t>
  </si>
  <si>
    <t>宋厚廷</t>
  </si>
  <si>
    <t>奮武原從功臣折衝將軍行龍驤衛副護軍</t>
  </si>
  <si>
    <t>夢翼</t>
  </si>
  <si>
    <t>是祥</t>
  </si>
  <si>
    <t>馬時望</t>
  </si>
  <si>
    <t>長興</t>
  </si>
  <si>
    <t>三德</t>
  </si>
  <si>
    <t>以才</t>
  </si>
  <si>
    <t>厚世</t>
  </si>
  <si>
    <t>汗明</t>
  </si>
  <si>
    <t>俊明</t>
  </si>
  <si>
    <t>定略將軍禿用山城別將</t>
  </si>
  <si>
    <t>是膽</t>
  </si>
  <si>
    <t>永立</t>
  </si>
  <si>
    <t>崔光國</t>
  </si>
  <si>
    <t>用太</t>
  </si>
  <si>
    <t>應軫</t>
  </si>
  <si>
    <t>李世益</t>
  </si>
  <si>
    <t>麗鼎</t>
  </si>
  <si>
    <t>夏聃</t>
  </si>
  <si>
    <t>碩海</t>
  </si>
  <si>
    <t>李益載</t>
  </si>
  <si>
    <t>永陽</t>
  </si>
  <si>
    <t>貴安</t>
  </si>
  <si>
    <t>仁白</t>
  </si>
  <si>
    <t>貴娘</t>
  </si>
  <si>
    <t>裵江牙之</t>
  </si>
  <si>
    <t>裵世雄故代子</t>
  </si>
  <si>
    <t>巡馬軍</t>
  </si>
  <si>
    <t>世雄</t>
  </si>
  <si>
    <t>保</t>
  </si>
  <si>
    <t>承化</t>
  </si>
  <si>
    <t>李貴良</t>
  </si>
  <si>
    <t>順京</t>
  </si>
  <si>
    <t>守杰</t>
  </si>
  <si>
    <t>仁義</t>
  </si>
  <si>
    <t>朴莫立</t>
  </si>
  <si>
    <t>妻弟</t>
  </si>
  <si>
    <t>漆谷高平驛吏</t>
  </si>
  <si>
    <t>世巾</t>
  </si>
  <si>
    <t>進發</t>
  </si>
  <si>
    <t>每云</t>
  </si>
  <si>
    <t>連述</t>
  </si>
  <si>
    <t>郭哲輝</t>
  </si>
  <si>
    <t>升男</t>
  </si>
  <si>
    <t>戒達</t>
  </si>
  <si>
    <t>得</t>
  </si>
  <si>
    <t>金同守</t>
  </si>
  <si>
    <t>者斤昌</t>
  </si>
  <si>
    <t>東新</t>
  </si>
  <si>
    <t>先天</t>
  </si>
  <si>
    <t>遇春</t>
  </si>
  <si>
    <t>世龍</t>
  </si>
  <si>
    <t>朴振業</t>
  </si>
  <si>
    <t>昌業</t>
  </si>
  <si>
    <t>世良</t>
  </si>
  <si>
    <t>仁</t>
  </si>
  <si>
    <t>李萬福</t>
  </si>
  <si>
    <t>復根</t>
  </si>
  <si>
    <t>應虎</t>
  </si>
  <si>
    <t>終德</t>
  </si>
  <si>
    <t>進郞</t>
  </si>
  <si>
    <t>同里柳載新</t>
  </si>
  <si>
    <t>德乭</t>
  </si>
  <si>
    <t>戒介</t>
  </si>
  <si>
    <t>士分</t>
  </si>
  <si>
    <t>時郞</t>
  </si>
  <si>
    <t>順娘</t>
  </si>
  <si>
    <t>旗鼓廳下典奴</t>
  </si>
  <si>
    <t>德奉</t>
  </si>
  <si>
    <t>崇伊</t>
  </si>
  <si>
    <t>丁丹</t>
  </si>
  <si>
    <t>石丹</t>
  </si>
  <si>
    <t>載新</t>
  </si>
  <si>
    <t>孝發</t>
  </si>
  <si>
    <t>裵順民</t>
  </si>
  <si>
    <t>愛丁</t>
  </si>
  <si>
    <t>時居</t>
  </si>
  <si>
    <t>每春</t>
  </si>
  <si>
    <t>乞牙</t>
  </si>
  <si>
    <t>士今</t>
  </si>
  <si>
    <t>卜女</t>
  </si>
  <si>
    <t>元乃</t>
  </si>
  <si>
    <t>西上</t>
  </si>
  <si>
    <t>順之</t>
  </si>
  <si>
    <t>士月</t>
  </si>
  <si>
    <t>屎伊</t>
  </si>
  <si>
    <t>屎分</t>
  </si>
  <si>
    <t>商奎</t>
  </si>
  <si>
    <t>處垕</t>
  </si>
  <si>
    <t>重鎰</t>
  </si>
  <si>
    <t>盛秋</t>
  </si>
  <si>
    <t>石補天</t>
  </si>
  <si>
    <t>裵道興</t>
  </si>
  <si>
    <t>乞牙是</t>
  </si>
  <si>
    <t>貴分</t>
  </si>
  <si>
    <t>貴丹</t>
  </si>
  <si>
    <t>李次傑</t>
  </si>
  <si>
    <t>希才</t>
  </si>
  <si>
    <t>道行</t>
  </si>
  <si>
    <t>昌錫</t>
  </si>
  <si>
    <t>太宗</t>
  </si>
  <si>
    <t>洪益昌</t>
  </si>
  <si>
    <t>斗黃</t>
  </si>
  <si>
    <t>慶賢</t>
  </si>
  <si>
    <t>日才</t>
  </si>
  <si>
    <t>納進</t>
  </si>
  <si>
    <t>柳復根</t>
  </si>
  <si>
    <t>仁石</t>
  </si>
  <si>
    <t>仁發</t>
  </si>
  <si>
    <t>順丁</t>
  </si>
  <si>
    <t>次傑</t>
  </si>
  <si>
    <t>遇澄</t>
  </si>
  <si>
    <t>鄭業</t>
  </si>
  <si>
    <t>淸州</t>
  </si>
  <si>
    <t>秋明</t>
  </si>
  <si>
    <t>淑</t>
  </si>
  <si>
    <t>朴世鶴</t>
  </si>
  <si>
    <t>晩守</t>
  </si>
  <si>
    <t>明堂</t>
  </si>
  <si>
    <t>具</t>
  </si>
  <si>
    <t>事文</t>
  </si>
  <si>
    <t>昌原</t>
  </si>
  <si>
    <t>榮龍</t>
  </si>
  <si>
    <t>弘世</t>
  </si>
  <si>
    <t>德天</t>
  </si>
  <si>
    <t>元大原</t>
  </si>
  <si>
    <t>原州</t>
  </si>
  <si>
    <t>吳</t>
  </si>
  <si>
    <t>成大</t>
  </si>
  <si>
    <t>儀太</t>
  </si>
  <si>
    <t>汗白</t>
  </si>
  <si>
    <t>晩卜</t>
  </si>
  <si>
    <t>應斗</t>
  </si>
  <si>
    <t>一善</t>
  </si>
  <si>
    <t>爾儉</t>
  </si>
  <si>
    <t>南輝</t>
  </si>
  <si>
    <t>躍麗</t>
  </si>
  <si>
    <t>許篁</t>
  </si>
  <si>
    <t>庶母</t>
  </si>
  <si>
    <t>己乃</t>
  </si>
  <si>
    <t>順男</t>
  </si>
  <si>
    <t>順日</t>
  </si>
  <si>
    <t>買得奴束伍軍</t>
  </si>
  <si>
    <t>宋道澄</t>
  </si>
  <si>
    <t>寡女金召史代</t>
  </si>
  <si>
    <t>仁傑</t>
  </si>
  <si>
    <t>厚明</t>
  </si>
  <si>
    <t>李春發</t>
  </si>
  <si>
    <t>士男</t>
  </si>
  <si>
    <t>允金</t>
  </si>
  <si>
    <t>善己</t>
  </si>
  <si>
    <t>金世發</t>
  </si>
  <si>
    <t>己</t>
  </si>
  <si>
    <t>先伊</t>
  </si>
  <si>
    <t>貴龍</t>
  </si>
  <si>
    <t>宋明漢故代子</t>
  </si>
  <si>
    <t>道澄</t>
  </si>
  <si>
    <t>明漢</t>
  </si>
  <si>
    <t>太豪</t>
  </si>
  <si>
    <t>益固</t>
  </si>
  <si>
    <t>李慶逸</t>
  </si>
  <si>
    <t>鐵城</t>
  </si>
  <si>
    <t>載恒</t>
  </si>
  <si>
    <t>世汶</t>
  </si>
  <si>
    <t>成南</t>
  </si>
  <si>
    <t>咸順迪</t>
  </si>
  <si>
    <t>江陵</t>
  </si>
  <si>
    <t>性德</t>
  </si>
  <si>
    <t>後昌</t>
  </si>
  <si>
    <t>一漢</t>
  </si>
  <si>
    <t>金禹封</t>
  </si>
  <si>
    <t>守贊</t>
  </si>
  <si>
    <t>震立</t>
  </si>
  <si>
    <t>元發</t>
  </si>
  <si>
    <t>朴仁相</t>
  </si>
  <si>
    <t>從祖母</t>
  </si>
  <si>
    <t>戊辰</t>
  </si>
  <si>
    <t>校生</t>
  </si>
  <si>
    <t>光濂</t>
  </si>
  <si>
    <t>九月</t>
  </si>
  <si>
    <t>寡女千召史代</t>
  </si>
  <si>
    <t>貴才</t>
  </si>
  <si>
    <t>千</t>
  </si>
  <si>
    <t>世業</t>
  </si>
  <si>
    <t>仁達</t>
  </si>
  <si>
    <t>金汝三</t>
  </si>
  <si>
    <t>必漢</t>
  </si>
  <si>
    <t>再昌</t>
  </si>
  <si>
    <t>時馹</t>
  </si>
  <si>
    <t>李益綱</t>
  </si>
  <si>
    <t>公順</t>
  </si>
  <si>
    <t>宋道秋</t>
  </si>
  <si>
    <t>柳載新</t>
  </si>
  <si>
    <t>昌福</t>
  </si>
  <si>
    <t>萬太</t>
  </si>
  <si>
    <t>察上</t>
  </si>
  <si>
    <t>李光宗</t>
  </si>
  <si>
    <t>主上同</t>
  </si>
  <si>
    <t>外祖孫子</t>
  </si>
  <si>
    <t>私奴將官廳火兵</t>
  </si>
  <si>
    <t>日松</t>
  </si>
  <si>
    <t>萬績</t>
  </si>
  <si>
    <t>孝元</t>
  </si>
  <si>
    <t>李仁立</t>
  </si>
  <si>
    <t>光稽</t>
  </si>
  <si>
    <t>夏石</t>
  </si>
  <si>
    <t>秉節校尉訓鍊院判官</t>
  </si>
  <si>
    <t>厚正</t>
  </si>
  <si>
    <t>己良</t>
  </si>
  <si>
    <t>蔡有永</t>
  </si>
  <si>
    <t>蔡</t>
  </si>
  <si>
    <t>道秋</t>
  </si>
  <si>
    <t>文錫</t>
  </si>
  <si>
    <t>李必仁</t>
  </si>
  <si>
    <t>騎保</t>
  </si>
  <si>
    <t>晩隆</t>
  </si>
  <si>
    <t>永必</t>
  </si>
  <si>
    <t>獜</t>
  </si>
  <si>
    <t>孫義達</t>
  </si>
  <si>
    <t>義</t>
  </si>
  <si>
    <t>己上</t>
  </si>
  <si>
    <t>世卜</t>
  </si>
  <si>
    <t>萬義</t>
  </si>
  <si>
    <t>介上</t>
  </si>
  <si>
    <t>頑石</t>
  </si>
  <si>
    <t>之根</t>
  </si>
  <si>
    <t>春發</t>
  </si>
  <si>
    <t>宋希世</t>
  </si>
  <si>
    <t>有龍</t>
  </si>
  <si>
    <t>振</t>
  </si>
  <si>
    <t>先紳</t>
  </si>
  <si>
    <t>韓億</t>
  </si>
  <si>
    <t>者曷里</t>
  </si>
  <si>
    <t>雲建</t>
  </si>
  <si>
    <t>周成</t>
  </si>
  <si>
    <t>金重夏</t>
  </si>
  <si>
    <t>漢鼎</t>
  </si>
  <si>
    <t>得衡</t>
  </si>
  <si>
    <t>李時和</t>
  </si>
  <si>
    <t>兪</t>
  </si>
  <si>
    <t>磻白</t>
  </si>
  <si>
    <t>五福</t>
  </si>
  <si>
    <t>善</t>
  </si>
  <si>
    <t>李海方</t>
  </si>
  <si>
    <t>展力副尉兼司僕巡將官</t>
  </si>
  <si>
    <t>希世</t>
  </si>
  <si>
    <t>道輝</t>
  </si>
  <si>
    <t>明碩</t>
  </si>
  <si>
    <t>兪德萬</t>
  </si>
  <si>
    <t>都俊明</t>
  </si>
  <si>
    <t>妹二弟希巾</t>
  </si>
  <si>
    <t>云成</t>
  </si>
  <si>
    <t>承業</t>
  </si>
  <si>
    <t>伊淡</t>
  </si>
  <si>
    <t>必己</t>
  </si>
  <si>
    <t>世出</t>
  </si>
  <si>
    <t>曺骨</t>
  </si>
  <si>
    <t>方一達</t>
  </si>
  <si>
    <t>白才甲</t>
  </si>
  <si>
    <t>和春</t>
  </si>
  <si>
    <t>崔應斗</t>
  </si>
  <si>
    <t>二先</t>
  </si>
  <si>
    <t>以發</t>
  </si>
  <si>
    <t>朴仁男</t>
  </si>
  <si>
    <t>才甲</t>
  </si>
  <si>
    <t>上俊</t>
  </si>
  <si>
    <t>五卜</t>
  </si>
  <si>
    <t>郭後用</t>
  </si>
  <si>
    <t>卞</t>
  </si>
  <si>
    <t>世明</t>
  </si>
  <si>
    <t>進達</t>
  </si>
  <si>
    <t>仁立</t>
  </si>
  <si>
    <t>朴永先</t>
  </si>
  <si>
    <t>別武士保人</t>
  </si>
  <si>
    <t>益輝</t>
  </si>
  <si>
    <t>才守</t>
  </si>
  <si>
    <t>弟嫂</t>
  </si>
  <si>
    <t>守丁</t>
  </si>
  <si>
    <t>草溪</t>
  </si>
  <si>
    <t>守萬</t>
  </si>
  <si>
    <t>柳台柱</t>
  </si>
  <si>
    <t>作山</t>
  </si>
  <si>
    <t>云金</t>
  </si>
  <si>
    <t>義女</t>
  </si>
  <si>
    <t>兵只</t>
  </si>
  <si>
    <t>楊</t>
  </si>
  <si>
    <t>先立</t>
  </si>
  <si>
    <t>金萬先</t>
  </si>
  <si>
    <t>永進</t>
  </si>
  <si>
    <t>裕宜</t>
  </si>
  <si>
    <t>萬九</t>
  </si>
  <si>
    <t>金千益</t>
  </si>
  <si>
    <t>巡旗手軍</t>
  </si>
  <si>
    <t>㗡男</t>
  </si>
  <si>
    <t>黃己發</t>
  </si>
  <si>
    <t>己發</t>
  </si>
  <si>
    <t>心密</t>
  </si>
  <si>
    <t>道三</t>
  </si>
  <si>
    <t>斗一</t>
  </si>
  <si>
    <t>金己先</t>
  </si>
  <si>
    <t>連陽</t>
  </si>
  <si>
    <t>應發</t>
  </si>
  <si>
    <t>永金</t>
  </si>
  <si>
    <t>丁男</t>
  </si>
  <si>
    <t>朴上采</t>
  </si>
  <si>
    <t>希巾</t>
  </si>
  <si>
    <t>明石</t>
  </si>
  <si>
    <t>澤厚</t>
  </si>
  <si>
    <t>汝太</t>
  </si>
  <si>
    <t>一上</t>
  </si>
  <si>
    <t>朴云用</t>
  </si>
  <si>
    <t>旺今</t>
  </si>
  <si>
    <t>李聖耉</t>
  </si>
  <si>
    <t>以右</t>
  </si>
  <si>
    <t>達伊</t>
  </si>
  <si>
    <t>乭男</t>
  </si>
  <si>
    <t>李毛乙之</t>
  </si>
  <si>
    <t>致夢</t>
  </si>
  <si>
    <t>萬明</t>
  </si>
  <si>
    <t>金千石</t>
  </si>
  <si>
    <t>李丁發</t>
  </si>
  <si>
    <t>一孫</t>
  </si>
  <si>
    <t>卜男</t>
  </si>
  <si>
    <t>金己昌</t>
  </si>
  <si>
    <t>己昌</t>
  </si>
  <si>
    <t>妻孫</t>
  </si>
  <si>
    <t>哲孫</t>
  </si>
  <si>
    <t>以生</t>
  </si>
  <si>
    <t>命先</t>
  </si>
  <si>
    <t>李己元</t>
  </si>
  <si>
    <t>得亨</t>
  </si>
  <si>
    <t>都是雄</t>
  </si>
  <si>
    <t>私奴在家廳下典</t>
  </si>
  <si>
    <t>遠加里</t>
  </si>
  <si>
    <t>朴致悅</t>
  </si>
  <si>
    <t>武仁</t>
  </si>
  <si>
    <t>才永</t>
  </si>
  <si>
    <t>朴岩</t>
  </si>
  <si>
    <t>千立</t>
  </si>
  <si>
    <t>萬石</t>
  </si>
  <si>
    <t>九金</t>
  </si>
  <si>
    <t>二上</t>
  </si>
  <si>
    <t>九乭</t>
  </si>
  <si>
    <t>乞伊</t>
  </si>
  <si>
    <t>卜萬</t>
  </si>
  <si>
    <t>明上</t>
  </si>
  <si>
    <t>金以永</t>
  </si>
  <si>
    <t>哲石</t>
  </si>
  <si>
    <t>李世男</t>
  </si>
  <si>
    <t>終郞</t>
  </si>
  <si>
    <t>太守</t>
  </si>
  <si>
    <t>金萬甲</t>
  </si>
  <si>
    <t>卜得</t>
  </si>
  <si>
    <t>忠石</t>
  </si>
  <si>
    <t>金岩外</t>
  </si>
  <si>
    <t>才觀</t>
  </si>
  <si>
    <t>金天年</t>
  </si>
  <si>
    <t>德基</t>
  </si>
  <si>
    <t>夏珍</t>
  </si>
  <si>
    <t>以仁</t>
  </si>
  <si>
    <t>吳淑</t>
  </si>
  <si>
    <t>光得</t>
  </si>
  <si>
    <t>一山</t>
  </si>
  <si>
    <t>李春光</t>
  </si>
  <si>
    <t>金爾命</t>
  </si>
  <si>
    <t>有三</t>
  </si>
  <si>
    <t>就碩</t>
  </si>
  <si>
    <t>成舜白</t>
  </si>
  <si>
    <t>今玉</t>
  </si>
  <si>
    <t>月今</t>
  </si>
  <si>
    <t>今世</t>
  </si>
  <si>
    <t>買得奴巡帶率火兵</t>
  </si>
  <si>
    <t>日奉</t>
  </si>
  <si>
    <t>石代</t>
  </si>
  <si>
    <t>世甲</t>
  </si>
  <si>
    <t>石娘</t>
  </si>
  <si>
    <t>乭之</t>
  </si>
  <si>
    <t>柳東新</t>
  </si>
  <si>
    <t>太迪</t>
  </si>
  <si>
    <t>上男</t>
  </si>
  <si>
    <t>以山</t>
  </si>
  <si>
    <t>在家廳火兵私奴</t>
  </si>
  <si>
    <t>世柱</t>
  </si>
  <si>
    <t>老職</t>
  </si>
  <si>
    <t>戒江</t>
  </si>
  <si>
    <t>鄭聖卜</t>
  </si>
  <si>
    <t>八月</t>
  </si>
  <si>
    <t>十月</t>
  </si>
  <si>
    <t>逸民</t>
  </si>
  <si>
    <t>命相</t>
  </si>
  <si>
    <t>徵三</t>
  </si>
  <si>
    <t>亨麟</t>
  </si>
  <si>
    <t>徐稹</t>
  </si>
  <si>
    <t>姜</t>
  </si>
  <si>
    <t>晉陽</t>
  </si>
  <si>
    <t>永夏</t>
  </si>
  <si>
    <t>渭來</t>
  </si>
  <si>
    <t>通德郞贈戶曹佐郞</t>
  </si>
  <si>
    <t>徽之</t>
  </si>
  <si>
    <t>鄭益齡</t>
  </si>
  <si>
    <t>春梅</t>
  </si>
  <si>
    <t>班婢</t>
  </si>
  <si>
    <t>尙眞</t>
  </si>
  <si>
    <t>德眞</t>
  </si>
  <si>
    <t>居昌</t>
  </si>
  <si>
    <t>尙發</t>
  </si>
  <si>
    <t>自方</t>
  </si>
  <si>
    <t>今化</t>
  </si>
  <si>
    <t>夢達</t>
  </si>
  <si>
    <t>秋陽</t>
  </si>
  <si>
    <t>應乭</t>
  </si>
  <si>
    <t>應娘</t>
  </si>
  <si>
    <t>千年</t>
  </si>
  <si>
    <t>以今</t>
  </si>
  <si>
    <t>順弘</t>
  </si>
  <si>
    <t>粉伊</t>
  </si>
  <si>
    <t>唜丹</t>
  </si>
  <si>
    <t>順月</t>
  </si>
  <si>
    <t>守長</t>
  </si>
  <si>
    <t>元必</t>
  </si>
  <si>
    <t>雲成</t>
  </si>
  <si>
    <t>李先發</t>
  </si>
  <si>
    <t>承瑞</t>
  </si>
  <si>
    <t>可臣</t>
  </si>
  <si>
    <t>得平</t>
  </si>
  <si>
    <t>李學浩</t>
  </si>
  <si>
    <t>愛月</t>
  </si>
  <si>
    <t>雪云</t>
  </si>
  <si>
    <t>哲生</t>
  </si>
  <si>
    <t>虛得</t>
  </si>
  <si>
    <t>再守</t>
  </si>
  <si>
    <t>郭厚龍</t>
  </si>
  <si>
    <t>平水</t>
  </si>
  <si>
    <t>不知</t>
  </si>
  <si>
    <t>昌平里</t>
  </si>
  <si>
    <t>金夢才</t>
  </si>
  <si>
    <t>載龍</t>
  </si>
  <si>
    <t>嘉善大夫</t>
  </si>
  <si>
    <t>日先</t>
  </si>
  <si>
    <t>柱英</t>
  </si>
  <si>
    <t>李柱華</t>
  </si>
  <si>
    <t>漢平</t>
  </si>
  <si>
    <t>春佑</t>
  </si>
  <si>
    <t>太純</t>
  </si>
  <si>
    <t>金百鎰</t>
  </si>
  <si>
    <t>興才</t>
  </si>
  <si>
    <t>自娘</t>
  </si>
  <si>
    <t>興眞</t>
  </si>
  <si>
    <t>守命</t>
  </si>
  <si>
    <t>命立</t>
  </si>
  <si>
    <t>丁巳逃亡</t>
  </si>
  <si>
    <t>夢才</t>
  </si>
  <si>
    <t>鶴</t>
  </si>
  <si>
    <t>進善</t>
  </si>
  <si>
    <t>仁風</t>
  </si>
  <si>
    <t>介南</t>
  </si>
  <si>
    <t>玉素</t>
  </si>
  <si>
    <t>朴富男</t>
  </si>
  <si>
    <t>淡</t>
  </si>
  <si>
    <t>咸鏡道文川別將</t>
  </si>
  <si>
    <t>成傑</t>
  </si>
  <si>
    <t>愛奉</t>
  </si>
  <si>
    <t>英敏</t>
  </si>
  <si>
    <t>車時迪</t>
  </si>
  <si>
    <t>車</t>
  </si>
  <si>
    <t>俊傑</t>
  </si>
  <si>
    <t>命達</t>
  </si>
  <si>
    <t>稽信</t>
  </si>
  <si>
    <t>展力副尉兼司僕</t>
  </si>
  <si>
    <t>李植</t>
  </si>
  <si>
    <t>移去</t>
  </si>
  <si>
    <t>花縣</t>
  </si>
  <si>
    <t>道右</t>
  </si>
  <si>
    <t>武白</t>
  </si>
  <si>
    <t>萬卜</t>
  </si>
  <si>
    <t>奉守</t>
  </si>
  <si>
    <t>秋岳</t>
  </si>
  <si>
    <t>金武山</t>
  </si>
  <si>
    <t>世發</t>
  </si>
  <si>
    <t>一巾</t>
  </si>
  <si>
    <t>以三</t>
  </si>
  <si>
    <t>朴占石</t>
  </si>
  <si>
    <t>知成</t>
  </si>
  <si>
    <t>在家軍官業武</t>
  </si>
  <si>
    <t>道良</t>
  </si>
  <si>
    <t>國生</t>
  </si>
  <si>
    <t>朴顯東</t>
  </si>
  <si>
    <t>周世</t>
  </si>
  <si>
    <t>守星</t>
  </si>
  <si>
    <t>振國</t>
  </si>
  <si>
    <t>金延福</t>
  </si>
  <si>
    <t>在家軍官</t>
  </si>
  <si>
    <t>劉</t>
  </si>
  <si>
    <t>崔者音先</t>
  </si>
  <si>
    <t>選武軍官</t>
  </si>
  <si>
    <t>聖彦</t>
  </si>
  <si>
    <t>白世</t>
  </si>
  <si>
    <t>七立</t>
  </si>
  <si>
    <t>善之</t>
  </si>
  <si>
    <t>金柱顯</t>
  </si>
  <si>
    <t>興白</t>
  </si>
  <si>
    <t>致聖</t>
  </si>
  <si>
    <t>命</t>
  </si>
  <si>
    <t>金牙吉</t>
  </si>
  <si>
    <t>發</t>
  </si>
  <si>
    <t>必伊</t>
  </si>
  <si>
    <t>松牙</t>
  </si>
  <si>
    <t>軍威</t>
  </si>
  <si>
    <t>禁保府軍官</t>
  </si>
  <si>
    <t>者音先</t>
  </si>
  <si>
    <t>雲石</t>
  </si>
  <si>
    <t>立生</t>
  </si>
  <si>
    <t>李進今</t>
  </si>
  <si>
    <t>萬必</t>
  </si>
  <si>
    <t>爾發</t>
  </si>
  <si>
    <t>舜奇</t>
  </si>
  <si>
    <t>鄭自丁</t>
  </si>
  <si>
    <t>病人</t>
  </si>
  <si>
    <t>甲</t>
  </si>
  <si>
    <t>周益</t>
  </si>
  <si>
    <t>貴占</t>
  </si>
  <si>
    <t>哲永</t>
  </si>
  <si>
    <t>通政大夫</t>
  </si>
  <si>
    <t>趙愛奉</t>
  </si>
  <si>
    <t>己金</t>
  </si>
  <si>
    <t>以用</t>
  </si>
  <si>
    <t>世文</t>
  </si>
  <si>
    <t>萬一</t>
  </si>
  <si>
    <t>明用</t>
  </si>
  <si>
    <t>朴完</t>
  </si>
  <si>
    <t>守大</t>
  </si>
  <si>
    <t>士善</t>
  </si>
  <si>
    <t>嘉善夫</t>
  </si>
  <si>
    <t>徐正䔵</t>
  </si>
  <si>
    <t>伊川</t>
  </si>
  <si>
    <t>咸京道文川別將</t>
  </si>
  <si>
    <t>李俊傑</t>
  </si>
  <si>
    <t>命乭</t>
  </si>
  <si>
    <t>都萬必</t>
  </si>
  <si>
    <t>宇欽</t>
  </si>
  <si>
    <t>德昇</t>
  </si>
  <si>
    <t>始海</t>
  </si>
  <si>
    <t>以孝</t>
  </si>
  <si>
    <t>申沃相</t>
  </si>
  <si>
    <t>高靈</t>
  </si>
  <si>
    <t>河濱</t>
  </si>
  <si>
    <t>尙夏</t>
  </si>
  <si>
    <t>戒文</t>
  </si>
  <si>
    <t>英薰</t>
  </si>
  <si>
    <t>裵岦</t>
  </si>
  <si>
    <t>乙得</t>
  </si>
  <si>
    <t>命金</t>
  </si>
  <si>
    <t>新婢</t>
  </si>
  <si>
    <t>良進</t>
  </si>
  <si>
    <t>宇鏶</t>
  </si>
  <si>
    <t>德純</t>
  </si>
  <si>
    <t>德升</t>
  </si>
  <si>
    <t>辛穡</t>
  </si>
  <si>
    <t>靈山</t>
  </si>
  <si>
    <t>嘉善大夫同知中樞府事</t>
  </si>
  <si>
    <t>泰周</t>
  </si>
  <si>
    <t>贈嘉善大夫漢城府左尹兼五衛都摠管副摠管</t>
  </si>
  <si>
    <t>世振</t>
  </si>
  <si>
    <t>贈通政大夫掌隷院判決事</t>
  </si>
  <si>
    <t>自裕</t>
  </si>
  <si>
    <t>朴俊瑞</t>
  </si>
  <si>
    <t>承女</t>
  </si>
  <si>
    <t>順生</t>
  </si>
  <si>
    <t>順伊</t>
  </si>
  <si>
    <t>自立</t>
  </si>
  <si>
    <t>士玉</t>
  </si>
  <si>
    <t>自今</t>
  </si>
  <si>
    <t>金種</t>
  </si>
  <si>
    <t>晩必</t>
  </si>
  <si>
    <t>順己</t>
  </si>
  <si>
    <t>成均進士</t>
  </si>
  <si>
    <t>慶益</t>
  </si>
  <si>
    <t>金知明</t>
  </si>
  <si>
    <t>自京</t>
  </si>
  <si>
    <t>仁海</t>
  </si>
  <si>
    <t>儀元</t>
  </si>
  <si>
    <t>李春世</t>
  </si>
  <si>
    <t>才三</t>
  </si>
  <si>
    <t>南</t>
  </si>
  <si>
    <t>孫乭</t>
  </si>
  <si>
    <t>處坤</t>
  </si>
  <si>
    <t>嘉善大夫行同知中樞府事</t>
  </si>
  <si>
    <t>贈嘉善大夫漢城府左尹兼五衛都摠副摠管</t>
  </si>
  <si>
    <t>朴俊世</t>
  </si>
  <si>
    <t>聖老</t>
  </si>
  <si>
    <t>後章</t>
  </si>
  <si>
    <t>賢</t>
  </si>
  <si>
    <t>濟用監參奉</t>
  </si>
  <si>
    <t>金以成</t>
  </si>
  <si>
    <t>國臣</t>
  </si>
  <si>
    <t>一男</t>
  </si>
  <si>
    <t>奴妻</t>
  </si>
  <si>
    <t>愛丹</t>
  </si>
  <si>
    <t>月海</t>
  </si>
  <si>
    <t>甘同</t>
  </si>
  <si>
    <t>杏月</t>
  </si>
  <si>
    <t>德女</t>
  </si>
  <si>
    <t>巨濟</t>
  </si>
  <si>
    <t>甘進</t>
  </si>
  <si>
    <t>月女</t>
  </si>
  <si>
    <t>䪪金</t>
  </si>
  <si>
    <t>年豊</t>
  </si>
  <si>
    <t>道素</t>
  </si>
  <si>
    <t>奉貴</t>
  </si>
  <si>
    <t>仁慶</t>
  </si>
  <si>
    <t>李元三</t>
  </si>
  <si>
    <t>昌右</t>
  </si>
  <si>
    <t>成右</t>
  </si>
  <si>
    <t>朴善一</t>
  </si>
  <si>
    <t>光才</t>
  </si>
  <si>
    <t>趙光輝</t>
  </si>
  <si>
    <t>別武士伏直</t>
  </si>
  <si>
    <t>幸得</t>
  </si>
  <si>
    <t>金鼎</t>
  </si>
  <si>
    <t>呂千文</t>
  </si>
  <si>
    <t>醴泉</t>
  </si>
  <si>
    <t>士云</t>
  </si>
  <si>
    <t>至成</t>
  </si>
  <si>
    <t>李云哲</t>
  </si>
  <si>
    <t>呂</t>
  </si>
  <si>
    <t>永右</t>
  </si>
  <si>
    <t>討捕軍官</t>
  </si>
  <si>
    <t>文川別將</t>
  </si>
  <si>
    <t>成乞</t>
  </si>
  <si>
    <t>一業</t>
  </si>
  <si>
    <t>啓伯</t>
  </si>
  <si>
    <t>河明右</t>
  </si>
  <si>
    <t>伯</t>
  </si>
  <si>
    <t>驪陽</t>
  </si>
  <si>
    <t>卨彔</t>
  </si>
  <si>
    <t>山平</t>
  </si>
  <si>
    <t>珍化金</t>
  </si>
  <si>
    <t>金英立</t>
  </si>
  <si>
    <t>廷民</t>
  </si>
  <si>
    <t>崔孫</t>
  </si>
  <si>
    <t>洪海</t>
  </si>
  <si>
    <t>小斤洪海</t>
  </si>
  <si>
    <t>先</t>
  </si>
  <si>
    <t>初明</t>
  </si>
  <si>
    <t>一進</t>
  </si>
  <si>
    <t>鄭元國</t>
  </si>
  <si>
    <t>驗九</t>
  </si>
  <si>
    <t>漆谷</t>
  </si>
  <si>
    <t>李希春</t>
  </si>
  <si>
    <t>有先</t>
  </si>
  <si>
    <t>忠男</t>
  </si>
  <si>
    <t>公汗</t>
  </si>
  <si>
    <t>得水</t>
  </si>
  <si>
    <t>元生</t>
  </si>
  <si>
    <t>太立</t>
  </si>
  <si>
    <t>趙云</t>
  </si>
  <si>
    <t>全丁三</t>
  </si>
  <si>
    <t>在家廳下典</t>
  </si>
  <si>
    <t>丁三</t>
  </si>
  <si>
    <t>中先</t>
  </si>
  <si>
    <t>心化</t>
  </si>
  <si>
    <t>日就</t>
  </si>
  <si>
    <t>南春奉</t>
  </si>
  <si>
    <t>業成</t>
  </si>
  <si>
    <t>萬發</t>
  </si>
  <si>
    <t>楊郁</t>
  </si>
  <si>
    <t>金千日</t>
  </si>
  <si>
    <t>日山</t>
  </si>
  <si>
    <t>李己化</t>
  </si>
  <si>
    <t>貴卜</t>
  </si>
  <si>
    <t>己先</t>
  </si>
  <si>
    <t>朴先己</t>
  </si>
  <si>
    <r>
      <t>今</t>
    </r>
    <r>
      <rPr>
        <sz val="10"/>
        <rFont val="MS Gothic"/>
        <family val="3"/>
      </rPr>
      <t>礼</t>
    </r>
  </si>
  <si>
    <r>
      <t>卜</t>
    </r>
    <r>
      <rPr>
        <sz val="10"/>
        <rFont val="MS Gothic"/>
        <family val="3"/>
      </rPr>
      <t>礼</t>
    </r>
  </si>
  <si>
    <r>
      <t>順</t>
    </r>
    <r>
      <rPr>
        <sz val="10"/>
        <rFont val="MS Gothic"/>
        <family val="3"/>
      </rPr>
      <t>礼</t>
    </r>
  </si>
  <si>
    <r>
      <t>柳復</t>
    </r>
    <r>
      <rPr>
        <sz val="10"/>
        <rFont val="MingLiU"/>
        <family val="3"/>
      </rPr>
      <t>桹</t>
    </r>
  </si>
  <si>
    <r>
      <t>師</t>
    </r>
    <r>
      <rPr>
        <sz val="10"/>
        <rFont val="FangSong"/>
        <family val="3"/>
      </rPr>
      <t>隥</t>
    </r>
  </si>
  <si>
    <r>
      <t>天</t>
    </r>
    <r>
      <rPr>
        <sz val="10"/>
        <rFont val="FangSong"/>
        <family val="3"/>
      </rPr>
      <t>橽</t>
    </r>
  </si>
  <si>
    <r>
      <t>介</t>
    </r>
    <r>
      <rPr>
        <sz val="10"/>
        <rFont val="MS Gothic"/>
        <family val="3"/>
      </rPr>
      <t>礼</t>
    </r>
  </si>
  <si>
    <r>
      <t>自</t>
    </r>
    <r>
      <rPr>
        <sz val="10"/>
        <rFont val="MS Gothic"/>
        <family val="3"/>
      </rPr>
      <t>礼</t>
    </r>
  </si>
  <si>
    <t>창평리</t>
  </si>
  <si>
    <t>인흥리</t>
  </si>
  <si>
    <t>리명</t>
  </si>
  <si>
    <t>전정삼</t>
  </si>
  <si>
    <t>조광휘</t>
  </si>
  <si>
    <t>도만필</t>
  </si>
  <si>
    <t>최자음선</t>
  </si>
  <si>
    <t>금암외</t>
  </si>
  <si>
    <t>황기발</t>
  </si>
  <si>
    <t>백재갑</t>
  </si>
  <si>
    <t>송희세</t>
  </si>
  <si>
    <t>송도추</t>
  </si>
  <si>
    <t>송도징</t>
  </si>
  <si>
    <t>배강아지</t>
  </si>
  <si>
    <t>노이재</t>
  </si>
  <si>
    <t>박덕복</t>
  </si>
  <si>
    <t>정한좌</t>
  </si>
  <si>
    <t>노천봉</t>
  </si>
  <si>
    <t>노이송</t>
  </si>
  <si>
    <t>노귀삼</t>
  </si>
  <si>
    <t>박춘익</t>
  </si>
  <si>
    <t>윤덕삼</t>
  </si>
  <si>
    <t>박악지</t>
  </si>
  <si>
    <t>석봉갑</t>
  </si>
  <si>
    <t>박상걸</t>
  </si>
  <si>
    <t>송어둔금이</t>
  </si>
  <si>
    <t>통수</t>
  </si>
  <si>
    <t>신호</t>
  </si>
  <si>
    <t>신</t>
  </si>
  <si>
    <t>과녀천소사대</t>
  </si>
  <si>
    <t>송명한고대자</t>
  </si>
  <si>
    <t>배세웅고대자</t>
  </si>
  <si>
    <t>박치열고대처</t>
  </si>
  <si>
    <t>유학강진정대자</t>
  </si>
  <si>
    <t>송진창고대자</t>
  </si>
  <si>
    <t>대호</t>
  </si>
  <si>
    <t>질녀</t>
  </si>
  <si>
    <t>고</t>
  </si>
  <si>
    <t>처</t>
  </si>
  <si>
    <t>손녀</t>
  </si>
  <si>
    <t>녀</t>
  </si>
  <si>
    <t>질자</t>
  </si>
  <si>
    <t>부</t>
  </si>
  <si>
    <t>자</t>
  </si>
  <si>
    <t>모</t>
  </si>
  <si>
    <t>손자</t>
  </si>
  <si>
    <t>의자</t>
  </si>
  <si>
    <t>제</t>
  </si>
  <si>
    <t>매</t>
  </si>
  <si>
    <t>처모</t>
  </si>
  <si>
    <t>첩</t>
  </si>
  <si>
    <t>서</t>
  </si>
  <si>
    <t>처손</t>
  </si>
  <si>
    <t>의녀</t>
  </si>
  <si>
    <t>제수</t>
  </si>
  <si>
    <t>후처</t>
  </si>
  <si>
    <t>손부</t>
  </si>
  <si>
    <t>외조손자</t>
  </si>
  <si>
    <t>종조모</t>
  </si>
  <si>
    <t>서모</t>
  </si>
  <si>
    <t>처제</t>
  </si>
  <si>
    <t>고공</t>
  </si>
  <si>
    <t>외손녀</t>
  </si>
  <si>
    <t>조모</t>
  </si>
  <si>
    <t>외조모</t>
  </si>
  <si>
    <t>질부</t>
  </si>
  <si>
    <t>처질자</t>
  </si>
  <si>
    <t>양녀</t>
  </si>
  <si>
    <t>노</t>
  </si>
  <si>
    <t>매부</t>
  </si>
  <si>
    <t>솔자</t>
  </si>
  <si>
    <t>호내위상</t>
  </si>
  <si>
    <t>과녀</t>
  </si>
  <si>
    <t>비</t>
  </si>
  <si>
    <t>재가청하전</t>
  </si>
  <si>
    <t>사비</t>
  </si>
  <si>
    <t>사노</t>
  </si>
  <si>
    <t>어영군</t>
  </si>
  <si>
    <t>부군관</t>
  </si>
  <si>
    <t>업무</t>
  </si>
  <si>
    <t>토포군관</t>
  </si>
  <si>
    <t>별무사보인</t>
  </si>
  <si>
    <t>별무사복직</t>
  </si>
  <si>
    <t>경보병</t>
  </si>
  <si>
    <t>노처</t>
  </si>
  <si>
    <t>유학</t>
  </si>
  <si>
    <t>수군</t>
  </si>
  <si>
    <t>금보</t>
  </si>
  <si>
    <t>신비</t>
  </si>
  <si>
    <t>출신</t>
  </si>
  <si>
    <t>병인</t>
  </si>
  <si>
    <t>금보부군관</t>
  </si>
  <si>
    <t>선무군관</t>
  </si>
  <si>
    <t>재가군관</t>
  </si>
  <si>
    <t>재가군관업무</t>
  </si>
  <si>
    <t>무학</t>
  </si>
  <si>
    <t>순장관</t>
  </si>
  <si>
    <t>순마보</t>
  </si>
  <si>
    <t>재가청화병사노</t>
  </si>
  <si>
    <t>매득노순대솔화병</t>
  </si>
  <si>
    <t>맹인</t>
  </si>
  <si>
    <t>사노순아병</t>
  </si>
  <si>
    <t>사노재가청하전</t>
  </si>
  <si>
    <t>업무부군관</t>
  </si>
  <si>
    <t>어보</t>
  </si>
  <si>
    <t>순기수군</t>
  </si>
  <si>
    <t>전력부위겸사복순장관</t>
  </si>
  <si>
    <t>사노장관청화병</t>
  </si>
  <si>
    <t>매득비</t>
  </si>
  <si>
    <t>교생</t>
  </si>
  <si>
    <t>매득노속오군</t>
  </si>
  <si>
    <t>역리</t>
  </si>
  <si>
    <t>노순아병</t>
  </si>
  <si>
    <t>기고청하전노</t>
  </si>
  <si>
    <t>칠곡고평역리</t>
  </si>
  <si>
    <t>순마군</t>
  </si>
  <si>
    <t>노속오군</t>
  </si>
  <si>
    <t>업유</t>
  </si>
  <si>
    <t>매득노</t>
  </si>
  <si>
    <t>량</t>
  </si>
  <si>
    <t>노기고청하전</t>
  </si>
  <si>
    <t>과부</t>
  </si>
  <si>
    <t>수장역노</t>
  </si>
  <si>
    <t>동비</t>
  </si>
  <si>
    <t>속오군사노</t>
  </si>
  <si>
    <t>순마보부군관</t>
  </si>
  <si>
    <t>경포보</t>
  </si>
  <si>
    <t>노군뢰보</t>
  </si>
  <si>
    <t>사노속오군</t>
  </si>
  <si>
    <t>거사</t>
  </si>
  <si>
    <t>발군</t>
  </si>
  <si>
    <t>한량</t>
  </si>
  <si>
    <t>수포군관</t>
  </si>
  <si>
    <t>역녀</t>
  </si>
  <si>
    <t>봉수군</t>
  </si>
  <si>
    <t>포보</t>
  </si>
  <si>
    <t>성정군</t>
  </si>
  <si>
    <t>제색군</t>
  </si>
  <si>
    <t>건족병인</t>
  </si>
  <si>
    <t>금위군</t>
  </si>
  <si>
    <t>장관청하전</t>
  </si>
  <si>
    <t>순아병</t>
  </si>
  <si>
    <t>속오군</t>
  </si>
  <si>
    <t>별대보</t>
  </si>
  <si>
    <t>가산별대</t>
  </si>
  <si>
    <t>주진군</t>
  </si>
  <si>
    <t>군뢰보</t>
  </si>
  <si>
    <t>속오보</t>
  </si>
  <si>
    <t>수군순재가군관</t>
  </si>
  <si>
    <t>매득노순대솔하전</t>
  </si>
  <si>
    <t>수군부군관</t>
  </si>
  <si>
    <t>선무랑장수찰방</t>
  </si>
  <si>
    <t>매득노순아병</t>
  </si>
  <si>
    <t>순대솔출사군관</t>
  </si>
  <si>
    <t>직역</t>
  </si>
  <si>
    <t>박</t>
  </si>
  <si>
    <t>전</t>
  </si>
  <si>
    <t>진</t>
  </si>
  <si>
    <t>조</t>
  </si>
  <si>
    <t>정</t>
  </si>
  <si>
    <t>남</t>
  </si>
  <si>
    <t>도</t>
  </si>
  <si>
    <t>최</t>
  </si>
  <si>
    <t>차</t>
  </si>
  <si>
    <t>장</t>
  </si>
  <si>
    <t>백</t>
  </si>
  <si>
    <t>강</t>
  </si>
  <si>
    <t>윤</t>
  </si>
  <si>
    <t>유</t>
  </si>
  <si>
    <t>송</t>
  </si>
  <si>
    <t>황</t>
  </si>
  <si>
    <t>양</t>
  </si>
  <si>
    <t>변</t>
  </si>
  <si>
    <t>채</t>
  </si>
  <si>
    <t>천</t>
  </si>
  <si>
    <t>오</t>
  </si>
  <si>
    <t>구</t>
  </si>
  <si>
    <t>한</t>
  </si>
  <si>
    <t>배</t>
  </si>
  <si>
    <t>하</t>
  </si>
  <si>
    <t>손</t>
  </si>
  <si>
    <t>현</t>
  </si>
  <si>
    <t>허</t>
  </si>
  <si>
    <t>안</t>
  </si>
  <si>
    <t>권</t>
  </si>
  <si>
    <t>주</t>
  </si>
  <si>
    <t>석</t>
  </si>
  <si>
    <t>홍</t>
  </si>
  <si>
    <t>갈</t>
  </si>
  <si>
    <t>추</t>
  </si>
  <si>
    <t>성</t>
  </si>
  <si>
    <t>소사</t>
  </si>
  <si>
    <t>정삼</t>
  </si>
  <si>
    <t>조시</t>
  </si>
  <si>
    <t>험구</t>
  </si>
  <si>
    <t>소근홍해</t>
  </si>
  <si>
    <t>홍해</t>
  </si>
  <si>
    <t>걸아시</t>
  </si>
  <si>
    <t>영우</t>
  </si>
  <si>
    <t>행득</t>
  </si>
  <si>
    <t>광재</t>
  </si>
  <si>
    <t>감금</t>
  </si>
  <si>
    <t>월녀</t>
  </si>
  <si>
    <t>감진</t>
  </si>
  <si>
    <t>덕녀</t>
  </si>
  <si>
    <t>감동</t>
  </si>
  <si>
    <t>월해</t>
  </si>
  <si>
    <t>애단</t>
  </si>
  <si>
    <t>일남</t>
  </si>
  <si>
    <t>성신</t>
  </si>
  <si>
    <t>국신</t>
  </si>
  <si>
    <t>씨</t>
  </si>
  <si>
    <t>처곤</t>
  </si>
  <si>
    <t>손돌</t>
  </si>
  <si>
    <t>재삼</t>
  </si>
  <si>
    <t>만필</t>
  </si>
  <si>
    <t>금종</t>
  </si>
  <si>
    <t>후읍씨</t>
  </si>
  <si>
    <t>자례</t>
  </si>
  <si>
    <t>자립</t>
  </si>
  <si>
    <t>순이</t>
  </si>
  <si>
    <t>승녀</t>
  </si>
  <si>
    <t>우집</t>
  </si>
  <si>
    <t>명금</t>
  </si>
  <si>
    <t>을득</t>
  </si>
  <si>
    <t>우흠</t>
  </si>
  <si>
    <t>명돌</t>
  </si>
  <si>
    <t>수대</t>
  </si>
  <si>
    <t>악지</t>
  </si>
  <si>
    <t>봉석</t>
  </si>
  <si>
    <t>갑</t>
  </si>
  <si>
    <t>자음선</t>
  </si>
  <si>
    <t>송아</t>
  </si>
  <si>
    <t>필이</t>
  </si>
  <si>
    <t>발</t>
  </si>
  <si>
    <t>성언</t>
  </si>
  <si>
    <t>봉화</t>
  </si>
  <si>
    <t>도량</t>
  </si>
  <si>
    <t>무백</t>
  </si>
  <si>
    <t>도우</t>
  </si>
  <si>
    <t>세화</t>
  </si>
  <si>
    <t>담</t>
  </si>
  <si>
    <t>몽재</t>
  </si>
  <si>
    <t>개례</t>
  </si>
  <si>
    <t>수명</t>
  </si>
  <si>
    <t>흥진</t>
  </si>
  <si>
    <t>흥재</t>
  </si>
  <si>
    <t>재룡</t>
  </si>
  <si>
    <t>재수</t>
  </si>
  <si>
    <t>허득</t>
  </si>
  <si>
    <t>설운</t>
  </si>
  <si>
    <t>애월</t>
  </si>
  <si>
    <t>승서</t>
  </si>
  <si>
    <t>후세</t>
  </si>
  <si>
    <t>말단</t>
  </si>
  <si>
    <t>분이</t>
  </si>
  <si>
    <t>이금</t>
  </si>
  <si>
    <t>천년</t>
  </si>
  <si>
    <t>응돌</t>
  </si>
  <si>
    <t>몽달</t>
  </si>
  <si>
    <t>인달</t>
  </si>
  <si>
    <t>자방</t>
  </si>
  <si>
    <t>상발</t>
  </si>
  <si>
    <t>덕진</t>
  </si>
  <si>
    <t>춘매</t>
  </si>
  <si>
    <t>일민</t>
  </si>
  <si>
    <t>팔월</t>
  </si>
  <si>
    <t>만삼</t>
  </si>
  <si>
    <t>순옥</t>
  </si>
  <si>
    <t>돌지</t>
  </si>
  <si>
    <t>석낭</t>
  </si>
  <si>
    <t>석대</t>
  </si>
  <si>
    <t>일봉</t>
  </si>
  <si>
    <t>금세</t>
  </si>
  <si>
    <t>금옥</t>
  </si>
  <si>
    <t>광득</t>
  </si>
  <si>
    <t>재관</t>
  </si>
  <si>
    <t>태수</t>
  </si>
  <si>
    <t>종랑</t>
  </si>
  <si>
    <t>시진</t>
  </si>
  <si>
    <t>걸이</t>
  </si>
  <si>
    <t>구돌</t>
  </si>
  <si>
    <t>복녀</t>
  </si>
  <si>
    <t>진랑</t>
  </si>
  <si>
    <t>원가리</t>
  </si>
  <si>
    <t>세기</t>
  </si>
  <si>
    <t>기창</t>
  </si>
  <si>
    <t>복남</t>
  </si>
  <si>
    <t>일손</t>
  </si>
  <si>
    <t>치몽</t>
  </si>
  <si>
    <t>왕금</t>
  </si>
  <si>
    <t>택후</t>
  </si>
  <si>
    <t>희건</t>
  </si>
  <si>
    <t>기발</t>
  </si>
  <si>
    <t>엇분</t>
  </si>
  <si>
    <t>영진</t>
  </si>
  <si>
    <t>병지</t>
  </si>
  <si>
    <t>수만</t>
  </si>
  <si>
    <t>수정</t>
  </si>
  <si>
    <t>익휘</t>
  </si>
  <si>
    <t>재갑</t>
  </si>
  <si>
    <t>화춘</t>
  </si>
  <si>
    <t>운성</t>
  </si>
  <si>
    <t>희세</t>
  </si>
  <si>
    <t>한정</t>
  </si>
  <si>
    <t>자갈리</t>
  </si>
  <si>
    <t>의</t>
  </si>
  <si>
    <t>납진</t>
  </si>
  <si>
    <t>도추</t>
  </si>
  <si>
    <t>광계</t>
  </si>
  <si>
    <t>순덕</t>
  </si>
  <si>
    <t>만적</t>
  </si>
  <si>
    <t>일송</t>
  </si>
  <si>
    <t>인석</t>
  </si>
  <si>
    <t>공순</t>
  </si>
  <si>
    <t>귀재</t>
  </si>
  <si>
    <t>구월</t>
  </si>
  <si>
    <t>광렴</t>
  </si>
  <si>
    <t>백령</t>
  </si>
  <si>
    <t>담사리</t>
  </si>
  <si>
    <t>도징</t>
  </si>
  <si>
    <t>귀룡</t>
  </si>
  <si>
    <t>선이</t>
  </si>
  <si>
    <t>귀삼</t>
  </si>
  <si>
    <t>막남</t>
  </si>
  <si>
    <t>순일</t>
  </si>
  <si>
    <t>순남</t>
  </si>
  <si>
    <t>순녀</t>
  </si>
  <si>
    <t>기내</t>
  </si>
  <si>
    <t>응두</t>
  </si>
  <si>
    <t>만복</t>
  </si>
  <si>
    <t>사문</t>
  </si>
  <si>
    <t>이남</t>
  </si>
  <si>
    <t>만수</t>
  </si>
  <si>
    <t>차걸</t>
  </si>
  <si>
    <t>순정</t>
  </si>
  <si>
    <t>사금</t>
  </si>
  <si>
    <t>일재</t>
  </si>
  <si>
    <t>이분</t>
  </si>
  <si>
    <t>희재</t>
  </si>
  <si>
    <t>귀분</t>
  </si>
  <si>
    <t>상규</t>
  </si>
  <si>
    <t>시분</t>
  </si>
  <si>
    <t>시이</t>
  </si>
  <si>
    <t>사월</t>
  </si>
  <si>
    <t>순지</t>
  </si>
  <si>
    <t>순례</t>
  </si>
  <si>
    <t>갑술</t>
  </si>
  <si>
    <t>원내</t>
  </si>
  <si>
    <t>경술</t>
  </si>
  <si>
    <t>걸아</t>
  </si>
  <si>
    <t>애정</t>
  </si>
  <si>
    <t>재신</t>
  </si>
  <si>
    <t>석단</t>
  </si>
  <si>
    <t>숭이</t>
  </si>
  <si>
    <t>덕봉</t>
  </si>
  <si>
    <t>순낭</t>
  </si>
  <si>
    <t>시랑</t>
  </si>
  <si>
    <t>사분</t>
  </si>
  <si>
    <t>덕돌</t>
  </si>
  <si>
    <t>종덕</t>
  </si>
  <si>
    <t>응호</t>
  </si>
  <si>
    <t>동신</t>
  </si>
  <si>
    <t>자근창</t>
  </si>
  <si>
    <t>세건</t>
  </si>
  <si>
    <t>강아지</t>
  </si>
  <si>
    <t>귀낭</t>
  </si>
  <si>
    <t>귀안</t>
  </si>
  <si>
    <t>응진</t>
  </si>
  <si>
    <t>용태</t>
  </si>
  <si>
    <t>한명</t>
  </si>
  <si>
    <t>이재</t>
  </si>
  <si>
    <t>삼덕</t>
  </si>
  <si>
    <t>광진</t>
  </si>
  <si>
    <t>득산</t>
  </si>
  <si>
    <t>춘산</t>
  </si>
  <si>
    <t>부사</t>
  </si>
  <si>
    <t>세당</t>
  </si>
  <si>
    <t>원이</t>
  </si>
  <si>
    <t>태원</t>
  </si>
  <si>
    <t>삼월</t>
  </si>
  <si>
    <t>일로</t>
  </si>
  <si>
    <t>우택</t>
  </si>
  <si>
    <t>귀찬</t>
  </si>
  <si>
    <t>종심</t>
  </si>
  <si>
    <t>종년</t>
  </si>
  <si>
    <t>종분</t>
  </si>
  <si>
    <t>홍징</t>
  </si>
  <si>
    <t>성구</t>
  </si>
  <si>
    <t>덕복</t>
  </si>
  <si>
    <t>하징</t>
  </si>
  <si>
    <t>험이</t>
  </si>
  <si>
    <t>후적</t>
  </si>
  <si>
    <t>한좌</t>
  </si>
  <si>
    <t>일매</t>
  </si>
  <si>
    <t>태욱</t>
  </si>
  <si>
    <t>성옥</t>
  </si>
  <si>
    <t>시남</t>
  </si>
  <si>
    <t>차녀</t>
  </si>
  <si>
    <t>대붕</t>
  </si>
  <si>
    <t>석삼</t>
  </si>
  <si>
    <t>천봉</t>
  </si>
  <si>
    <t>재걸</t>
  </si>
  <si>
    <t>개동</t>
  </si>
  <si>
    <t>옥매</t>
  </si>
  <si>
    <t>미남</t>
  </si>
  <si>
    <t>광실</t>
  </si>
  <si>
    <t>중녀</t>
  </si>
  <si>
    <t>세후</t>
  </si>
  <si>
    <t>중랑</t>
  </si>
  <si>
    <t>삼녀</t>
  </si>
  <si>
    <t>순발</t>
  </si>
  <si>
    <t>득채</t>
  </si>
  <si>
    <t>소근희중</t>
  </si>
  <si>
    <t>희중</t>
  </si>
  <si>
    <t>유남</t>
  </si>
  <si>
    <t>시강</t>
  </si>
  <si>
    <t>공명</t>
  </si>
  <si>
    <t>시욱</t>
  </si>
  <si>
    <t>진옥</t>
  </si>
  <si>
    <t>여점</t>
  </si>
  <si>
    <t>순봉</t>
  </si>
  <si>
    <t>종</t>
  </si>
  <si>
    <t>소낭</t>
  </si>
  <si>
    <t>정돌</t>
  </si>
  <si>
    <t>이화</t>
  </si>
  <si>
    <t>진녀</t>
  </si>
  <si>
    <t>진정</t>
  </si>
  <si>
    <t>상태</t>
  </si>
  <si>
    <t>금돌</t>
  </si>
  <si>
    <t>순조시</t>
  </si>
  <si>
    <t>봉이</t>
  </si>
  <si>
    <t>이월</t>
  </si>
  <si>
    <t>금몽</t>
  </si>
  <si>
    <t>근</t>
  </si>
  <si>
    <t>태정</t>
  </si>
  <si>
    <t>태진</t>
  </si>
  <si>
    <t>태운</t>
  </si>
  <si>
    <t>이정</t>
  </si>
  <si>
    <t>광지</t>
  </si>
  <si>
    <t>영망</t>
  </si>
  <si>
    <t>임득</t>
  </si>
  <si>
    <t>갑득</t>
  </si>
  <si>
    <t>시빈</t>
  </si>
  <si>
    <t>사돌</t>
  </si>
  <si>
    <t>삼징</t>
  </si>
  <si>
    <t>삼용</t>
  </si>
  <si>
    <t>응성</t>
  </si>
  <si>
    <t>봉천</t>
  </si>
  <si>
    <t>무송</t>
  </si>
  <si>
    <t>이송</t>
  </si>
  <si>
    <t>은대</t>
  </si>
  <si>
    <t>돌몽</t>
  </si>
  <si>
    <t>태월</t>
  </si>
  <si>
    <t>태재</t>
  </si>
  <si>
    <t>태승</t>
  </si>
  <si>
    <t>후간</t>
  </si>
  <si>
    <t>순매</t>
  </si>
  <si>
    <t>보천</t>
  </si>
  <si>
    <t>돌금</t>
  </si>
  <si>
    <t>막내</t>
  </si>
  <si>
    <t>이후</t>
  </si>
  <si>
    <t>성택</t>
  </si>
  <si>
    <t>금녀</t>
  </si>
  <si>
    <t>시당</t>
  </si>
  <si>
    <t>천금</t>
  </si>
  <si>
    <t>행절</t>
  </si>
  <si>
    <t>순민</t>
  </si>
  <si>
    <t>귀</t>
  </si>
  <si>
    <t>만재</t>
  </si>
  <si>
    <t>금례</t>
  </si>
  <si>
    <t>팽룡</t>
  </si>
  <si>
    <t>응규</t>
  </si>
  <si>
    <t>응기</t>
  </si>
  <si>
    <t>동언</t>
  </si>
  <si>
    <t>봉단</t>
  </si>
  <si>
    <t>원태</t>
  </si>
  <si>
    <t>만중</t>
  </si>
  <si>
    <t>순재</t>
  </si>
  <si>
    <t>도범</t>
  </si>
  <si>
    <t>한갑</t>
  </si>
  <si>
    <t>재중</t>
  </si>
  <si>
    <t>춘익</t>
  </si>
  <si>
    <t>원백</t>
  </si>
  <si>
    <t>덕추</t>
  </si>
  <si>
    <t>행이</t>
  </si>
  <si>
    <t>귀철</t>
  </si>
  <si>
    <t>덕하</t>
  </si>
  <si>
    <t>태선</t>
  </si>
  <si>
    <t>희해</t>
  </si>
  <si>
    <t>원붕</t>
  </si>
  <si>
    <t>몽석</t>
  </si>
  <si>
    <t>복태</t>
  </si>
  <si>
    <t>명우</t>
  </si>
  <si>
    <t>용채</t>
  </si>
  <si>
    <t>해춘</t>
  </si>
  <si>
    <t>덕삼</t>
  </si>
  <si>
    <t>용원</t>
  </si>
  <si>
    <t>평용</t>
  </si>
  <si>
    <t>두삼</t>
  </si>
  <si>
    <t>만주</t>
  </si>
  <si>
    <t>만해</t>
  </si>
  <si>
    <t>만의</t>
  </si>
  <si>
    <t>검부이</t>
  </si>
  <si>
    <t>걸방</t>
  </si>
  <si>
    <t>검독관</t>
  </si>
  <si>
    <t>우징</t>
  </si>
  <si>
    <t>우중</t>
  </si>
  <si>
    <t>학삼</t>
  </si>
  <si>
    <t>명재</t>
  </si>
  <si>
    <t>칠문</t>
  </si>
  <si>
    <t>태걸</t>
  </si>
  <si>
    <t>봉갑</t>
  </si>
  <si>
    <t>덕수</t>
  </si>
  <si>
    <t>시걸</t>
  </si>
  <si>
    <t>임안</t>
  </si>
  <si>
    <t>운중</t>
  </si>
  <si>
    <t>세흥</t>
  </si>
  <si>
    <t>봉찬</t>
  </si>
  <si>
    <t>취삼</t>
  </si>
  <si>
    <t>강치</t>
  </si>
  <si>
    <t>돌생</t>
  </si>
  <si>
    <t>범세</t>
  </si>
  <si>
    <t>일</t>
  </si>
  <si>
    <t>계삼</t>
  </si>
  <si>
    <t>장수</t>
  </si>
  <si>
    <t>옥낭</t>
  </si>
  <si>
    <t>소랑</t>
  </si>
  <si>
    <t>광규</t>
  </si>
  <si>
    <t>시관</t>
  </si>
  <si>
    <t>상걸</t>
  </si>
  <si>
    <t>광휘</t>
  </si>
  <si>
    <t>옥랑</t>
  </si>
  <si>
    <t>재분</t>
  </si>
  <si>
    <t>소진</t>
  </si>
  <si>
    <t>원재</t>
  </si>
  <si>
    <t>덕구</t>
  </si>
  <si>
    <t>광수</t>
  </si>
  <si>
    <t>백씨</t>
  </si>
  <si>
    <t>시태</t>
  </si>
  <si>
    <t>석숭</t>
  </si>
  <si>
    <t>구화</t>
  </si>
  <si>
    <t>광국</t>
  </si>
  <si>
    <t>사둔</t>
  </si>
  <si>
    <t>상기</t>
  </si>
  <si>
    <t>상우</t>
  </si>
  <si>
    <t>어둔금</t>
  </si>
  <si>
    <t>재우</t>
  </si>
  <si>
    <t>소녀</t>
  </si>
  <si>
    <t>이세</t>
  </si>
  <si>
    <t>원갑</t>
  </si>
  <si>
    <t>진명</t>
  </si>
  <si>
    <t>시금</t>
  </si>
  <si>
    <t>명</t>
  </si>
  <si>
    <t>지성</t>
  </si>
  <si>
    <t>주방</t>
  </si>
  <si>
    <t>순</t>
  </si>
  <si>
    <t>천민</t>
  </si>
  <si>
    <t>응심</t>
  </si>
  <si>
    <t>진수</t>
  </si>
  <si>
    <t>개명</t>
  </si>
  <si>
    <t>경오</t>
  </si>
  <si>
    <t>을미</t>
  </si>
  <si>
    <t>정묘</t>
  </si>
  <si>
    <t>을축</t>
  </si>
  <si>
    <t>정축</t>
  </si>
  <si>
    <t>을사</t>
  </si>
  <si>
    <t>경자</t>
  </si>
  <si>
    <t>임술</t>
  </si>
  <si>
    <t>신사</t>
  </si>
  <si>
    <t>계해</t>
  </si>
  <si>
    <t>경진</t>
  </si>
  <si>
    <t>기유</t>
  </si>
  <si>
    <t>신축</t>
  </si>
  <si>
    <t>경신</t>
  </si>
  <si>
    <t>무인</t>
  </si>
  <si>
    <t>을해</t>
  </si>
  <si>
    <t>임인</t>
  </si>
  <si>
    <t>갑자</t>
  </si>
  <si>
    <t>갑오</t>
  </si>
  <si>
    <t>무오</t>
  </si>
  <si>
    <t>임오</t>
  </si>
  <si>
    <t>신미</t>
  </si>
  <si>
    <t>정미</t>
  </si>
  <si>
    <t>정해</t>
  </si>
  <si>
    <t>병술</t>
  </si>
  <si>
    <t>병오</t>
  </si>
  <si>
    <t>계묘</t>
  </si>
  <si>
    <t>기묘</t>
  </si>
  <si>
    <t>신유</t>
  </si>
  <si>
    <t>신묘</t>
  </si>
  <si>
    <t>기미</t>
  </si>
  <si>
    <t>을유</t>
  </si>
  <si>
    <t>기해</t>
  </si>
  <si>
    <t>기사</t>
  </si>
  <si>
    <t>병자</t>
  </si>
  <si>
    <t>신해</t>
  </si>
  <si>
    <t>경인</t>
  </si>
  <si>
    <t>을묘</t>
  </si>
  <si>
    <t>병진</t>
  </si>
  <si>
    <t>갑인</t>
  </si>
  <si>
    <t>기축</t>
  </si>
  <si>
    <t>임진</t>
  </si>
  <si>
    <t>계미</t>
  </si>
  <si>
    <t>정유</t>
  </si>
  <si>
    <t>임신</t>
  </si>
  <si>
    <t>정사</t>
  </si>
  <si>
    <t>임자</t>
  </si>
  <si>
    <t>계유</t>
  </si>
  <si>
    <t>계축</t>
  </si>
  <si>
    <t>갑진</t>
  </si>
  <si>
    <t>무신</t>
  </si>
  <si>
    <t>갑신</t>
  </si>
  <si>
    <t>무자</t>
  </si>
  <si>
    <t>계사</t>
  </si>
  <si>
    <t>무진</t>
  </si>
  <si>
    <t>기</t>
  </si>
  <si>
    <t>병</t>
  </si>
  <si>
    <t>도망</t>
  </si>
  <si>
    <t>병신</t>
  </si>
  <si>
    <t>을</t>
  </si>
  <si>
    <t>무술</t>
  </si>
  <si>
    <t>경</t>
  </si>
  <si>
    <t>간지</t>
  </si>
  <si>
    <t>가현</t>
  </si>
  <si>
    <t>가고</t>
  </si>
  <si>
    <t>시거</t>
  </si>
  <si>
    <t>이거</t>
  </si>
  <si>
    <t>출가</t>
  </si>
  <si>
    <t>정사도망</t>
  </si>
  <si>
    <t>거</t>
  </si>
  <si>
    <t>자수</t>
  </si>
  <si>
    <t>고등자수</t>
  </si>
  <si>
    <t>방매</t>
  </si>
  <si>
    <t>병자도망</t>
  </si>
  <si>
    <t>가현고</t>
  </si>
  <si>
    <t>을묘도망</t>
  </si>
  <si>
    <t>가현자수</t>
  </si>
  <si>
    <t>등자수</t>
  </si>
  <si>
    <t>출입</t>
  </si>
  <si>
    <t>거제</t>
  </si>
  <si>
    <t>현풍</t>
  </si>
  <si>
    <t>안동</t>
  </si>
  <si>
    <t>청도</t>
  </si>
  <si>
    <t>군위</t>
  </si>
  <si>
    <t>화현</t>
  </si>
  <si>
    <t>합천</t>
  </si>
  <si>
    <t>거창</t>
  </si>
  <si>
    <t>초계</t>
  </si>
  <si>
    <t>서상</t>
  </si>
  <si>
    <t>함안</t>
  </si>
  <si>
    <t>성주</t>
  </si>
  <si>
    <t>밀양</t>
  </si>
  <si>
    <t>동상</t>
  </si>
  <si>
    <t>창녕</t>
  </si>
  <si>
    <t>자근</t>
  </si>
  <si>
    <t>동리걸이호</t>
  </si>
  <si>
    <t>경산</t>
  </si>
  <si>
    <t>장소</t>
  </si>
  <si>
    <t>본</t>
  </si>
  <si>
    <t>적</t>
  </si>
  <si>
    <t>정선</t>
  </si>
  <si>
    <t>동래</t>
  </si>
  <si>
    <t>창원</t>
  </si>
  <si>
    <t>평해</t>
  </si>
  <si>
    <t>결성</t>
  </si>
  <si>
    <t>순천</t>
  </si>
  <si>
    <t>팔거</t>
  </si>
  <si>
    <t>하빈</t>
  </si>
  <si>
    <t>경주</t>
  </si>
  <si>
    <t>인동</t>
  </si>
  <si>
    <t>대구</t>
  </si>
  <si>
    <t>진양</t>
  </si>
  <si>
    <t>파평</t>
  </si>
  <si>
    <t>서산</t>
  </si>
  <si>
    <t>회덕</t>
  </si>
  <si>
    <t>진주</t>
  </si>
  <si>
    <t>완산</t>
  </si>
  <si>
    <t>달성</t>
  </si>
  <si>
    <t>인천</t>
  </si>
  <si>
    <t>철성</t>
  </si>
  <si>
    <t>일선</t>
  </si>
  <si>
    <t>청주</t>
  </si>
  <si>
    <t>수안</t>
  </si>
  <si>
    <t>영천</t>
  </si>
  <si>
    <t>성산</t>
  </si>
  <si>
    <t>평산</t>
  </si>
  <si>
    <t>월성</t>
  </si>
  <si>
    <t>아산</t>
  </si>
  <si>
    <t>순흥</t>
  </si>
  <si>
    <t>충주</t>
  </si>
  <si>
    <t>죽산</t>
  </si>
  <si>
    <t>남양</t>
  </si>
  <si>
    <t>웅천</t>
  </si>
  <si>
    <t>본관</t>
  </si>
  <si>
    <t>칠곡</t>
  </si>
  <si>
    <t>월배</t>
  </si>
  <si>
    <t>주거</t>
  </si>
  <si>
    <t>우명필</t>
  </si>
  <si>
    <t>주직역</t>
  </si>
  <si>
    <t>박치열</t>
  </si>
  <si>
    <t>최응두</t>
  </si>
  <si>
    <t>박천민</t>
  </si>
  <si>
    <t>주성명</t>
  </si>
  <si>
    <t>정병</t>
  </si>
  <si>
    <t>통정</t>
  </si>
  <si>
    <t>보인</t>
  </si>
  <si>
    <t>학생</t>
  </si>
  <si>
    <t>가선대부행동지중추부사</t>
  </si>
  <si>
    <t>가선대부동지중추부사</t>
  </si>
  <si>
    <t>함경도문천별장</t>
  </si>
  <si>
    <t>기보</t>
  </si>
  <si>
    <t>훈련원판관</t>
  </si>
  <si>
    <t>가선</t>
  </si>
  <si>
    <t>절충</t>
  </si>
  <si>
    <t>사과</t>
  </si>
  <si>
    <t>직장</t>
  </si>
  <si>
    <t>겸사복</t>
  </si>
  <si>
    <t>찰방</t>
  </si>
  <si>
    <t>주부</t>
  </si>
  <si>
    <t>부직역</t>
  </si>
  <si>
    <t>정남</t>
  </si>
  <si>
    <t>업성</t>
  </si>
  <si>
    <t>중선</t>
  </si>
  <si>
    <t>원생</t>
  </si>
  <si>
    <t>유선</t>
  </si>
  <si>
    <t>선</t>
  </si>
  <si>
    <t>정민</t>
  </si>
  <si>
    <t>설록</t>
  </si>
  <si>
    <t>성발</t>
  </si>
  <si>
    <t>사운</t>
  </si>
  <si>
    <t>준필</t>
  </si>
  <si>
    <t>창우</t>
  </si>
  <si>
    <t>도소</t>
  </si>
  <si>
    <t>성로</t>
  </si>
  <si>
    <t>태주</t>
  </si>
  <si>
    <t>자경</t>
  </si>
  <si>
    <t>이발</t>
  </si>
  <si>
    <t>순생</t>
  </si>
  <si>
    <t>덕순</t>
  </si>
  <si>
    <t>상하</t>
  </si>
  <si>
    <t>덕승</t>
  </si>
  <si>
    <t>인발</t>
  </si>
  <si>
    <t>세문</t>
  </si>
  <si>
    <t>기금</t>
  </si>
  <si>
    <t>주익</t>
  </si>
  <si>
    <t>운석</t>
  </si>
  <si>
    <t>흥백</t>
  </si>
  <si>
    <t>백세</t>
  </si>
  <si>
    <t>주세</t>
  </si>
  <si>
    <t>세발</t>
  </si>
  <si>
    <t>준걸</t>
  </si>
  <si>
    <t>성걸</t>
  </si>
  <si>
    <t>개남</t>
  </si>
  <si>
    <t>학</t>
  </si>
  <si>
    <t>명립</t>
  </si>
  <si>
    <t>한평</t>
  </si>
  <si>
    <t>시운</t>
  </si>
  <si>
    <t>선기</t>
  </si>
  <si>
    <t>상준</t>
  </si>
  <si>
    <t>가신</t>
  </si>
  <si>
    <t>계선</t>
  </si>
  <si>
    <t>수장</t>
  </si>
  <si>
    <t>순홍</t>
  </si>
  <si>
    <t>영하</t>
  </si>
  <si>
    <t>명상</t>
  </si>
  <si>
    <t>세주</t>
  </si>
  <si>
    <t>태적</t>
  </si>
  <si>
    <t>세갑</t>
  </si>
  <si>
    <t>유삼</t>
  </si>
  <si>
    <t>일산</t>
  </si>
  <si>
    <t>덕기</t>
  </si>
  <si>
    <t>석립</t>
  </si>
  <si>
    <t>귀만</t>
  </si>
  <si>
    <t>계봉</t>
  </si>
  <si>
    <t>천립</t>
  </si>
  <si>
    <t>인강</t>
  </si>
  <si>
    <t>철손</t>
  </si>
  <si>
    <t>사남</t>
  </si>
  <si>
    <t>만명</t>
  </si>
  <si>
    <t>이우</t>
  </si>
  <si>
    <t>여태</t>
  </si>
  <si>
    <t>도휘</t>
  </si>
  <si>
    <t>응발</t>
  </si>
  <si>
    <t>심밀</t>
  </si>
  <si>
    <t>유의</t>
  </si>
  <si>
    <t>작산</t>
  </si>
  <si>
    <t>세명</t>
  </si>
  <si>
    <t>막립</t>
  </si>
  <si>
    <t>필기</t>
  </si>
  <si>
    <t>승업</t>
  </si>
  <si>
    <t>반백</t>
  </si>
  <si>
    <t>운건</t>
  </si>
  <si>
    <t>유룡</t>
  </si>
  <si>
    <t>완석</t>
  </si>
  <si>
    <t>기상</t>
  </si>
  <si>
    <t>만륭</t>
  </si>
  <si>
    <t>문석</t>
  </si>
  <si>
    <t>하석</t>
  </si>
  <si>
    <t>효원</t>
  </si>
  <si>
    <t>용립</t>
  </si>
  <si>
    <t>필한</t>
  </si>
  <si>
    <t>막선</t>
  </si>
  <si>
    <t>인걸</t>
  </si>
  <si>
    <t>수찬</t>
  </si>
  <si>
    <t>후창</t>
  </si>
  <si>
    <t>성덕</t>
  </si>
  <si>
    <t>재항</t>
  </si>
  <si>
    <t>명한</t>
  </si>
  <si>
    <t>이검</t>
  </si>
  <si>
    <t>감</t>
  </si>
  <si>
    <t>성대</t>
  </si>
  <si>
    <t>영룡</t>
  </si>
  <si>
    <t>두황</t>
  </si>
  <si>
    <t>도흥</t>
  </si>
  <si>
    <t>처후</t>
  </si>
  <si>
    <t>선천</t>
  </si>
  <si>
    <t>창업</t>
  </si>
  <si>
    <t>승남</t>
  </si>
  <si>
    <t>진발</t>
  </si>
  <si>
    <t>순경</t>
  </si>
  <si>
    <t>세웅</t>
  </si>
  <si>
    <t>인백</t>
  </si>
  <si>
    <t>준명</t>
  </si>
  <si>
    <t>시발</t>
  </si>
  <si>
    <t>몽익</t>
  </si>
  <si>
    <t>시주</t>
  </si>
  <si>
    <t>종원</t>
  </si>
  <si>
    <t>봉희</t>
  </si>
  <si>
    <t>소남</t>
  </si>
  <si>
    <t>진성</t>
  </si>
  <si>
    <t>부원</t>
  </si>
  <si>
    <t>자명</t>
  </si>
  <si>
    <t>수봉</t>
  </si>
  <si>
    <t>철한</t>
  </si>
  <si>
    <t>성창</t>
  </si>
  <si>
    <t>선발</t>
  </si>
  <si>
    <t>정발</t>
  </si>
  <si>
    <t>무춘</t>
  </si>
  <si>
    <t>팽원</t>
  </si>
  <si>
    <t>태후</t>
  </si>
  <si>
    <t>천암외</t>
  </si>
  <si>
    <t>화부리</t>
  </si>
  <si>
    <t>원성</t>
  </si>
  <si>
    <t>득발</t>
  </si>
  <si>
    <t>가하</t>
  </si>
  <si>
    <t>운필</t>
  </si>
  <si>
    <t>우삼</t>
  </si>
  <si>
    <t>동채</t>
  </si>
  <si>
    <t>수평</t>
  </si>
  <si>
    <t>시경</t>
  </si>
  <si>
    <t>도성</t>
  </si>
  <si>
    <t>인업</t>
  </si>
  <si>
    <t>세적</t>
  </si>
  <si>
    <t>자용</t>
  </si>
  <si>
    <t>성업</t>
  </si>
  <si>
    <t>일상</t>
  </si>
  <si>
    <t>만세</t>
  </si>
  <si>
    <t>성빈</t>
  </si>
  <si>
    <t>막지</t>
  </si>
  <si>
    <t>한형</t>
  </si>
  <si>
    <t>일용</t>
  </si>
  <si>
    <t>정립</t>
  </si>
  <si>
    <t>이명</t>
  </si>
  <si>
    <t>경징</t>
  </si>
  <si>
    <t>중기</t>
  </si>
  <si>
    <t>해일</t>
  </si>
  <si>
    <t>취갑</t>
  </si>
  <si>
    <t>시무</t>
  </si>
  <si>
    <t>원용</t>
  </si>
  <si>
    <t>오남</t>
  </si>
  <si>
    <t>막생</t>
  </si>
  <si>
    <t>귀인</t>
  </si>
  <si>
    <t>만정</t>
  </si>
  <si>
    <t>언화</t>
  </si>
  <si>
    <t>치항</t>
  </si>
  <si>
    <t>귀선</t>
  </si>
  <si>
    <t>금철</t>
  </si>
  <si>
    <t>효길</t>
  </si>
  <si>
    <t>차석</t>
  </si>
  <si>
    <t>승원</t>
  </si>
  <si>
    <t>기망</t>
  </si>
  <si>
    <t>두영</t>
  </si>
  <si>
    <t>선필</t>
  </si>
  <si>
    <t>만식</t>
  </si>
  <si>
    <t>영준</t>
  </si>
  <si>
    <t>명구</t>
  </si>
  <si>
    <t>필선</t>
  </si>
  <si>
    <t>시화</t>
  </si>
  <si>
    <t>천복</t>
  </si>
  <si>
    <t>검동</t>
  </si>
  <si>
    <t>팽득</t>
  </si>
  <si>
    <t>태석</t>
  </si>
  <si>
    <t>재함</t>
  </si>
  <si>
    <t>기필</t>
  </si>
  <si>
    <t>돌이</t>
  </si>
  <si>
    <t>필원</t>
  </si>
  <si>
    <t>재정</t>
  </si>
  <si>
    <t>찬이</t>
  </si>
  <si>
    <t>지만</t>
  </si>
  <si>
    <t>만</t>
  </si>
  <si>
    <t>두안</t>
  </si>
  <si>
    <t>상진</t>
  </si>
  <si>
    <t>응만</t>
  </si>
  <si>
    <t>만업</t>
  </si>
  <si>
    <t>부지</t>
  </si>
  <si>
    <t>충립</t>
  </si>
  <si>
    <t>순의</t>
  </si>
  <si>
    <t>계종</t>
  </si>
  <si>
    <t>명갑</t>
  </si>
  <si>
    <t>모을내</t>
  </si>
  <si>
    <t>영백</t>
  </si>
  <si>
    <t>상민</t>
  </si>
  <si>
    <t>진백</t>
  </si>
  <si>
    <t>세달</t>
  </si>
  <si>
    <t>운망</t>
  </si>
  <si>
    <t>태삼</t>
  </si>
  <si>
    <t>시봉</t>
  </si>
  <si>
    <t>시건</t>
  </si>
  <si>
    <t>만일</t>
  </si>
  <si>
    <t>칠봉</t>
  </si>
  <si>
    <t>헌남</t>
  </si>
  <si>
    <t>천석</t>
  </si>
  <si>
    <t>만천</t>
  </si>
  <si>
    <t>홍안</t>
  </si>
  <si>
    <t>유명</t>
  </si>
  <si>
    <t>귀발</t>
  </si>
  <si>
    <t>인세</t>
  </si>
  <si>
    <t>귀평</t>
  </si>
  <si>
    <t>진삼</t>
  </si>
  <si>
    <t>태강</t>
  </si>
  <si>
    <t>두응</t>
  </si>
  <si>
    <t>한이</t>
  </si>
  <si>
    <t>여식</t>
  </si>
  <si>
    <t>준평</t>
  </si>
  <si>
    <t>경한</t>
  </si>
  <si>
    <t>우평</t>
  </si>
  <si>
    <t>평원</t>
  </si>
  <si>
    <t>익로</t>
  </si>
  <si>
    <t>여주</t>
  </si>
  <si>
    <t>순건</t>
  </si>
  <si>
    <t>회발</t>
  </si>
  <si>
    <t>송로</t>
  </si>
  <si>
    <t>춘화</t>
  </si>
  <si>
    <t>자선</t>
  </si>
  <si>
    <t>성태</t>
  </si>
  <si>
    <t>진창</t>
  </si>
  <si>
    <t>이광</t>
  </si>
  <si>
    <t>세진</t>
  </si>
  <si>
    <t>명학</t>
  </si>
  <si>
    <t>태웅</t>
  </si>
  <si>
    <t>만평</t>
  </si>
  <si>
    <t>부명</t>
  </si>
  <si>
    <t>생부직역</t>
  </si>
  <si>
    <t>도행</t>
  </si>
  <si>
    <t>생부명</t>
  </si>
  <si>
    <t>반비</t>
  </si>
  <si>
    <t>모직역</t>
  </si>
  <si>
    <t>행월</t>
  </si>
  <si>
    <t>자금</t>
  </si>
  <si>
    <t>사옥</t>
  </si>
  <si>
    <t>자낭</t>
  </si>
  <si>
    <t>철생</t>
  </si>
  <si>
    <t>순월</t>
  </si>
  <si>
    <t>응낭</t>
  </si>
  <si>
    <t>추양</t>
  </si>
  <si>
    <t>금화</t>
  </si>
  <si>
    <t>월금</t>
  </si>
  <si>
    <t>명당</t>
  </si>
  <si>
    <t>귀단</t>
  </si>
  <si>
    <t>복례</t>
  </si>
  <si>
    <t>정단</t>
  </si>
  <si>
    <t>매춘</t>
  </si>
  <si>
    <t>계개</t>
  </si>
  <si>
    <t>호진</t>
  </si>
  <si>
    <t>구녀</t>
  </si>
  <si>
    <t>후낭</t>
  </si>
  <si>
    <t>정옥</t>
  </si>
  <si>
    <t>모명</t>
  </si>
  <si>
    <t>문천별장</t>
  </si>
  <si>
    <t>증가선대부한성부좌윤겸오위도총부총관</t>
  </si>
  <si>
    <t>증가선대부한성부좌윤겸오위도총관부총관</t>
  </si>
  <si>
    <t>통정대부</t>
  </si>
  <si>
    <t>가선대부</t>
  </si>
  <si>
    <t>통덕랑</t>
  </si>
  <si>
    <t>병절교위훈련원판관</t>
  </si>
  <si>
    <t>정략장군독용산성별장</t>
  </si>
  <si>
    <t>충장위</t>
  </si>
  <si>
    <t>급제</t>
  </si>
  <si>
    <t>역리통정</t>
  </si>
  <si>
    <t>조직역</t>
  </si>
  <si>
    <t>귀복</t>
  </si>
  <si>
    <t>만발</t>
  </si>
  <si>
    <t>심화</t>
  </si>
  <si>
    <t>태립</t>
  </si>
  <si>
    <t>충남</t>
  </si>
  <si>
    <t>초명</t>
  </si>
  <si>
    <t>협견</t>
  </si>
  <si>
    <t>산평</t>
  </si>
  <si>
    <t>일업</t>
  </si>
  <si>
    <t>세민</t>
  </si>
  <si>
    <t>봉귀</t>
  </si>
  <si>
    <t>후장</t>
  </si>
  <si>
    <t>인해</t>
  </si>
  <si>
    <t>순기</t>
  </si>
  <si>
    <t>시해</t>
  </si>
  <si>
    <t>계문</t>
  </si>
  <si>
    <t>사선</t>
  </si>
  <si>
    <t>이용</t>
  </si>
  <si>
    <t>귀점</t>
  </si>
  <si>
    <t>치성</t>
  </si>
  <si>
    <t>칠립</t>
  </si>
  <si>
    <t>수성</t>
  </si>
  <si>
    <t>국생</t>
  </si>
  <si>
    <t>일건</t>
  </si>
  <si>
    <t>봉수</t>
  </si>
  <si>
    <t>명달</t>
  </si>
  <si>
    <t>애봉</t>
  </si>
  <si>
    <t>만석</t>
  </si>
  <si>
    <t>진선</t>
  </si>
  <si>
    <t>춘우</t>
  </si>
  <si>
    <t>평수</t>
  </si>
  <si>
    <t>천달</t>
  </si>
  <si>
    <t>원필</t>
  </si>
  <si>
    <t>위래</t>
  </si>
  <si>
    <t>징삼</t>
  </si>
  <si>
    <t>계강</t>
  </si>
  <si>
    <t>춘발</t>
  </si>
  <si>
    <t>취석</t>
  </si>
  <si>
    <t>춘복</t>
  </si>
  <si>
    <t>하진</t>
  </si>
  <si>
    <t>복득</t>
  </si>
  <si>
    <t>복만</t>
  </si>
  <si>
    <t>재영</t>
  </si>
  <si>
    <t>득형</t>
  </si>
  <si>
    <t>이생</t>
  </si>
  <si>
    <t>윤금</t>
  </si>
  <si>
    <t>달이</t>
  </si>
  <si>
    <t>명석</t>
  </si>
  <si>
    <t>영금</t>
  </si>
  <si>
    <t>도삼</t>
  </si>
  <si>
    <t>운금</t>
  </si>
  <si>
    <t>진달</t>
  </si>
  <si>
    <t>이선</t>
  </si>
  <si>
    <t>세출</t>
  </si>
  <si>
    <t>이담</t>
  </si>
  <si>
    <t>오복</t>
  </si>
  <si>
    <t>주성</t>
  </si>
  <si>
    <t>지근</t>
  </si>
  <si>
    <t>세복</t>
  </si>
  <si>
    <t>영필</t>
  </si>
  <si>
    <t>태봉</t>
  </si>
  <si>
    <t>후정</t>
  </si>
  <si>
    <t>업상</t>
  </si>
  <si>
    <t>재창</t>
  </si>
  <si>
    <t>세업</t>
  </si>
  <si>
    <t>후명</t>
  </si>
  <si>
    <t>진립</t>
  </si>
  <si>
    <t>일한</t>
  </si>
  <si>
    <t>태호</t>
  </si>
  <si>
    <t>남휘</t>
  </si>
  <si>
    <t>의태</t>
  </si>
  <si>
    <t>홍세</t>
  </si>
  <si>
    <t>추명</t>
  </si>
  <si>
    <t>창석</t>
  </si>
  <si>
    <t>중일</t>
  </si>
  <si>
    <t>계창</t>
  </si>
  <si>
    <t>우춘</t>
  </si>
  <si>
    <t>세량</t>
  </si>
  <si>
    <t>계달</t>
  </si>
  <si>
    <t>매운</t>
  </si>
  <si>
    <t>수걸</t>
  </si>
  <si>
    <t>하담</t>
  </si>
  <si>
    <t>시담</t>
  </si>
  <si>
    <t>태성</t>
  </si>
  <si>
    <t>의명</t>
  </si>
  <si>
    <t>상립</t>
  </si>
  <si>
    <t>익행</t>
  </si>
  <si>
    <t>대립</t>
  </si>
  <si>
    <t>원중</t>
  </si>
  <si>
    <t>영발</t>
  </si>
  <si>
    <t>준발</t>
  </si>
  <si>
    <t>기립</t>
  </si>
  <si>
    <t>세원</t>
  </si>
  <si>
    <t>서룡</t>
  </si>
  <si>
    <t>철</t>
  </si>
  <si>
    <t>득광</t>
  </si>
  <si>
    <t>명세</t>
  </si>
  <si>
    <t>영남</t>
  </si>
  <si>
    <t>세운</t>
  </si>
  <si>
    <t>엽</t>
  </si>
  <si>
    <t>우우</t>
  </si>
  <si>
    <t>승명</t>
  </si>
  <si>
    <t>영건</t>
  </si>
  <si>
    <t>순원</t>
  </si>
  <si>
    <t>무성</t>
  </si>
  <si>
    <t>영철</t>
  </si>
  <si>
    <t>천흥</t>
  </si>
  <si>
    <t>차발</t>
  </si>
  <si>
    <t>구위</t>
  </si>
  <si>
    <t>기생</t>
  </si>
  <si>
    <t>영로</t>
  </si>
  <si>
    <t>정호</t>
  </si>
  <si>
    <t>두필</t>
  </si>
  <si>
    <t>성달</t>
  </si>
  <si>
    <t>신립</t>
  </si>
  <si>
    <t>득현</t>
  </si>
  <si>
    <t>호익</t>
  </si>
  <si>
    <t>말세</t>
  </si>
  <si>
    <t>모을금</t>
  </si>
  <si>
    <t>선의</t>
  </si>
  <si>
    <t>득문</t>
  </si>
  <si>
    <t>후망</t>
  </si>
  <si>
    <t>검달</t>
  </si>
  <si>
    <t>말상</t>
  </si>
  <si>
    <t>일천</t>
  </si>
  <si>
    <t>계랑</t>
  </si>
  <si>
    <t>이평</t>
  </si>
  <si>
    <t>찬세</t>
  </si>
  <si>
    <t>영달</t>
  </si>
  <si>
    <t>해빈</t>
  </si>
  <si>
    <t>세만</t>
  </si>
  <si>
    <t>명복</t>
  </si>
  <si>
    <t>득창</t>
  </si>
  <si>
    <t>원복</t>
  </si>
  <si>
    <t>진봉</t>
  </si>
  <si>
    <t>익철</t>
  </si>
  <si>
    <t>상원</t>
  </si>
  <si>
    <t>운선</t>
  </si>
  <si>
    <t>해민</t>
  </si>
  <si>
    <t>필세</t>
  </si>
  <si>
    <t>기복</t>
  </si>
  <si>
    <t>개지</t>
  </si>
  <si>
    <t>소득</t>
  </si>
  <si>
    <t>중내</t>
  </si>
  <si>
    <t>일영</t>
  </si>
  <si>
    <t>득기</t>
  </si>
  <si>
    <t>계을</t>
  </si>
  <si>
    <t>귀업</t>
  </si>
  <si>
    <t>운룡</t>
  </si>
  <si>
    <t>의강</t>
  </si>
  <si>
    <t>계용</t>
  </si>
  <si>
    <t>덕응</t>
  </si>
  <si>
    <t>운용</t>
  </si>
  <si>
    <t>중길</t>
  </si>
  <si>
    <t>홍도</t>
  </si>
  <si>
    <t>견용</t>
  </si>
  <si>
    <t>칠년</t>
  </si>
  <si>
    <t>명용</t>
  </si>
  <si>
    <t>옥립</t>
  </si>
  <si>
    <t>황용</t>
  </si>
  <si>
    <t>봉하</t>
  </si>
  <si>
    <t>의방</t>
  </si>
  <si>
    <t>생이</t>
  </si>
  <si>
    <t>응길</t>
  </si>
  <si>
    <t>사봉</t>
  </si>
  <si>
    <t>이천</t>
  </si>
  <si>
    <t>몽인</t>
  </si>
  <si>
    <t>계철</t>
  </si>
  <si>
    <t>삼발</t>
  </si>
  <si>
    <t>흥인</t>
  </si>
  <si>
    <t>유강</t>
  </si>
  <si>
    <t>여삼</t>
  </si>
  <si>
    <t>사원</t>
  </si>
  <si>
    <t>재일</t>
  </si>
  <si>
    <t>영록</t>
  </si>
  <si>
    <t>이강</t>
  </si>
  <si>
    <t>계월</t>
  </si>
  <si>
    <t>명운</t>
  </si>
  <si>
    <t>세완</t>
  </si>
  <si>
    <t>조명</t>
  </si>
  <si>
    <t>정로위</t>
  </si>
  <si>
    <t>증통정대부장례원판결사</t>
  </si>
  <si>
    <t>성균진사</t>
  </si>
  <si>
    <t>가선부</t>
  </si>
  <si>
    <t>통덕랑증호조좌랑</t>
  </si>
  <si>
    <t>보</t>
  </si>
  <si>
    <t>장사랑전생서참봉</t>
  </si>
  <si>
    <t>증조직역</t>
  </si>
  <si>
    <t>기선</t>
  </si>
  <si>
    <t>양욱</t>
  </si>
  <si>
    <t>일취</t>
  </si>
  <si>
    <t>석용</t>
  </si>
  <si>
    <t>공한</t>
  </si>
  <si>
    <t>일진</t>
  </si>
  <si>
    <t>진화금</t>
  </si>
  <si>
    <t>계백</t>
  </si>
  <si>
    <t>금정</t>
  </si>
  <si>
    <t>성우</t>
  </si>
  <si>
    <t>인경</t>
  </si>
  <si>
    <t>자유</t>
  </si>
  <si>
    <t>의원</t>
  </si>
  <si>
    <t>경익</t>
  </si>
  <si>
    <t>이효</t>
  </si>
  <si>
    <t>영훈</t>
  </si>
  <si>
    <t>상남</t>
  </si>
  <si>
    <t>철영</t>
  </si>
  <si>
    <t>선지</t>
  </si>
  <si>
    <t>진국</t>
  </si>
  <si>
    <t>이삼</t>
  </si>
  <si>
    <t>추악</t>
  </si>
  <si>
    <t>계신</t>
  </si>
  <si>
    <t>영민</t>
  </si>
  <si>
    <t>옥소</t>
  </si>
  <si>
    <t>인풍</t>
  </si>
  <si>
    <t>태순</t>
  </si>
  <si>
    <t>주영</t>
  </si>
  <si>
    <t>득평</t>
  </si>
  <si>
    <t>휘지</t>
  </si>
  <si>
    <t>형린</t>
  </si>
  <si>
    <t>득상</t>
  </si>
  <si>
    <t>이인</t>
  </si>
  <si>
    <t>천원</t>
  </si>
  <si>
    <t>금용</t>
  </si>
  <si>
    <t>철석</t>
  </si>
  <si>
    <t>구금</t>
  </si>
  <si>
    <t>선립</t>
  </si>
  <si>
    <t>명선</t>
  </si>
  <si>
    <t>세룡</t>
  </si>
  <si>
    <t>돌남</t>
  </si>
  <si>
    <t>태종</t>
  </si>
  <si>
    <t>두일</t>
  </si>
  <si>
    <t>만구</t>
  </si>
  <si>
    <t>인립</t>
  </si>
  <si>
    <t>조골</t>
  </si>
  <si>
    <t>선신</t>
  </si>
  <si>
    <t>린</t>
  </si>
  <si>
    <t>기량</t>
  </si>
  <si>
    <t>원립</t>
  </si>
  <si>
    <t>찰상</t>
  </si>
  <si>
    <t>창복</t>
  </si>
  <si>
    <t>시일</t>
  </si>
  <si>
    <t>원발</t>
  </si>
  <si>
    <t>성남</t>
  </si>
  <si>
    <t>익고</t>
  </si>
  <si>
    <t>약려</t>
  </si>
  <si>
    <t>한백</t>
  </si>
  <si>
    <t>덕천</t>
  </si>
  <si>
    <t>숙</t>
  </si>
  <si>
    <t>경현</t>
  </si>
  <si>
    <t>성추</t>
  </si>
  <si>
    <t>효발</t>
  </si>
  <si>
    <t>인</t>
  </si>
  <si>
    <t>득</t>
  </si>
  <si>
    <t>인의</t>
  </si>
  <si>
    <t>승화</t>
  </si>
  <si>
    <t>석해</t>
  </si>
  <si>
    <t>영립</t>
  </si>
  <si>
    <t>몽로</t>
  </si>
  <si>
    <t>시상</t>
  </si>
  <si>
    <t>자남</t>
  </si>
  <si>
    <t>명철</t>
  </si>
  <si>
    <t>만손</t>
  </si>
  <si>
    <t>기성</t>
  </si>
  <si>
    <t>립</t>
  </si>
  <si>
    <t>말남</t>
  </si>
  <si>
    <t>향복</t>
  </si>
  <si>
    <t>성민</t>
  </si>
  <si>
    <t>돌선</t>
  </si>
  <si>
    <t>충신</t>
  </si>
  <si>
    <t>원명</t>
  </si>
  <si>
    <t>수영</t>
  </si>
  <si>
    <t>의규</t>
  </si>
  <si>
    <t>만영</t>
  </si>
  <si>
    <t>창세</t>
  </si>
  <si>
    <t>흠이</t>
  </si>
  <si>
    <t>명종</t>
  </si>
  <si>
    <t>점</t>
  </si>
  <si>
    <t>균</t>
  </si>
  <si>
    <t>동실</t>
  </si>
  <si>
    <t>명호</t>
  </si>
  <si>
    <t>덕유</t>
  </si>
  <si>
    <t>후평</t>
  </si>
  <si>
    <t>영부</t>
  </si>
  <si>
    <t>신갑</t>
  </si>
  <si>
    <t>성도</t>
  </si>
  <si>
    <t>계인</t>
  </si>
  <si>
    <t>이망</t>
  </si>
  <si>
    <t>세중</t>
  </si>
  <si>
    <t>불화</t>
  </si>
  <si>
    <t>기운</t>
  </si>
  <si>
    <t>직</t>
  </si>
  <si>
    <t>진업</t>
  </si>
  <si>
    <t>응상</t>
  </si>
  <si>
    <t>세추</t>
  </si>
  <si>
    <t>상운</t>
  </si>
  <si>
    <t>희동</t>
  </si>
  <si>
    <t>득립</t>
  </si>
  <si>
    <t>정로</t>
  </si>
  <si>
    <t>성립</t>
  </si>
  <si>
    <t>춘명</t>
  </si>
  <si>
    <t>상검이</t>
  </si>
  <si>
    <t>일형</t>
  </si>
  <si>
    <t>사명</t>
  </si>
  <si>
    <t>춘성</t>
  </si>
  <si>
    <t>일승</t>
  </si>
  <si>
    <t>근립</t>
  </si>
  <si>
    <t>천우</t>
  </si>
  <si>
    <t>암외</t>
  </si>
  <si>
    <t>복립</t>
  </si>
  <si>
    <t>의발</t>
  </si>
  <si>
    <t>기남</t>
  </si>
  <si>
    <t>용병</t>
  </si>
  <si>
    <t>득향</t>
  </si>
  <si>
    <t>기적</t>
  </si>
  <si>
    <t>구업</t>
  </si>
  <si>
    <t>수상</t>
  </si>
  <si>
    <t>덕보</t>
  </si>
  <si>
    <t>만립</t>
  </si>
  <si>
    <t>임지</t>
  </si>
  <si>
    <t>을생</t>
  </si>
  <si>
    <t>감산</t>
  </si>
  <si>
    <t>대신</t>
  </si>
  <si>
    <t>일풍</t>
  </si>
  <si>
    <t>복이</t>
  </si>
  <si>
    <t>기화</t>
  </si>
  <si>
    <t>간</t>
  </si>
  <si>
    <t>준생</t>
  </si>
  <si>
    <t>종익</t>
  </si>
  <si>
    <t>광량</t>
  </si>
  <si>
    <t>인우</t>
  </si>
  <si>
    <t>익세</t>
  </si>
  <si>
    <t>덕웅</t>
  </si>
  <si>
    <t>을남</t>
  </si>
  <si>
    <t>기일</t>
  </si>
  <si>
    <t>정한</t>
  </si>
  <si>
    <t>종중</t>
  </si>
  <si>
    <t>희성</t>
  </si>
  <si>
    <t>홍이</t>
  </si>
  <si>
    <t>증조명</t>
  </si>
  <si>
    <t>선략장군</t>
  </si>
  <si>
    <t>제용감참봉</t>
  </si>
  <si>
    <t>전력부위겸사복</t>
  </si>
  <si>
    <t>업</t>
  </si>
  <si>
    <t>외조직역</t>
  </si>
  <si>
    <t>박선기</t>
  </si>
  <si>
    <t>남춘봉</t>
  </si>
  <si>
    <t>조운</t>
  </si>
  <si>
    <t>득수</t>
  </si>
  <si>
    <t>정원국</t>
  </si>
  <si>
    <t>최손</t>
  </si>
  <si>
    <t>하명우</t>
  </si>
  <si>
    <t>박선일</t>
  </si>
  <si>
    <t>박준세</t>
  </si>
  <si>
    <t>박준서</t>
  </si>
  <si>
    <t>신색</t>
  </si>
  <si>
    <t>배립</t>
  </si>
  <si>
    <t>신옥상</t>
  </si>
  <si>
    <t>박완</t>
  </si>
  <si>
    <t>조애봉</t>
  </si>
  <si>
    <t>정자정</t>
  </si>
  <si>
    <t>박현동</t>
  </si>
  <si>
    <t>박점석</t>
  </si>
  <si>
    <t>차시적</t>
  </si>
  <si>
    <t>박부남</t>
  </si>
  <si>
    <t>배계종</t>
  </si>
  <si>
    <t>곽후룡</t>
  </si>
  <si>
    <t>정익령</t>
  </si>
  <si>
    <t>서진</t>
  </si>
  <si>
    <t>정성복</t>
  </si>
  <si>
    <t>이산</t>
  </si>
  <si>
    <t>성순백</t>
  </si>
  <si>
    <t>오숙</t>
  </si>
  <si>
    <t>충석</t>
  </si>
  <si>
    <t>이상</t>
  </si>
  <si>
    <t>박암</t>
  </si>
  <si>
    <t>도시웅</t>
  </si>
  <si>
    <t>박운용</t>
  </si>
  <si>
    <t>유덕만</t>
  </si>
  <si>
    <t>박상채</t>
  </si>
  <si>
    <t>박영선</t>
  </si>
  <si>
    <t>곽후용</t>
  </si>
  <si>
    <t>박인남</t>
  </si>
  <si>
    <t>방일달</t>
  </si>
  <si>
    <t>도준명</t>
  </si>
  <si>
    <t>한억</t>
  </si>
  <si>
    <t>개상</t>
  </si>
  <si>
    <t>손의달</t>
  </si>
  <si>
    <t>채유영</t>
  </si>
  <si>
    <t>만태</t>
  </si>
  <si>
    <t>박인상</t>
  </si>
  <si>
    <t>함순적</t>
  </si>
  <si>
    <t>허황</t>
  </si>
  <si>
    <t>박업상</t>
  </si>
  <si>
    <t>원대원</t>
  </si>
  <si>
    <t>박세학</t>
  </si>
  <si>
    <t>정업</t>
  </si>
  <si>
    <t>홍헌남</t>
  </si>
  <si>
    <t>홍익창</t>
  </si>
  <si>
    <t>배도흥</t>
  </si>
  <si>
    <t>석보천</t>
  </si>
  <si>
    <t>배순민</t>
  </si>
  <si>
    <t>박진업</t>
  </si>
  <si>
    <t>곽철휘</t>
  </si>
  <si>
    <t>박막립</t>
  </si>
  <si>
    <t>최광국</t>
  </si>
  <si>
    <t>마시망</t>
  </si>
  <si>
    <t>송후정</t>
  </si>
  <si>
    <t>진세록</t>
  </si>
  <si>
    <t>조귀성</t>
  </si>
  <si>
    <t>최영민</t>
  </si>
  <si>
    <t>안희성</t>
  </si>
  <si>
    <t>권응삼</t>
  </si>
  <si>
    <t>박귀봉</t>
  </si>
  <si>
    <t>박천부</t>
  </si>
  <si>
    <t>송이란</t>
  </si>
  <si>
    <t>송계용</t>
  </si>
  <si>
    <t>박영립</t>
  </si>
  <si>
    <t>개부리</t>
  </si>
  <si>
    <t>두원</t>
  </si>
  <si>
    <t>원수문</t>
  </si>
  <si>
    <t>홍만좌</t>
  </si>
  <si>
    <t>서원갑</t>
  </si>
  <si>
    <t>박영백</t>
  </si>
  <si>
    <t>정진선</t>
  </si>
  <si>
    <t>오득한</t>
  </si>
  <si>
    <t>박준발</t>
  </si>
  <si>
    <t>곽계종</t>
  </si>
  <si>
    <t>곽만성</t>
  </si>
  <si>
    <t>장득립</t>
  </si>
  <si>
    <t>서한장</t>
  </si>
  <si>
    <t>우창인</t>
  </si>
  <si>
    <t>남응도</t>
  </si>
  <si>
    <t>서준</t>
  </si>
  <si>
    <t>서석징</t>
  </si>
  <si>
    <t>천중</t>
  </si>
  <si>
    <t>최세철</t>
  </si>
  <si>
    <t>장우한</t>
  </si>
  <si>
    <t>황계상</t>
  </si>
  <si>
    <t>덕중</t>
  </si>
  <si>
    <t>오정립</t>
  </si>
  <si>
    <t>조세주</t>
  </si>
  <si>
    <t>정인발</t>
  </si>
  <si>
    <t>최천만</t>
  </si>
  <si>
    <t>박충발</t>
  </si>
  <si>
    <t>박계봉</t>
  </si>
  <si>
    <t>신진종</t>
  </si>
  <si>
    <t>박정립</t>
  </si>
  <si>
    <t>유원</t>
  </si>
  <si>
    <t>안준걸</t>
  </si>
  <si>
    <t>안처한</t>
  </si>
  <si>
    <t>서익달</t>
  </si>
  <si>
    <t>홍애봉</t>
  </si>
  <si>
    <t>기업</t>
  </si>
  <si>
    <t>수삼</t>
  </si>
  <si>
    <t>송칠문</t>
  </si>
  <si>
    <t>최수남</t>
  </si>
  <si>
    <t>박이점</t>
  </si>
  <si>
    <t>문사일</t>
  </si>
  <si>
    <t>박기생</t>
  </si>
  <si>
    <t>최인강</t>
  </si>
  <si>
    <t>조시보</t>
  </si>
  <si>
    <t>설귀남</t>
  </si>
  <si>
    <t>박중발</t>
  </si>
  <si>
    <t>박만선</t>
  </si>
  <si>
    <t>조영수</t>
  </si>
  <si>
    <t>정의발</t>
  </si>
  <si>
    <t>송칠봉</t>
  </si>
  <si>
    <t>최경익</t>
  </si>
  <si>
    <t>조세명</t>
  </si>
  <si>
    <t>갈상</t>
  </si>
  <si>
    <t>박성용</t>
  </si>
  <si>
    <t>추만재</t>
  </si>
  <si>
    <t>최선봉</t>
  </si>
  <si>
    <t>박운상</t>
  </si>
  <si>
    <t>안선수</t>
  </si>
  <si>
    <t>권순세</t>
  </si>
  <si>
    <t>박견룡</t>
  </si>
  <si>
    <t>최춘화</t>
  </si>
  <si>
    <t>정득남</t>
  </si>
  <si>
    <t>장명한</t>
  </si>
  <si>
    <t>최막남</t>
  </si>
  <si>
    <t>박순상</t>
  </si>
  <si>
    <t>백송로</t>
  </si>
  <si>
    <t>석이광</t>
  </si>
  <si>
    <t>외조명</t>
  </si>
  <si>
    <t>고령</t>
  </si>
  <si>
    <t>강릉</t>
  </si>
  <si>
    <t>원주</t>
  </si>
  <si>
    <t>영양</t>
  </si>
  <si>
    <t>장흥</t>
  </si>
  <si>
    <t>해주</t>
  </si>
  <si>
    <t>전주</t>
  </si>
  <si>
    <t>단양</t>
  </si>
  <si>
    <t>장성</t>
  </si>
  <si>
    <t>전의</t>
  </si>
  <si>
    <t>의성</t>
  </si>
  <si>
    <t>선산</t>
  </si>
  <si>
    <t>도청</t>
  </si>
  <si>
    <t>연안</t>
  </si>
  <si>
    <t>화원</t>
  </si>
  <si>
    <t>외본</t>
  </si>
  <si>
    <t>年度</t>
  </si>
  <si>
    <t>面名</t>
  </si>
  <si>
    <t>면명</t>
  </si>
  <si>
    <t>順番</t>
  </si>
  <si>
    <t>主戶</t>
  </si>
  <si>
    <t>주호</t>
  </si>
  <si>
    <t>自老未</t>
  </si>
  <si>
    <t>裵自老未</t>
  </si>
  <si>
    <t>李召史不喩崔召史,(原)柒年拾參</t>
  </si>
  <si>
    <t>自</t>
  </si>
  <si>
    <r>
      <rPr>
        <sz val="10"/>
        <rFont val="MingLiU"/>
        <family val="3"/>
      </rPr>
      <t>瑊</t>
    </r>
  </si>
  <si>
    <r>
      <rPr>
        <sz val="10"/>
        <rFont val="MS Gothic"/>
        <family val="3"/>
      </rPr>
      <t>冾</t>
    </r>
    <r>
      <rPr>
        <sz val="10"/>
        <rFont val="MingLiU"/>
        <family val="3"/>
      </rPr>
      <t>汧</t>
    </r>
  </si>
  <si>
    <t>已上元戶壹百陸拾玖戶人口柒百伍拾貳口男丁貳百柒拾柒口女丁肆百柒拾伍口別有司李泰郁 尊位金宇容</t>
  </si>
  <si>
    <t>大谷里</t>
  </si>
  <si>
    <t>仁興面</t>
  </si>
  <si>
    <t>대곡리</t>
  </si>
  <si>
    <t>김검부이</t>
  </si>
  <si>
    <t>김공명</t>
  </si>
  <si>
    <t>김기창</t>
  </si>
  <si>
    <t>김덕하</t>
  </si>
  <si>
    <t>김몽석</t>
  </si>
  <si>
    <t>김몽재</t>
  </si>
  <si>
    <t>김암외</t>
  </si>
  <si>
    <t>김원태</t>
  </si>
  <si>
    <t>이시욱</t>
  </si>
  <si>
    <t>이차걸</t>
  </si>
  <si>
    <t>이후읍씨</t>
  </si>
  <si>
    <t>노제</t>
  </si>
  <si>
    <t>이보</t>
  </si>
  <si>
    <t>병절교위용양위부사과</t>
  </si>
  <si>
    <t>절충장군행용양위부호군</t>
  </si>
  <si>
    <t>절충장군용양위부호군</t>
  </si>
  <si>
    <t>분무원종공신절충장군행용양위부호군</t>
  </si>
  <si>
    <t>소근노미</t>
  </si>
  <si>
    <t>잔</t>
  </si>
  <si>
    <t>김용택</t>
  </si>
  <si>
    <t>김해</t>
  </si>
  <si>
    <t>김해유</t>
  </si>
  <si>
    <t>김해중</t>
  </si>
  <si>
    <t>나주</t>
  </si>
  <si>
    <t>여양</t>
  </si>
  <si>
    <t>연양</t>
  </si>
  <si>
    <t>이광실</t>
  </si>
  <si>
    <t>김만갑</t>
  </si>
  <si>
    <t>김우택</t>
  </si>
  <si>
    <t>유동신</t>
  </si>
  <si>
    <t>유재신</t>
  </si>
  <si>
    <t>유태주</t>
  </si>
  <si>
    <t>이성구</t>
  </si>
  <si>
    <t>이희춘</t>
  </si>
  <si>
    <t>양인</t>
  </si>
  <si>
    <t>노직</t>
  </si>
  <si>
    <t>김경원</t>
  </si>
  <si>
    <t>김계종</t>
  </si>
  <si>
    <t>김광인</t>
  </si>
  <si>
    <t>김귀생</t>
  </si>
  <si>
    <t>김귀영</t>
  </si>
  <si>
    <t>김기선</t>
  </si>
  <si>
    <t>김기화</t>
  </si>
  <si>
    <t>김덕련</t>
  </si>
  <si>
    <t>김동수</t>
  </si>
  <si>
    <t>김막남</t>
  </si>
  <si>
    <t>김만선</t>
  </si>
  <si>
    <t>김만천</t>
  </si>
  <si>
    <t>김명우</t>
  </si>
  <si>
    <t>김명학</t>
  </si>
  <si>
    <t>김무산</t>
  </si>
  <si>
    <t>김백일</t>
  </si>
  <si>
    <t>김사신</t>
  </si>
  <si>
    <t>김석문</t>
  </si>
  <si>
    <t>김석철</t>
  </si>
  <si>
    <t>김선립</t>
  </si>
  <si>
    <t>김선발</t>
  </si>
  <si>
    <t>김성원</t>
  </si>
  <si>
    <t>김성준</t>
  </si>
  <si>
    <t>김성중</t>
  </si>
  <si>
    <t>김세발</t>
  </si>
  <si>
    <t>김수일</t>
  </si>
  <si>
    <t>김순의</t>
  </si>
  <si>
    <t>김순이</t>
  </si>
  <si>
    <t>김아길</t>
  </si>
  <si>
    <t>김애년</t>
  </si>
  <si>
    <t>김언상</t>
  </si>
  <si>
    <t>김여삼</t>
  </si>
  <si>
    <t>김연복</t>
  </si>
  <si>
    <t>김영립</t>
  </si>
  <si>
    <t>김영일</t>
  </si>
  <si>
    <t>김영하</t>
  </si>
  <si>
    <t>김옥신</t>
  </si>
  <si>
    <t>김우봉</t>
  </si>
  <si>
    <t>김유광</t>
  </si>
  <si>
    <t>김이명</t>
  </si>
  <si>
    <t>김이성</t>
  </si>
  <si>
    <t>김이영</t>
  </si>
  <si>
    <t>김인광</t>
  </si>
  <si>
    <t>김정남</t>
  </si>
  <si>
    <t>김주익</t>
  </si>
  <si>
    <t>김주현</t>
  </si>
  <si>
    <t>김중신</t>
  </si>
  <si>
    <t>김중철</t>
  </si>
  <si>
    <t>김중하</t>
  </si>
  <si>
    <t>김지명</t>
  </si>
  <si>
    <t>김찬세</t>
  </si>
  <si>
    <t>김천년</t>
  </si>
  <si>
    <t>김천석</t>
  </si>
  <si>
    <t>김천익</t>
  </si>
  <si>
    <t>김천일</t>
  </si>
  <si>
    <t>김철명</t>
  </si>
  <si>
    <t>김하중</t>
  </si>
  <si>
    <t>김흥내</t>
  </si>
  <si>
    <t>이경일</t>
  </si>
  <si>
    <t>이계승</t>
  </si>
  <si>
    <t>이광종</t>
  </si>
  <si>
    <t>이귀양</t>
  </si>
  <si>
    <t>이극인</t>
  </si>
  <si>
    <t>이기원</t>
  </si>
  <si>
    <t>이기화</t>
  </si>
  <si>
    <t>이득기</t>
  </si>
  <si>
    <t>이만복</t>
  </si>
  <si>
    <t>이만영</t>
  </si>
  <si>
    <t>이명생</t>
  </si>
  <si>
    <t>이모을지</t>
  </si>
  <si>
    <t>이몽필</t>
  </si>
  <si>
    <t>이부원</t>
  </si>
  <si>
    <t>이상덕</t>
  </si>
  <si>
    <t>이선발</t>
  </si>
  <si>
    <t>이선백</t>
  </si>
  <si>
    <t>이선화</t>
  </si>
  <si>
    <t>이성문</t>
  </si>
  <si>
    <t>이세남</t>
  </si>
  <si>
    <t>이세발</t>
  </si>
  <si>
    <t>이세안</t>
  </si>
  <si>
    <t>이세익</t>
  </si>
  <si>
    <t>이세춘</t>
  </si>
  <si>
    <t>이시화</t>
  </si>
  <si>
    <t>이식</t>
  </si>
  <si>
    <t>이애발</t>
  </si>
  <si>
    <t>이영순</t>
  </si>
  <si>
    <t>이영창</t>
  </si>
  <si>
    <t>이용일</t>
  </si>
  <si>
    <t>이운철</t>
  </si>
  <si>
    <t>이원삼</t>
  </si>
  <si>
    <t>이응길</t>
  </si>
  <si>
    <t>이익강</t>
  </si>
  <si>
    <t>이익재</t>
  </si>
  <si>
    <t>이인걸</t>
  </si>
  <si>
    <t>이인광</t>
  </si>
  <si>
    <t>이인립</t>
  </si>
  <si>
    <t>이정발</t>
  </si>
  <si>
    <t>이정한</t>
  </si>
  <si>
    <t>이주화</t>
  </si>
  <si>
    <t>이준걸</t>
  </si>
  <si>
    <t>이진금</t>
  </si>
  <si>
    <t>이진성</t>
  </si>
  <si>
    <t>이진업</t>
  </si>
  <si>
    <t>이춘광</t>
  </si>
  <si>
    <t>이춘발</t>
  </si>
  <si>
    <t>이춘배</t>
  </si>
  <si>
    <t>이춘백</t>
  </si>
  <si>
    <t>이춘산</t>
  </si>
  <si>
    <t>이춘세</t>
  </si>
  <si>
    <t>이필인</t>
  </si>
  <si>
    <t>이학호</t>
  </si>
  <si>
    <t>이해발</t>
  </si>
  <si>
    <t>이해방</t>
  </si>
  <si>
    <t>임갯동</t>
  </si>
  <si>
    <t>임귀업</t>
  </si>
  <si>
    <t>임대근</t>
  </si>
  <si>
    <t>임해</t>
  </si>
  <si>
    <t>임험삼</t>
  </si>
  <si>
    <t>秋岳只</t>
  </si>
  <si>
    <t>추악지</t>
  </si>
  <si>
    <t>洪屎金</t>
  </si>
  <si>
    <t>홍시금</t>
  </si>
  <si>
    <t>宋進命</t>
  </si>
  <si>
    <t>송진명</t>
  </si>
  <si>
    <t>宋以世</t>
  </si>
  <si>
    <t>송이세</t>
  </si>
  <si>
    <t>金召史</t>
  </si>
  <si>
    <t>김소사</t>
  </si>
  <si>
    <t>朴㐏未</t>
  </si>
  <si>
    <t>박올미</t>
  </si>
  <si>
    <t>崔上右</t>
  </si>
  <si>
    <t>최상우</t>
  </si>
  <si>
    <t>朴上己</t>
  </si>
  <si>
    <t>박상기</t>
  </si>
  <si>
    <t>宋光國</t>
  </si>
  <si>
    <t>송광국</t>
  </si>
  <si>
    <t>宋時泰</t>
  </si>
  <si>
    <t>송시태</t>
  </si>
  <si>
    <t>金姓</t>
  </si>
  <si>
    <t>김성</t>
  </si>
  <si>
    <t>朴上乞</t>
  </si>
  <si>
    <t>宋時寬</t>
  </si>
  <si>
    <t>송시관</t>
  </si>
  <si>
    <t>洪凡世</t>
  </si>
  <si>
    <t>홍범세</t>
  </si>
  <si>
    <t>宋江致</t>
  </si>
  <si>
    <t>송강치</t>
  </si>
  <si>
    <t>洪就三</t>
  </si>
  <si>
    <t>홍취삼</t>
  </si>
  <si>
    <t>金奉贊</t>
  </si>
  <si>
    <t>김봉찬</t>
  </si>
  <si>
    <t>朴萬才</t>
  </si>
  <si>
    <t>박만재</t>
  </si>
  <si>
    <t>尹旺金</t>
  </si>
  <si>
    <t>윤왕금</t>
  </si>
  <si>
    <t>尹世興</t>
  </si>
  <si>
    <t>윤세흥</t>
  </si>
  <si>
    <t>宋時乞</t>
  </si>
  <si>
    <t>송시걸</t>
  </si>
  <si>
    <t>宋姓</t>
  </si>
  <si>
    <t>송성</t>
  </si>
  <si>
    <t>崔㐏未</t>
  </si>
  <si>
    <t>최올미</t>
  </si>
  <si>
    <t>宋太乞</t>
  </si>
  <si>
    <t>송태걸</t>
  </si>
  <si>
    <t>洪鶴三</t>
  </si>
  <si>
    <t>홍학삼</t>
  </si>
  <si>
    <t>宋儉督官</t>
  </si>
  <si>
    <t>송검독관</t>
  </si>
  <si>
    <t>李順才</t>
  </si>
  <si>
    <t>이순재</t>
  </si>
  <si>
    <t>石江牙之</t>
  </si>
  <si>
    <t>석강아지</t>
  </si>
  <si>
    <t>朴乭金</t>
  </si>
  <si>
    <t>박돌금</t>
  </si>
  <si>
    <t>朴萬柱</t>
  </si>
  <si>
    <t>박만주</t>
  </si>
  <si>
    <t>丁姓</t>
  </si>
  <si>
    <t>정성</t>
  </si>
  <si>
    <t>朴召史</t>
  </si>
  <si>
    <t>박소사</t>
  </si>
  <si>
    <t>李海春</t>
  </si>
  <si>
    <t>이해춘</t>
  </si>
  <si>
    <t>朴命右</t>
  </si>
  <si>
    <t>박명우</t>
  </si>
  <si>
    <t>李召史</t>
  </si>
  <si>
    <t>이소사</t>
  </si>
  <si>
    <t>崔召史</t>
  </si>
  <si>
    <t>최소사</t>
  </si>
  <si>
    <t>蔣元鵬</t>
  </si>
  <si>
    <t>장원붕</t>
  </si>
  <si>
    <t>權太先</t>
  </si>
  <si>
    <t>권태선</t>
  </si>
  <si>
    <t>權岳只</t>
  </si>
  <si>
    <t>권악지</t>
  </si>
  <si>
    <t>朴貴哲</t>
  </si>
  <si>
    <t>박귀철</t>
  </si>
  <si>
    <t>安姓</t>
  </si>
  <si>
    <t>안성</t>
  </si>
  <si>
    <t>蔣元伯</t>
  </si>
  <si>
    <t>장원백</t>
  </si>
  <si>
    <t>全才中</t>
  </si>
  <si>
    <t>전재중</t>
  </si>
  <si>
    <t>申汗甲</t>
  </si>
  <si>
    <t>신한갑</t>
  </si>
  <si>
    <t>玄順才</t>
  </si>
  <si>
    <t>현순재</t>
  </si>
  <si>
    <t>崔奉石</t>
  </si>
  <si>
    <t>최봉석</t>
  </si>
  <si>
    <t>宋召史</t>
  </si>
  <si>
    <t>송소사</t>
  </si>
  <si>
    <t>趙召史</t>
  </si>
  <si>
    <t>조소사</t>
  </si>
  <si>
    <t>尹東彦</t>
  </si>
  <si>
    <t>윤동언</t>
  </si>
  <si>
    <t>崔瑾</t>
  </si>
  <si>
    <t>최근</t>
  </si>
  <si>
    <t>金聲澤</t>
  </si>
  <si>
    <t>김성택</t>
  </si>
  <si>
    <t>崔補天</t>
  </si>
  <si>
    <t>최보천</t>
  </si>
  <si>
    <t>尹殷大</t>
  </si>
  <si>
    <t>윤은대</t>
  </si>
  <si>
    <t>崔奉天</t>
  </si>
  <si>
    <t>최봉천</t>
  </si>
  <si>
    <t>李三澄</t>
  </si>
  <si>
    <t>이삼징</t>
  </si>
  <si>
    <t>李時彬</t>
  </si>
  <si>
    <t>이시빈</t>
  </si>
  <si>
    <t>孫召史</t>
  </si>
  <si>
    <t>손소사</t>
  </si>
  <si>
    <t>金汝占</t>
  </si>
  <si>
    <t>김여점</t>
  </si>
  <si>
    <t>李時綱</t>
  </si>
  <si>
    <t>이시강</t>
  </si>
  <si>
    <t>宋希中</t>
  </si>
  <si>
    <t>송희중</t>
  </si>
  <si>
    <t>鄭才乞</t>
  </si>
  <si>
    <t>정재걸</t>
  </si>
  <si>
    <t>金氏</t>
  </si>
  <si>
    <t>김씨</t>
  </si>
  <si>
    <t>李泰郁</t>
  </si>
  <si>
    <t>이태욱</t>
  </si>
  <si>
    <t>鄭汗左</t>
  </si>
  <si>
    <t>柳厚迪</t>
  </si>
  <si>
    <t>유후적</t>
  </si>
  <si>
    <t>都姓</t>
  </si>
  <si>
    <t>李夏澄</t>
  </si>
  <si>
    <t>이하징</t>
  </si>
  <si>
    <t>金宇澤</t>
  </si>
  <si>
    <t>鄭汗明</t>
  </si>
  <si>
    <t>정한명</t>
  </si>
  <si>
    <t>崔應軫</t>
  </si>
  <si>
    <t>최응진</t>
  </si>
  <si>
    <t>金世巾</t>
  </si>
  <si>
    <t>김세건</t>
  </si>
  <si>
    <t>金商奎</t>
  </si>
  <si>
    <t>김상규</t>
  </si>
  <si>
    <t>宋希才</t>
  </si>
  <si>
    <t>송희재</t>
  </si>
  <si>
    <t>具事文</t>
  </si>
  <si>
    <t>구사문</t>
  </si>
  <si>
    <t>金貴三</t>
  </si>
  <si>
    <t>김귀삼</t>
  </si>
  <si>
    <t>송백령</t>
  </si>
  <si>
    <t>金貴才</t>
  </si>
  <si>
    <t>김귀재</t>
  </si>
  <si>
    <t>鄭姓</t>
  </si>
  <si>
    <t>宋光稽</t>
  </si>
  <si>
    <t>송광계</t>
  </si>
  <si>
    <t>鄭義</t>
  </si>
  <si>
    <t>정의</t>
  </si>
  <si>
    <t>蔡召史</t>
  </si>
  <si>
    <t>채소사</t>
  </si>
  <si>
    <t>金漢鼎</t>
  </si>
  <si>
    <t>김한정</t>
  </si>
  <si>
    <t>白云成</t>
  </si>
  <si>
    <t>백운성</t>
  </si>
  <si>
    <t>楊召史</t>
  </si>
  <si>
    <t>양소사</t>
  </si>
  <si>
    <t>宋希巾</t>
  </si>
  <si>
    <t>송희건</t>
  </si>
  <si>
    <t>金澤厚</t>
  </si>
  <si>
    <t>김택후</t>
  </si>
  <si>
    <t>都致夢</t>
  </si>
  <si>
    <t>도치몽</t>
  </si>
  <si>
    <t>金世己</t>
  </si>
  <si>
    <t>김세기</t>
  </si>
  <si>
    <t>李才觀</t>
  </si>
  <si>
    <t>이재관</t>
  </si>
  <si>
    <t>金金岩外</t>
  </si>
  <si>
    <t>김금암외</t>
  </si>
  <si>
    <t>尹逸民</t>
  </si>
  <si>
    <t>윤일민</t>
  </si>
  <si>
    <t>良召史</t>
  </si>
  <si>
    <t>金承瑞</t>
  </si>
  <si>
    <t>김승서</t>
  </si>
  <si>
    <t>白再守</t>
  </si>
  <si>
    <t>백재수</t>
  </si>
  <si>
    <t>張載龍</t>
  </si>
  <si>
    <t>장재룡</t>
  </si>
  <si>
    <t>趙淡</t>
  </si>
  <si>
    <t>조담</t>
  </si>
  <si>
    <t>曺武白</t>
  </si>
  <si>
    <t>조무백</t>
  </si>
  <si>
    <t>金道良</t>
  </si>
  <si>
    <t>김도량</t>
  </si>
  <si>
    <t>曺聖彦</t>
  </si>
  <si>
    <t>조성언</t>
  </si>
  <si>
    <t>金甲</t>
  </si>
  <si>
    <t>김갑</t>
  </si>
  <si>
    <t>都岳只</t>
  </si>
  <si>
    <t>도악지</t>
  </si>
  <si>
    <t>朴守大</t>
  </si>
  <si>
    <t>박수대</t>
  </si>
  <si>
    <t>金宇欽</t>
  </si>
  <si>
    <t>김우흠</t>
  </si>
  <si>
    <t>金宇鏶</t>
  </si>
  <si>
    <t>김우집</t>
  </si>
  <si>
    <t>都晩必</t>
  </si>
  <si>
    <t>朴處坤</t>
  </si>
  <si>
    <t>박처곤</t>
  </si>
  <si>
    <t>李年豊</t>
  </si>
  <si>
    <t>이연풍</t>
  </si>
  <si>
    <t>金幸得</t>
  </si>
  <si>
    <t>김행득</t>
  </si>
  <si>
    <t>陳伯</t>
  </si>
  <si>
    <t>洪進守</t>
  </si>
  <si>
    <t>홍진수</t>
  </si>
  <si>
    <t>崔珣</t>
  </si>
  <si>
    <t>최순</t>
  </si>
  <si>
    <t>李柱邦</t>
  </si>
  <si>
    <t>이주방</t>
  </si>
  <si>
    <t>宋於屯金</t>
  </si>
  <si>
    <t>송어둔금</t>
  </si>
  <si>
    <t>姜尙泰</t>
  </si>
  <si>
    <t>강상태</t>
  </si>
  <si>
    <t>李光實</t>
  </si>
  <si>
    <t>子瑾</t>
  </si>
  <si>
    <t>매이제희건</t>
  </si>
  <si>
    <t>仁興面</t>
  </si>
  <si>
    <t>인흥면</t>
  </si>
  <si>
    <t>大谷里</t>
  </si>
  <si>
    <t>대곡리</t>
  </si>
  <si>
    <t>주호</t>
  </si>
  <si>
    <t>이</t>
  </si>
  <si>
    <t>김</t>
  </si>
  <si>
    <t>주호</t>
  </si>
  <si>
    <t>올미</t>
  </si>
  <si>
    <t>주호</t>
  </si>
  <si>
    <t>주호</t>
  </si>
  <si>
    <r>
      <rPr>
        <sz val="10"/>
        <rFont val="MS Gothic"/>
        <family val="3"/>
      </rPr>
      <t>礼</t>
    </r>
    <r>
      <rPr>
        <sz val="10"/>
        <rFont val="돋움"/>
        <family val="3"/>
      </rPr>
      <t>成</t>
    </r>
  </si>
  <si>
    <t>예성</t>
  </si>
  <si>
    <t>노비</t>
  </si>
  <si>
    <t>주호</t>
  </si>
  <si>
    <t>김</t>
  </si>
  <si>
    <t>입호</t>
  </si>
  <si>
    <t>주호</t>
  </si>
  <si>
    <t>올미</t>
  </si>
  <si>
    <t>연종</t>
  </si>
  <si>
    <t>宋於屯金</t>
  </si>
  <si>
    <t>송어둔금</t>
  </si>
  <si>
    <t>주호</t>
  </si>
  <si>
    <t>宋</t>
  </si>
  <si>
    <t>송</t>
  </si>
  <si>
    <t>김</t>
  </si>
  <si>
    <t>주호</t>
  </si>
  <si>
    <t>늦금</t>
  </si>
  <si>
    <t>주호</t>
  </si>
  <si>
    <t>연종</t>
  </si>
  <si>
    <t>김</t>
  </si>
  <si>
    <t>입이</t>
  </si>
  <si>
    <t>주호</t>
  </si>
  <si>
    <t>예성</t>
  </si>
  <si>
    <t>이</t>
  </si>
  <si>
    <t>노비</t>
  </si>
  <si>
    <t>도망</t>
  </si>
  <si>
    <t>2口逃亡</t>
  </si>
  <si>
    <t>2구도망</t>
  </si>
  <si>
    <t>주호</t>
  </si>
  <si>
    <t>예성</t>
  </si>
  <si>
    <t>노비</t>
  </si>
  <si>
    <t>소진</t>
  </si>
  <si>
    <t>1所生</t>
  </si>
  <si>
    <t>동비</t>
  </si>
  <si>
    <t>2所生</t>
  </si>
  <si>
    <t>도망</t>
  </si>
  <si>
    <t>2口逃亡</t>
  </si>
  <si>
    <t>2구도망</t>
  </si>
  <si>
    <t>재분</t>
  </si>
  <si>
    <t>주호</t>
  </si>
  <si>
    <t>연종</t>
  </si>
  <si>
    <t>김</t>
  </si>
  <si>
    <t>人吏保</t>
  </si>
  <si>
    <t>인리보</t>
  </si>
  <si>
    <t>김이돌</t>
  </si>
  <si>
    <t>김이동</t>
  </si>
  <si>
    <t>주호</t>
  </si>
  <si>
    <t>예성</t>
  </si>
  <si>
    <t>노비</t>
  </si>
  <si>
    <t>잔노미</t>
  </si>
  <si>
    <t>洪進守</t>
  </si>
  <si>
    <t>홍진수</t>
  </si>
  <si>
    <t>進守</t>
  </si>
  <si>
    <t>이</t>
  </si>
  <si>
    <t>김</t>
  </si>
  <si>
    <t>逃亡等自首</t>
  </si>
  <si>
    <t>도망등자수</t>
  </si>
  <si>
    <t>주호</t>
  </si>
  <si>
    <t>어인노미</t>
  </si>
  <si>
    <t>주호</t>
  </si>
  <si>
    <r>
      <rPr>
        <sz val="10"/>
        <rFont val="MS Gothic"/>
        <family val="3"/>
      </rPr>
      <t>献</t>
    </r>
    <r>
      <rPr>
        <sz val="10"/>
        <rFont val="돋움"/>
        <family val="3"/>
      </rPr>
      <t>男</t>
    </r>
  </si>
  <si>
    <t>이</t>
  </si>
  <si>
    <t>김예발</t>
  </si>
  <si>
    <t>주호</t>
  </si>
  <si>
    <t>김</t>
  </si>
  <si>
    <t>김</t>
  </si>
  <si>
    <r>
      <rPr>
        <sz val="10"/>
        <rFont val="MingLiU"/>
        <family val="3"/>
      </rPr>
      <t>鋃</t>
    </r>
    <r>
      <rPr>
        <sz val="10"/>
        <rFont val="돋움"/>
        <family val="3"/>
      </rPr>
      <t>仁</t>
    </r>
  </si>
  <si>
    <t>낭인</t>
  </si>
  <si>
    <t>주호</t>
  </si>
  <si>
    <t>이</t>
  </si>
  <si>
    <t>각호</t>
  </si>
  <si>
    <t>等3口各戶</t>
  </si>
  <si>
    <t>등3구각호</t>
  </si>
  <si>
    <t>어인노미</t>
  </si>
  <si>
    <t>노비</t>
  </si>
  <si>
    <t>주호</t>
  </si>
  <si>
    <t>이</t>
  </si>
  <si>
    <t>이</t>
  </si>
  <si>
    <t>고</t>
  </si>
  <si>
    <t>2口故</t>
  </si>
  <si>
    <t>2구고</t>
  </si>
  <si>
    <t>예성</t>
  </si>
  <si>
    <t>주호</t>
  </si>
  <si>
    <t>예성</t>
  </si>
  <si>
    <t>연삼</t>
  </si>
  <si>
    <t>배잔노미</t>
  </si>
  <si>
    <t>올미</t>
  </si>
  <si>
    <r>
      <rPr>
        <sz val="10"/>
        <rFont val="MS Gothic"/>
        <family val="3"/>
      </rPr>
      <t>礼</t>
    </r>
    <r>
      <rPr>
        <sz val="10"/>
        <rFont val="돋움"/>
        <family val="3"/>
      </rPr>
      <t>石</t>
    </r>
  </si>
  <si>
    <t>예석</t>
  </si>
  <si>
    <t>노비</t>
  </si>
  <si>
    <t>고</t>
  </si>
  <si>
    <t>束伍軍</t>
  </si>
  <si>
    <t>水軍不喩束伍軍</t>
  </si>
  <si>
    <t>이</t>
  </si>
  <si>
    <t>김</t>
  </si>
  <si>
    <t>김</t>
  </si>
  <si>
    <t>양례</t>
  </si>
  <si>
    <t>주호</t>
  </si>
  <si>
    <t>김</t>
  </si>
  <si>
    <t>等自首</t>
  </si>
  <si>
    <t>등자수</t>
  </si>
  <si>
    <t>신호</t>
  </si>
  <si>
    <t>주호</t>
  </si>
  <si>
    <t>等自首</t>
  </si>
  <si>
    <t>등자수</t>
  </si>
  <si>
    <t>이</t>
  </si>
  <si>
    <t>김늦상</t>
  </si>
  <si>
    <t>주호</t>
  </si>
  <si>
    <t>김</t>
  </si>
  <si>
    <t>노비</t>
  </si>
  <si>
    <t>녹선</t>
  </si>
  <si>
    <t>주호</t>
  </si>
  <si>
    <t>等自首</t>
  </si>
  <si>
    <t>등자수</t>
  </si>
  <si>
    <t>주호</t>
  </si>
  <si>
    <t>김</t>
  </si>
  <si>
    <t>等自首</t>
  </si>
  <si>
    <t>등자수</t>
  </si>
  <si>
    <t>주호</t>
  </si>
  <si>
    <t>김</t>
  </si>
  <si>
    <t>等自首</t>
  </si>
  <si>
    <t>등자수</t>
  </si>
  <si>
    <t>주호</t>
  </si>
  <si>
    <t>等自首</t>
  </si>
  <si>
    <t>등자수</t>
  </si>
  <si>
    <t>주호</t>
  </si>
  <si>
    <t>等自首</t>
  </si>
  <si>
    <t>등자수</t>
  </si>
  <si>
    <t>주호</t>
  </si>
  <si>
    <t>김</t>
  </si>
  <si>
    <t>노비</t>
  </si>
  <si>
    <t>여금</t>
  </si>
  <si>
    <t>等自首</t>
  </si>
  <si>
    <t>등자수</t>
  </si>
  <si>
    <t>이</t>
  </si>
  <si>
    <t>주호</t>
  </si>
  <si>
    <t>늦봉</t>
  </si>
  <si>
    <t>도망</t>
  </si>
  <si>
    <t>도망</t>
  </si>
  <si>
    <t>3口逃亡</t>
  </si>
  <si>
    <t>3구도망</t>
  </si>
  <si>
    <t>이광실</t>
  </si>
  <si>
    <r>
      <rPr>
        <sz val="10"/>
        <rFont val="MS Gothic"/>
        <family val="3"/>
      </rPr>
      <t>礼</t>
    </r>
    <r>
      <rPr>
        <sz val="10"/>
        <rFont val="돋움"/>
        <family val="3"/>
      </rPr>
      <t>今</t>
    </r>
  </si>
  <si>
    <t>예금</t>
  </si>
  <si>
    <t>주호</t>
  </si>
  <si>
    <t>용이</t>
  </si>
  <si>
    <t>취복</t>
  </si>
  <si>
    <t>노비</t>
  </si>
  <si>
    <t>소근노미</t>
  </si>
  <si>
    <t>입호</t>
  </si>
  <si>
    <t>3口立戶</t>
  </si>
  <si>
    <t>3구입호</t>
  </si>
  <si>
    <t>늦봉</t>
  </si>
  <si>
    <t>가현</t>
  </si>
  <si>
    <t>2口加現</t>
  </si>
  <si>
    <t>2구가현</t>
  </si>
  <si>
    <t>朴天民</t>
  </si>
  <si>
    <t>박천민</t>
  </si>
  <si>
    <t>天民</t>
  </si>
  <si>
    <t>신</t>
  </si>
  <si>
    <t>氏</t>
  </si>
  <si>
    <t>씨</t>
  </si>
  <si>
    <t>유</t>
  </si>
  <si>
    <t>노비</t>
  </si>
  <si>
    <t>늦분</t>
  </si>
  <si>
    <t>1所生</t>
  </si>
  <si>
    <t>행절</t>
  </si>
  <si>
    <t>3所生</t>
  </si>
  <si>
    <t>等自首</t>
  </si>
  <si>
    <t>등자수</t>
  </si>
  <si>
    <t>이늦남</t>
  </si>
  <si>
    <t>주호</t>
  </si>
  <si>
    <t>김</t>
  </si>
  <si>
    <t>유선천</t>
  </si>
  <si>
    <t>노비</t>
  </si>
  <si>
    <t>비</t>
  </si>
  <si>
    <t>시진</t>
  </si>
  <si>
    <t>4所生</t>
  </si>
  <si>
    <t>주호</t>
  </si>
  <si>
    <r>
      <rPr>
        <sz val="10"/>
        <rFont val="MS Gothic"/>
        <family val="3"/>
      </rPr>
      <t>継</t>
    </r>
    <r>
      <rPr>
        <sz val="10"/>
        <rFont val="돋움"/>
        <family val="3"/>
      </rPr>
      <t>仁</t>
    </r>
  </si>
  <si>
    <t>이</t>
  </si>
  <si>
    <t>노비</t>
  </si>
  <si>
    <t>도망</t>
  </si>
  <si>
    <t>1所生</t>
  </si>
  <si>
    <t>2口逃亡</t>
  </si>
  <si>
    <t>2구도망</t>
  </si>
  <si>
    <t>2所生</t>
  </si>
  <si>
    <t>강아지</t>
  </si>
  <si>
    <t>주호</t>
  </si>
  <si>
    <t>이</t>
  </si>
  <si>
    <t>노비</t>
  </si>
  <si>
    <t>연진</t>
  </si>
  <si>
    <t>김</t>
  </si>
  <si>
    <t>의령</t>
  </si>
  <si>
    <t>주호</t>
  </si>
  <si>
    <t>이</t>
  </si>
  <si>
    <r>
      <rPr>
        <sz val="10"/>
        <rFont val="MS Gothic"/>
        <family val="3"/>
      </rPr>
      <t>継</t>
    </r>
    <r>
      <rPr>
        <sz val="10"/>
        <rFont val="돋움"/>
        <family val="3"/>
      </rPr>
      <t>宗</t>
    </r>
  </si>
  <si>
    <t>노비</t>
  </si>
  <si>
    <t>주호</t>
  </si>
  <si>
    <t>이</t>
  </si>
  <si>
    <t>김</t>
  </si>
  <si>
    <t>노비</t>
  </si>
  <si>
    <t>3所生</t>
  </si>
  <si>
    <t>시거</t>
  </si>
  <si>
    <t>양산</t>
  </si>
  <si>
    <t>비</t>
  </si>
  <si>
    <t>이정</t>
  </si>
  <si>
    <t>2所生</t>
  </si>
  <si>
    <t>4所生</t>
  </si>
  <si>
    <t>等5口時居</t>
  </si>
  <si>
    <t>등5구시거</t>
  </si>
  <si>
    <t>5所生</t>
  </si>
  <si>
    <t>용득</t>
  </si>
  <si>
    <t>3所生</t>
  </si>
  <si>
    <t>姜尙泰</t>
  </si>
  <si>
    <t>강상태</t>
  </si>
  <si>
    <t>姜</t>
  </si>
  <si>
    <t>강</t>
  </si>
  <si>
    <t>논악</t>
  </si>
  <si>
    <t>유시필</t>
  </si>
  <si>
    <t>고기미도망</t>
  </si>
  <si>
    <t>기미도망</t>
  </si>
  <si>
    <t>진녀</t>
  </si>
  <si>
    <t>等4口己未逃亡</t>
  </si>
  <si>
    <t>등4구기미도망</t>
  </si>
  <si>
    <t>崔珣</t>
  </si>
  <si>
    <t>최순</t>
  </si>
  <si>
    <t>珣</t>
  </si>
  <si>
    <t>2所生</t>
  </si>
  <si>
    <t>주호</t>
  </si>
  <si>
    <t>김</t>
  </si>
  <si>
    <t>주호</t>
  </si>
  <si>
    <t>이</t>
  </si>
  <si>
    <r>
      <rPr>
        <sz val="10"/>
        <rFont val="MingLiU"/>
        <family val="3"/>
      </rPr>
      <t>桹</t>
    </r>
    <r>
      <rPr>
        <sz val="10"/>
        <rFont val="돋움"/>
        <family val="3"/>
      </rPr>
      <t>發</t>
    </r>
  </si>
  <si>
    <t>낭발</t>
  </si>
  <si>
    <t>김</t>
  </si>
  <si>
    <t>주호</t>
  </si>
  <si>
    <t>이</t>
  </si>
  <si>
    <t>노비</t>
  </si>
  <si>
    <t>3所生</t>
  </si>
  <si>
    <t>연기</t>
  </si>
  <si>
    <t>이</t>
  </si>
  <si>
    <t>김용택</t>
  </si>
  <si>
    <t>李光實</t>
  </si>
  <si>
    <t>이광실</t>
  </si>
  <si>
    <t>이우우고대손자</t>
  </si>
  <si>
    <t>주호</t>
  </si>
  <si>
    <t>李</t>
  </si>
  <si>
    <t>이</t>
  </si>
  <si>
    <t>김</t>
  </si>
  <si>
    <t>내적</t>
  </si>
  <si>
    <t>노비</t>
  </si>
  <si>
    <t>입호</t>
  </si>
  <si>
    <t>예금</t>
  </si>
  <si>
    <t>2口立戶</t>
  </si>
  <si>
    <t>2구입호</t>
  </si>
  <si>
    <t>도망</t>
  </si>
  <si>
    <t>1所生</t>
  </si>
  <si>
    <t>3口逃亡</t>
  </si>
  <si>
    <t>3구도망</t>
  </si>
  <si>
    <t>2所生</t>
  </si>
  <si>
    <t>양립</t>
  </si>
  <si>
    <t>입선</t>
  </si>
  <si>
    <t>김</t>
  </si>
  <si>
    <t>노비</t>
  </si>
  <si>
    <t>속덕</t>
  </si>
  <si>
    <t>양</t>
  </si>
  <si>
    <t>주호</t>
  </si>
  <si>
    <t>김</t>
  </si>
  <si>
    <t>주호</t>
  </si>
  <si>
    <t>유</t>
  </si>
  <si>
    <t>이</t>
  </si>
  <si>
    <t>逃亡</t>
  </si>
  <si>
    <t>주호</t>
  </si>
  <si>
    <t>김</t>
  </si>
  <si>
    <t>입성</t>
  </si>
  <si>
    <t>주호</t>
  </si>
  <si>
    <t>이</t>
  </si>
  <si>
    <t>노비</t>
  </si>
  <si>
    <t>終年</t>
  </si>
  <si>
    <t>종분</t>
  </si>
  <si>
    <t>1所生</t>
  </si>
  <si>
    <t>2所生</t>
  </si>
  <si>
    <t>이점적고대모</t>
  </si>
  <si>
    <t>심</t>
  </si>
  <si>
    <t>잔</t>
  </si>
  <si>
    <t>2所生</t>
  </si>
  <si>
    <t>삼월</t>
  </si>
  <si>
    <t>1所生</t>
  </si>
  <si>
    <t>입호</t>
  </si>
  <si>
    <t>육돌</t>
  </si>
  <si>
    <t>夫私</t>
  </si>
  <si>
    <t>3所生</t>
  </si>
  <si>
    <t>용택</t>
  </si>
  <si>
    <t>婦</t>
  </si>
  <si>
    <t>居</t>
  </si>
  <si>
    <t>거</t>
  </si>
  <si>
    <t>汗右戶</t>
  </si>
  <si>
    <t>한우호</t>
  </si>
  <si>
    <t>주호</t>
  </si>
  <si>
    <t>김</t>
  </si>
  <si>
    <t>여정</t>
  </si>
  <si>
    <t>노비</t>
  </si>
  <si>
    <t>1所生</t>
  </si>
  <si>
    <t>裵江牙之</t>
  </si>
  <si>
    <t>배강아지</t>
  </si>
  <si>
    <t>裵</t>
  </si>
  <si>
    <t>배</t>
  </si>
  <si>
    <t>주호</t>
  </si>
  <si>
    <t>김</t>
  </si>
  <si>
    <t>연술</t>
  </si>
  <si>
    <t>이</t>
  </si>
  <si>
    <t>주호</t>
  </si>
  <si>
    <t>유</t>
  </si>
  <si>
    <t>복근</t>
  </si>
  <si>
    <t>노비</t>
  </si>
  <si>
    <t>1所生</t>
  </si>
  <si>
    <t>동리유재신</t>
  </si>
  <si>
    <t>2所生</t>
  </si>
  <si>
    <t>시거</t>
  </si>
  <si>
    <t>사분</t>
  </si>
  <si>
    <t>3所生</t>
  </si>
  <si>
    <t>等4口時居</t>
  </si>
  <si>
    <t>등4구시거</t>
  </si>
  <si>
    <t>4所生</t>
  </si>
  <si>
    <r>
      <rPr>
        <sz val="10"/>
        <rFont val="MS Gothic"/>
        <family val="3"/>
      </rPr>
      <t>継</t>
    </r>
    <r>
      <rPr>
        <sz val="10"/>
        <rFont val="돋움"/>
        <family val="3"/>
      </rPr>
      <t>昌</t>
    </r>
  </si>
  <si>
    <t>居</t>
  </si>
  <si>
    <t>거</t>
  </si>
  <si>
    <t>同里金商奎戶</t>
  </si>
  <si>
    <t>동리김상규호</t>
  </si>
  <si>
    <t>입호</t>
  </si>
  <si>
    <t>사월</t>
  </si>
  <si>
    <t>等3口時居</t>
  </si>
  <si>
    <t>등3구시거</t>
  </si>
  <si>
    <t>주호</t>
  </si>
  <si>
    <t>김</t>
  </si>
  <si>
    <t>유</t>
  </si>
  <si>
    <t>노비</t>
  </si>
  <si>
    <t>2所生</t>
  </si>
  <si>
    <t>김</t>
  </si>
  <si>
    <r>
      <t>洪</t>
    </r>
    <r>
      <rPr>
        <sz val="10"/>
        <rFont val="MS Gothic"/>
        <family val="3"/>
      </rPr>
      <t>献</t>
    </r>
    <r>
      <rPr>
        <sz val="10"/>
        <rFont val="돋움"/>
        <family val="3"/>
      </rPr>
      <t>南</t>
    </r>
  </si>
  <si>
    <t>노비</t>
  </si>
  <si>
    <t>5所生</t>
  </si>
  <si>
    <t>유복근</t>
  </si>
  <si>
    <t>5所生</t>
  </si>
  <si>
    <t>주호</t>
  </si>
  <si>
    <t>주호</t>
  </si>
  <si>
    <t>김</t>
  </si>
  <si>
    <t>노비</t>
  </si>
  <si>
    <t>고공</t>
  </si>
  <si>
    <t>婢</t>
  </si>
  <si>
    <t>비</t>
  </si>
  <si>
    <t>과녀김소사대</t>
  </si>
  <si>
    <t>김</t>
  </si>
  <si>
    <t>宋道澄</t>
  </si>
  <si>
    <t>송도징</t>
  </si>
  <si>
    <t>5所生</t>
  </si>
  <si>
    <t>宋百齡</t>
  </si>
  <si>
    <t>주호</t>
  </si>
  <si>
    <t>百齡</t>
  </si>
  <si>
    <t>김</t>
  </si>
  <si>
    <t>노비</t>
  </si>
  <si>
    <t>주호</t>
  </si>
  <si>
    <t>주호</t>
  </si>
  <si>
    <t>노비</t>
  </si>
  <si>
    <t>주호</t>
  </si>
  <si>
    <t>김</t>
  </si>
  <si>
    <t>주호</t>
  </si>
  <si>
    <r>
      <t>石</t>
    </r>
    <r>
      <rPr>
        <sz val="10"/>
        <rFont val="MS Gothic"/>
        <family val="3"/>
      </rPr>
      <t>礼</t>
    </r>
    <r>
      <rPr>
        <sz val="10"/>
        <rFont val="돋움"/>
        <family val="3"/>
      </rPr>
      <t>山</t>
    </r>
  </si>
  <si>
    <t>석예산</t>
  </si>
  <si>
    <r>
      <rPr>
        <sz val="10"/>
        <rFont val="MS Gothic"/>
        <family val="3"/>
      </rPr>
      <t>礼</t>
    </r>
    <r>
      <rPr>
        <sz val="10"/>
        <rFont val="돋움"/>
        <family val="3"/>
      </rPr>
      <t>用</t>
    </r>
  </si>
  <si>
    <t>예용</t>
  </si>
  <si>
    <t>입호</t>
  </si>
  <si>
    <t>노비</t>
  </si>
  <si>
    <t>1所生</t>
  </si>
  <si>
    <r>
      <rPr>
        <sz val="10"/>
        <rFont val="FangSong"/>
        <family val="3"/>
      </rPr>
      <t>旕</t>
    </r>
    <r>
      <rPr>
        <sz val="10"/>
        <rFont val="돋움"/>
        <family val="3"/>
      </rPr>
      <t>分</t>
    </r>
  </si>
  <si>
    <t>늦남</t>
  </si>
  <si>
    <t>주호</t>
  </si>
  <si>
    <t>노비</t>
  </si>
  <si>
    <t>늦분</t>
  </si>
  <si>
    <t>주호</t>
  </si>
  <si>
    <t>김</t>
  </si>
  <si>
    <t>주호</t>
  </si>
  <si>
    <t>유</t>
  </si>
  <si>
    <t>주호</t>
  </si>
  <si>
    <t>김</t>
  </si>
  <si>
    <r>
      <rPr>
        <sz val="10"/>
        <rFont val="MS Gothic"/>
        <family val="3"/>
      </rPr>
      <t>礼</t>
    </r>
    <r>
      <rPr>
        <sz val="10"/>
        <rFont val="돋움"/>
        <family val="3"/>
      </rPr>
      <t>奉</t>
    </r>
  </si>
  <si>
    <t>예봉</t>
  </si>
  <si>
    <t>유복랑</t>
  </si>
  <si>
    <t>사등</t>
  </si>
  <si>
    <t>李柱邦</t>
  </si>
  <si>
    <t>이주방</t>
  </si>
  <si>
    <t>光復</t>
  </si>
  <si>
    <t>광복</t>
  </si>
  <si>
    <t>柱邦</t>
  </si>
  <si>
    <t>노비</t>
  </si>
  <si>
    <t>1所生</t>
  </si>
  <si>
    <t>병자도망</t>
  </si>
  <si>
    <t>等2口丙子逃亡</t>
  </si>
  <si>
    <t>등2구병자도망</t>
  </si>
  <si>
    <t>2所生</t>
  </si>
  <si>
    <t>시월</t>
  </si>
  <si>
    <t>주호</t>
  </si>
  <si>
    <t>거</t>
  </si>
  <si>
    <t>奴</t>
  </si>
  <si>
    <t>노</t>
  </si>
  <si>
    <t>麻堂金伊</t>
  </si>
  <si>
    <t>마당금이</t>
  </si>
  <si>
    <t>等2口居</t>
  </si>
  <si>
    <t>등2구거</t>
  </si>
  <si>
    <t>도망</t>
  </si>
  <si>
    <t>等8口逃亡</t>
  </si>
  <si>
    <t>등8구도망</t>
  </si>
  <si>
    <t>양</t>
  </si>
  <si>
    <t>노비</t>
  </si>
  <si>
    <t>3所生</t>
  </si>
  <si>
    <t>주호</t>
  </si>
  <si>
    <t>김</t>
  </si>
  <si>
    <t>노비</t>
  </si>
  <si>
    <t>1所生</t>
  </si>
  <si>
    <t>주호</t>
  </si>
  <si>
    <t>예용</t>
  </si>
  <si>
    <t>이</t>
  </si>
  <si>
    <t>부지</t>
  </si>
  <si>
    <t>주호</t>
  </si>
  <si>
    <t>노비</t>
  </si>
  <si>
    <t>시거</t>
  </si>
  <si>
    <t>1所生</t>
  </si>
  <si>
    <t>2口時居</t>
  </si>
  <si>
    <t>2구시거</t>
  </si>
  <si>
    <t>2所生</t>
  </si>
  <si>
    <r>
      <t>裵</t>
    </r>
    <r>
      <rPr>
        <sz val="10"/>
        <rFont val="MS Gothic"/>
        <family val="3"/>
      </rPr>
      <t>継</t>
    </r>
    <r>
      <rPr>
        <sz val="10"/>
        <rFont val="돋움"/>
        <family val="3"/>
      </rPr>
      <t>宗</t>
    </r>
  </si>
  <si>
    <t>김</t>
  </si>
  <si>
    <t>주호</t>
  </si>
  <si>
    <t>김</t>
  </si>
  <si>
    <r>
      <rPr>
        <sz val="10"/>
        <rFont val="MS Gothic"/>
        <family val="3"/>
      </rPr>
      <t>乱</t>
    </r>
    <r>
      <rPr>
        <sz val="10"/>
        <rFont val="돋움"/>
        <family val="3"/>
      </rPr>
      <t>希</t>
    </r>
  </si>
  <si>
    <t>난희</t>
  </si>
  <si>
    <t>유</t>
  </si>
  <si>
    <t>김</t>
  </si>
  <si>
    <t>노비</t>
  </si>
  <si>
    <t>시거</t>
  </si>
  <si>
    <t>婢良産</t>
  </si>
  <si>
    <t>비양산</t>
  </si>
  <si>
    <t>1所生</t>
  </si>
  <si>
    <t>4口時居</t>
  </si>
  <si>
    <t>4구시거</t>
  </si>
  <si>
    <t>입생</t>
  </si>
  <si>
    <t>서정간</t>
  </si>
  <si>
    <t>주호</t>
  </si>
  <si>
    <t>김</t>
  </si>
  <si>
    <t>이</t>
  </si>
  <si>
    <t>노비</t>
  </si>
  <si>
    <t>양진</t>
  </si>
  <si>
    <t>주호</t>
  </si>
  <si>
    <t>김</t>
  </si>
  <si>
    <t>영산</t>
  </si>
  <si>
    <t>노비</t>
  </si>
  <si>
    <t>도망</t>
  </si>
  <si>
    <t>양산</t>
  </si>
  <si>
    <t>2所生</t>
  </si>
  <si>
    <t>2口逃亡</t>
  </si>
  <si>
    <t>2구도망</t>
  </si>
  <si>
    <t>3所生</t>
  </si>
  <si>
    <t>4所生</t>
  </si>
  <si>
    <t>1所生</t>
  </si>
  <si>
    <t>자례</t>
  </si>
  <si>
    <t>1所生</t>
  </si>
  <si>
    <t>자례</t>
  </si>
  <si>
    <t>주호</t>
  </si>
  <si>
    <t>김</t>
  </si>
  <si>
    <t>주호</t>
  </si>
  <si>
    <t>노비</t>
  </si>
  <si>
    <t>시거</t>
  </si>
  <si>
    <t>#</t>
  </si>
  <si>
    <t>시월</t>
  </si>
  <si>
    <t>애단</t>
  </si>
  <si>
    <t>1所生</t>
  </si>
  <si>
    <t>2所生</t>
  </si>
  <si>
    <t>右5口時居</t>
  </si>
  <si>
    <t>우5구시거</t>
  </si>
  <si>
    <t>5所生</t>
  </si>
  <si>
    <t>늦금</t>
  </si>
  <si>
    <t>3所生</t>
  </si>
  <si>
    <r>
      <rPr>
        <sz val="10"/>
        <rFont val="MS Gothic"/>
        <family val="3"/>
      </rPr>
      <t>礼</t>
    </r>
    <r>
      <rPr>
        <sz val="10"/>
        <rFont val="돋움"/>
        <family val="3"/>
      </rPr>
      <t>分</t>
    </r>
  </si>
  <si>
    <t>예분</t>
  </si>
  <si>
    <t>4所生</t>
  </si>
  <si>
    <t>右3口時居</t>
  </si>
  <si>
    <t>우3구시거</t>
  </si>
  <si>
    <t>을축도망</t>
  </si>
  <si>
    <t>3口乙丑逃亡</t>
  </si>
  <si>
    <t>3구을축도망</t>
  </si>
  <si>
    <t>주호</t>
  </si>
  <si>
    <t>이</t>
  </si>
  <si>
    <t>연풍</t>
  </si>
  <si>
    <t>주호</t>
  </si>
  <si>
    <t>김</t>
  </si>
  <si>
    <r>
      <rPr>
        <sz val="10"/>
        <rFont val="MS Gothic"/>
        <family val="3"/>
      </rPr>
      <t>礼</t>
    </r>
    <r>
      <rPr>
        <sz val="10"/>
        <rFont val="돋움"/>
        <family val="3"/>
      </rPr>
      <t>男</t>
    </r>
  </si>
  <si>
    <t>예남</t>
  </si>
  <si>
    <t>여천문</t>
  </si>
  <si>
    <t>예천</t>
  </si>
  <si>
    <t>여</t>
  </si>
  <si>
    <t>趙光輝</t>
  </si>
  <si>
    <t>조광휘</t>
  </si>
  <si>
    <t>光輝</t>
  </si>
  <si>
    <t>김</t>
  </si>
  <si>
    <t>仁興面</t>
  </si>
  <si>
    <t>인흥면</t>
  </si>
  <si>
    <t>備考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</si>
</sst>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7">
    <font>
      <sz val="10"/>
      <name val="Arial"/>
      <family val="2"/>
    </font>
    <font>
      <sz val="11"/>
      <color indexed="8"/>
      <name val="맑은 고딕"/>
      <family val="3"/>
    </font>
    <font>
      <sz val="8"/>
      <name val="돋움"/>
      <family val="3"/>
    </font>
    <font>
      <sz val="10"/>
      <name val="MS Gothic"/>
      <family val="3"/>
    </font>
    <font>
      <sz val="10"/>
      <name val="MingLiU"/>
      <family val="3"/>
    </font>
    <font>
      <sz val="10"/>
      <name val="FangSong"/>
      <family val="3"/>
    </font>
    <font>
      <sz val="10"/>
      <name val="돋움"/>
      <family val="3"/>
    </font>
    <font>
      <b/>
      <sz val="10"/>
      <name val="돋움"/>
      <family val="3"/>
    </font>
    <font>
      <sz val="10"/>
      <color indexed="30"/>
      <name val="돋움"/>
      <family val="3"/>
    </font>
    <font>
      <b/>
      <sz val="10"/>
      <color indexed="8"/>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70C0"/>
      <name val="돋움"/>
      <family val="3"/>
    </font>
    <font>
      <b/>
      <sz val="10"/>
      <color theme="1"/>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
    <xf numFmtId="0" fontId="0" fillId="0" borderId="0" xfId="0" applyAlignment="1">
      <alignment/>
    </xf>
    <xf numFmtId="0" fontId="6" fillId="0" borderId="0" xfId="0" applyFont="1" applyAlignment="1">
      <alignment vertical="top" wrapText="1"/>
    </xf>
    <xf numFmtId="0" fontId="6" fillId="0" borderId="0" xfId="0" applyFont="1" applyFill="1" applyAlignment="1">
      <alignment vertical="top" wrapText="1"/>
    </xf>
    <xf numFmtId="0" fontId="7" fillId="33" borderId="0" xfId="0" applyFont="1" applyFill="1" applyAlignment="1">
      <alignment horizontal="center" vertical="top" wrapText="1"/>
    </xf>
    <xf numFmtId="0" fontId="45" fillId="0" borderId="0" xfId="0" applyFont="1" applyAlignment="1">
      <alignment vertical="top"/>
    </xf>
    <xf numFmtId="0" fontId="46" fillId="33" borderId="0" xfId="0" applyFont="1" applyFill="1" applyAlignment="1">
      <alignment horizontal="center"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965"/>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4"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3" customFormat="1" ht="13.5" customHeight="1">
      <c r="A1" s="5" t="s">
        <v>0</v>
      </c>
      <c r="B1" s="3" t="s">
        <v>3282</v>
      </c>
      <c r="C1" s="3" t="s">
        <v>3283</v>
      </c>
      <c r="D1" s="3" t="s">
        <v>3284</v>
      </c>
      <c r="E1" s="3" t="s">
        <v>3285</v>
      </c>
      <c r="F1" s="3" t="s">
        <v>1</v>
      </c>
      <c r="G1" s="3" t="s">
        <v>2</v>
      </c>
      <c r="H1" s="3" t="s">
        <v>1792</v>
      </c>
      <c r="I1" s="3" t="s">
        <v>3</v>
      </c>
      <c r="J1" s="3" t="s">
        <v>4</v>
      </c>
      <c r="K1" s="3" t="s">
        <v>1816</v>
      </c>
      <c r="L1" s="3" t="s">
        <v>5</v>
      </c>
      <c r="M1" s="3" t="s">
        <v>3286</v>
      </c>
      <c r="N1" s="3" t="s">
        <v>3287</v>
      </c>
      <c r="O1" s="3" t="s">
        <v>6</v>
      </c>
      <c r="P1" s="3" t="s">
        <v>1817</v>
      </c>
      <c r="Q1" s="3" t="s">
        <v>7</v>
      </c>
      <c r="R1" s="3" t="s">
        <v>1825</v>
      </c>
      <c r="S1" s="3" t="s">
        <v>8</v>
      </c>
      <c r="T1" s="3" t="s">
        <v>1861</v>
      </c>
      <c r="U1" s="3" t="s">
        <v>9</v>
      </c>
      <c r="V1" s="3" t="s">
        <v>1944</v>
      </c>
      <c r="W1" s="3" t="s">
        <v>10</v>
      </c>
      <c r="X1" s="3" t="s">
        <v>1980</v>
      </c>
      <c r="Y1" s="3" t="s">
        <v>11</v>
      </c>
      <c r="Z1" s="3" t="s">
        <v>2343</v>
      </c>
      <c r="AA1" s="3" t="s">
        <v>12</v>
      </c>
      <c r="AB1" s="3" t="s">
        <v>2350</v>
      </c>
      <c r="AC1" s="3" t="s">
        <v>13</v>
      </c>
      <c r="AD1" s="3" t="s">
        <v>14</v>
      </c>
      <c r="AE1" s="3" t="s">
        <v>2413</v>
      </c>
      <c r="AF1" s="3" t="s">
        <v>15</v>
      </c>
      <c r="AG1" s="3" t="s">
        <v>2429</v>
      </c>
      <c r="AH1" s="3" t="s">
        <v>16</v>
      </c>
      <c r="AI1" s="3" t="s">
        <v>2448</v>
      </c>
      <c r="AJ1" s="3" t="s">
        <v>17</v>
      </c>
      <c r="AK1" s="3" t="s">
        <v>2449</v>
      </c>
      <c r="AL1" s="3" t="s">
        <v>18</v>
      </c>
      <c r="AM1" s="3" t="s">
        <v>2484</v>
      </c>
      <c r="AN1" s="3" t="s">
        <v>19</v>
      </c>
      <c r="AO1" s="3" t="s">
        <v>2487</v>
      </c>
      <c r="AP1" s="3" t="s">
        <v>20</v>
      </c>
      <c r="AQ1" s="3" t="s">
        <v>2489</v>
      </c>
      <c r="AR1" s="3" t="s">
        <v>21</v>
      </c>
      <c r="AS1" s="3" t="s">
        <v>2493</v>
      </c>
      <c r="AT1" s="3" t="s">
        <v>22</v>
      </c>
      <c r="AU1" s="3" t="s">
        <v>2510</v>
      </c>
      <c r="AV1" s="3" t="s">
        <v>23</v>
      </c>
      <c r="AW1" s="3" t="s">
        <v>2742</v>
      </c>
      <c r="AX1" s="3" t="s">
        <v>24</v>
      </c>
      <c r="AY1" s="3" t="s">
        <v>2743</v>
      </c>
      <c r="AZ1" s="3" t="s">
        <v>25</v>
      </c>
      <c r="BA1" s="3" t="s">
        <v>2745</v>
      </c>
      <c r="BB1" s="3" t="s">
        <v>26</v>
      </c>
      <c r="BC1" s="3" t="s">
        <v>2747</v>
      </c>
      <c r="BD1" s="3" t="s">
        <v>27</v>
      </c>
      <c r="BE1" s="3" t="s">
        <v>2768</v>
      </c>
      <c r="BF1" s="3" t="s">
        <v>28</v>
      </c>
      <c r="BG1" s="3" t="s">
        <v>29</v>
      </c>
      <c r="BH1" s="3" t="s">
        <v>2780</v>
      </c>
      <c r="BI1" s="3" t="s">
        <v>30</v>
      </c>
      <c r="BJ1" s="3" t="s">
        <v>2960</v>
      </c>
      <c r="BK1" s="3" t="s">
        <v>31</v>
      </c>
      <c r="BL1" s="3" t="s">
        <v>2968</v>
      </c>
      <c r="BM1" s="3" t="s">
        <v>32</v>
      </c>
      <c r="BN1" s="3" t="s">
        <v>3119</v>
      </c>
      <c r="BO1" s="3" t="s">
        <v>33</v>
      </c>
      <c r="BP1" s="3" t="s">
        <v>3124</v>
      </c>
      <c r="BQ1" s="3" t="s">
        <v>34</v>
      </c>
      <c r="BR1" s="3" t="s">
        <v>3265</v>
      </c>
      <c r="BS1" s="3" t="s">
        <v>35</v>
      </c>
      <c r="BT1" s="3" t="s">
        <v>3281</v>
      </c>
      <c r="BU1" s="3" t="s">
        <v>4192</v>
      </c>
    </row>
    <row r="2" spans="1:72" ht="13.5" customHeight="1">
      <c r="A2" s="4" t="str">
        <f aca="true" t="shared" si="0" ref="A2:A33">HYPERLINK("http://kyu.snu.ac.kr/sdhj/index.jsp?type=hj/GK14683_00IH_0001_0067.jpg","1759_인흥면_0067")</f>
        <v>1759_인흥면_0067</v>
      </c>
      <c r="B2" s="1">
        <v>1759</v>
      </c>
      <c r="C2" s="1" t="s">
        <v>3296</v>
      </c>
      <c r="D2" s="1" t="s">
        <v>3675</v>
      </c>
      <c r="E2" s="1">
        <v>1</v>
      </c>
      <c r="F2" s="1">
        <v>1</v>
      </c>
      <c r="G2" s="1" t="s">
        <v>3676</v>
      </c>
      <c r="H2" s="1" t="s">
        <v>3677</v>
      </c>
      <c r="I2" s="1">
        <v>1</v>
      </c>
      <c r="J2" s="1" t="s">
        <v>37</v>
      </c>
      <c r="K2" s="1" t="s">
        <v>1812</v>
      </c>
      <c r="L2" s="1">
        <v>1</v>
      </c>
      <c r="M2" s="1" t="s">
        <v>37</v>
      </c>
      <c r="N2" s="1" t="s">
        <v>1812</v>
      </c>
      <c r="T2" s="1" t="s">
        <v>3678</v>
      </c>
      <c r="U2" s="1" t="s">
        <v>38</v>
      </c>
      <c r="V2" s="1" t="s">
        <v>1877</v>
      </c>
      <c r="W2" s="1" t="s">
        <v>39</v>
      </c>
      <c r="X2" s="1" t="s">
        <v>1945</v>
      </c>
      <c r="Y2" s="1" t="s">
        <v>40</v>
      </c>
      <c r="Z2" s="1" t="s">
        <v>2018</v>
      </c>
      <c r="AC2" s="1">
        <v>41</v>
      </c>
      <c r="AD2" s="1" t="s">
        <v>41</v>
      </c>
      <c r="AE2" s="1" t="s">
        <v>2383</v>
      </c>
      <c r="AJ2" s="1" t="s">
        <v>17</v>
      </c>
      <c r="AK2" s="1" t="s">
        <v>2449</v>
      </c>
      <c r="AL2" s="1" t="s">
        <v>42</v>
      </c>
      <c r="AM2" s="1" t="s">
        <v>2442</v>
      </c>
      <c r="AT2" s="1" t="s">
        <v>43</v>
      </c>
      <c r="AU2" s="1" t="s">
        <v>2494</v>
      </c>
      <c r="AV2" s="1" t="s">
        <v>44</v>
      </c>
      <c r="AW2" s="1" t="s">
        <v>2741</v>
      </c>
      <c r="BG2" s="1" t="s">
        <v>43</v>
      </c>
      <c r="BH2" s="1" t="s">
        <v>2494</v>
      </c>
      <c r="BI2" s="1" t="s">
        <v>45</v>
      </c>
      <c r="BJ2" s="1" t="s">
        <v>2959</v>
      </c>
      <c r="BK2" s="1" t="s">
        <v>43</v>
      </c>
      <c r="BL2" s="1" t="s">
        <v>2494</v>
      </c>
      <c r="BM2" s="1" t="s">
        <v>46</v>
      </c>
      <c r="BN2" s="1" t="s">
        <v>2604</v>
      </c>
      <c r="BO2" s="1" t="s">
        <v>47</v>
      </c>
      <c r="BP2" s="1" t="s">
        <v>2496</v>
      </c>
      <c r="BQ2" s="1" t="s">
        <v>48</v>
      </c>
      <c r="BR2" s="1" t="s">
        <v>3418</v>
      </c>
      <c r="BS2" s="1" t="s">
        <v>49</v>
      </c>
      <c r="BT2" s="1" t="s">
        <v>2441</v>
      </c>
    </row>
    <row r="3" spans="1:72" ht="13.5" customHeight="1">
      <c r="A3" s="4" t="str">
        <f t="shared" si="0"/>
        <v>1759_인흥면_0067</v>
      </c>
      <c r="B3" s="1">
        <v>1759</v>
      </c>
      <c r="C3" s="1" t="s">
        <v>3296</v>
      </c>
      <c r="D3" s="1" t="s">
        <v>3675</v>
      </c>
      <c r="E3" s="1">
        <v>2</v>
      </c>
      <c r="F3" s="1">
        <v>1</v>
      </c>
      <c r="G3" s="1" t="s">
        <v>3295</v>
      </c>
      <c r="H3" s="1" t="s">
        <v>3297</v>
      </c>
      <c r="I3" s="1">
        <v>1</v>
      </c>
      <c r="L3" s="1">
        <v>1</v>
      </c>
      <c r="M3" s="1" t="s">
        <v>37</v>
      </c>
      <c r="N3" s="1" t="s">
        <v>1812</v>
      </c>
      <c r="S3" s="1" t="s">
        <v>50</v>
      </c>
      <c r="T3" s="1" t="s">
        <v>1828</v>
      </c>
      <c r="W3" s="1" t="s">
        <v>39</v>
      </c>
      <c r="X3" s="1" t="s">
        <v>1945</v>
      </c>
      <c r="Y3" s="1" t="s">
        <v>51</v>
      </c>
      <c r="Z3" s="1" t="s">
        <v>1981</v>
      </c>
      <c r="AC3" s="1">
        <v>30</v>
      </c>
      <c r="AD3" s="1" t="s">
        <v>52</v>
      </c>
      <c r="AE3" s="1" t="s">
        <v>2139</v>
      </c>
      <c r="AJ3" s="1" t="s">
        <v>17</v>
      </c>
      <c r="AK3" s="1" t="s">
        <v>2449</v>
      </c>
      <c r="AL3" s="1" t="s">
        <v>53</v>
      </c>
      <c r="AM3" s="1" t="s">
        <v>2456</v>
      </c>
      <c r="AT3" s="1" t="s">
        <v>43</v>
      </c>
      <c r="AU3" s="1" t="s">
        <v>2494</v>
      </c>
      <c r="AV3" s="1" t="s">
        <v>54</v>
      </c>
      <c r="AW3" s="1" t="s">
        <v>2737</v>
      </c>
      <c r="BG3" s="1" t="s">
        <v>43</v>
      </c>
      <c r="BH3" s="1" t="s">
        <v>2494</v>
      </c>
      <c r="BI3" s="1" t="s">
        <v>55</v>
      </c>
      <c r="BJ3" s="1" t="s">
        <v>2843</v>
      </c>
      <c r="BK3" s="1" t="s">
        <v>43</v>
      </c>
      <c r="BL3" s="1" t="s">
        <v>2494</v>
      </c>
      <c r="BM3" s="1" t="s">
        <v>56</v>
      </c>
      <c r="BN3" s="1" t="s">
        <v>3118</v>
      </c>
      <c r="BO3" s="1" t="s">
        <v>43</v>
      </c>
      <c r="BP3" s="1" t="s">
        <v>2494</v>
      </c>
      <c r="BQ3" s="1" t="s">
        <v>57</v>
      </c>
      <c r="BR3" s="1" t="s">
        <v>3428</v>
      </c>
      <c r="BS3" s="1" t="s">
        <v>49</v>
      </c>
      <c r="BT3" s="1" t="s">
        <v>2441</v>
      </c>
    </row>
    <row r="4" spans="1:31" ht="13.5" customHeight="1">
      <c r="A4" s="4" t="str">
        <f t="shared" si="0"/>
        <v>1759_인흥면_0067</v>
      </c>
      <c r="B4" s="1">
        <v>1759</v>
      </c>
      <c r="C4" s="1" t="s">
        <v>3296</v>
      </c>
      <c r="D4" s="1" t="s">
        <v>3675</v>
      </c>
      <c r="E4" s="1">
        <v>3</v>
      </c>
      <c r="F4" s="1">
        <v>1</v>
      </c>
      <c r="G4" s="1" t="s">
        <v>3295</v>
      </c>
      <c r="H4" s="1" t="s">
        <v>3297</v>
      </c>
      <c r="I4" s="1">
        <v>1</v>
      </c>
      <c r="L4" s="1">
        <v>1</v>
      </c>
      <c r="M4" s="1" t="s">
        <v>37</v>
      </c>
      <c r="N4" s="1" t="s">
        <v>1812</v>
      </c>
      <c r="S4" s="1" t="s">
        <v>58</v>
      </c>
      <c r="T4" s="1" t="s">
        <v>1834</v>
      </c>
      <c r="W4" s="1" t="s">
        <v>59</v>
      </c>
      <c r="X4" s="1" t="s">
        <v>3679</v>
      </c>
      <c r="Y4" s="1" t="s">
        <v>51</v>
      </c>
      <c r="Z4" s="1" t="s">
        <v>1981</v>
      </c>
      <c r="AC4" s="1">
        <v>63</v>
      </c>
      <c r="AD4" s="1" t="s">
        <v>60</v>
      </c>
      <c r="AE4" s="1" t="s">
        <v>2355</v>
      </c>
    </row>
    <row r="5" spans="1:31" ht="13.5" customHeight="1">
      <c r="A5" s="4" t="str">
        <f t="shared" si="0"/>
        <v>1759_인흥면_0067</v>
      </c>
      <c r="B5" s="1">
        <v>1759</v>
      </c>
      <c r="C5" s="1" t="s">
        <v>3296</v>
      </c>
      <c r="D5" s="1" t="s">
        <v>3675</v>
      </c>
      <c r="E5" s="1">
        <v>4</v>
      </c>
      <c r="F5" s="1">
        <v>1</v>
      </c>
      <c r="G5" s="1" t="s">
        <v>3295</v>
      </c>
      <c r="H5" s="1" t="s">
        <v>3297</v>
      </c>
      <c r="I5" s="1">
        <v>1</v>
      </c>
      <c r="L5" s="1">
        <v>1</v>
      </c>
      <c r="M5" s="1" t="s">
        <v>37</v>
      </c>
      <c r="N5" s="1" t="s">
        <v>1812</v>
      </c>
      <c r="S5" s="1" t="s">
        <v>61</v>
      </c>
      <c r="T5" s="1" t="s">
        <v>1837</v>
      </c>
      <c r="U5" s="1" t="s">
        <v>62</v>
      </c>
      <c r="V5" s="1" t="s">
        <v>1876</v>
      </c>
      <c r="Y5" s="1" t="s">
        <v>40</v>
      </c>
      <c r="Z5" s="1" t="s">
        <v>2018</v>
      </c>
      <c r="AC5" s="1">
        <v>34</v>
      </c>
      <c r="AD5" s="1" t="s">
        <v>63</v>
      </c>
      <c r="AE5" s="1" t="s">
        <v>2376</v>
      </c>
    </row>
    <row r="6" spans="1:31" ht="13.5" customHeight="1">
      <c r="A6" s="4" t="str">
        <f t="shared" si="0"/>
        <v>1759_인흥면_0067</v>
      </c>
      <c r="B6" s="1">
        <v>1759</v>
      </c>
      <c r="C6" s="1" t="s">
        <v>3296</v>
      </c>
      <c r="D6" s="1" t="s">
        <v>3675</v>
      </c>
      <c r="E6" s="1">
        <v>5</v>
      </c>
      <c r="F6" s="1">
        <v>1</v>
      </c>
      <c r="G6" s="1" t="s">
        <v>3295</v>
      </c>
      <c r="H6" s="1" t="s">
        <v>3297</v>
      </c>
      <c r="I6" s="1">
        <v>1</v>
      </c>
      <c r="L6" s="1">
        <v>1</v>
      </c>
      <c r="M6" s="1" t="s">
        <v>37</v>
      </c>
      <c r="N6" s="1" t="s">
        <v>1812</v>
      </c>
      <c r="S6" s="1" t="s">
        <v>64</v>
      </c>
      <c r="T6" s="1" t="s">
        <v>1830</v>
      </c>
      <c r="Y6" s="1" t="s">
        <v>51</v>
      </c>
      <c r="Z6" s="1" t="s">
        <v>1981</v>
      </c>
      <c r="AC6" s="1">
        <v>8</v>
      </c>
      <c r="AD6" s="1" t="s">
        <v>65</v>
      </c>
      <c r="AE6" s="1" t="s">
        <v>2395</v>
      </c>
    </row>
    <row r="7" spans="1:33" ht="13.5" customHeight="1">
      <c r="A7" s="4" t="str">
        <f t="shared" si="0"/>
        <v>1759_인흥면_0067</v>
      </c>
      <c r="B7" s="1">
        <v>1759</v>
      </c>
      <c r="C7" s="1" t="s">
        <v>3296</v>
      </c>
      <c r="D7" s="1" t="s">
        <v>3675</v>
      </c>
      <c r="E7" s="1">
        <v>6</v>
      </c>
      <c r="F7" s="1">
        <v>1</v>
      </c>
      <c r="G7" s="1" t="s">
        <v>3295</v>
      </c>
      <c r="H7" s="1" t="s">
        <v>3297</v>
      </c>
      <c r="I7" s="1">
        <v>1</v>
      </c>
      <c r="L7" s="1">
        <v>1</v>
      </c>
      <c r="M7" s="1" t="s">
        <v>37</v>
      </c>
      <c r="N7" s="1" t="s">
        <v>1812</v>
      </c>
      <c r="S7" s="1" t="s">
        <v>64</v>
      </c>
      <c r="T7" s="1" t="s">
        <v>1830</v>
      </c>
      <c r="Y7" s="1" t="s">
        <v>51</v>
      </c>
      <c r="Z7" s="1" t="s">
        <v>1981</v>
      </c>
      <c r="AC7" s="1">
        <v>2</v>
      </c>
      <c r="AD7" s="1" t="s">
        <v>66</v>
      </c>
      <c r="AE7" s="1" t="s">
        <v>2365</v>
      </c>
      <c r="AF7" s="1" t="s">
        <v>67</v>
      </c>
      <c r="AG7" s="1" t="s">
        <v>2414</v>
      </c>
    </row>
    <row r="8" spans="1:72" ht="13.5" customHeight="1">
      <c r="A8" s="4" t="str">
        <f t="shared" si="0"/>
        <v>1759_인흥면_0067</v>
      </c>
      <c r="B8" s="1">
        <v>1759</v>
      </c>
      <c r="C8" s="1" t="s">
        <v>3296</v>
      </c>
      <c r="D8" s="1" t="s">
        <v>3675</v>
      </c>
      <c r="E8" s="1">
        <v>7</v>
      </c>
      <c r="F8" s="1">
        <v>1</v>
      </c>
      <c r="G8" s="1" t="s">
        <v>3295</v>
      </c>
      <c r="H8" s="1" t="s">
        <v>3297</v>
      </c>
      <c r="I8" s="1">
        <v>1</v>
      </c>
      <c r="L8" s="1">
        <v>2</v>
      </c>
      <c r="M8" s="1" t="s">
        <v>3452</v>
      </c>
      <c r="N8" s="1" t="s">
        <v>3453</v>
      </c>
      <c r="T8" s="1" t="s">
        <v>3678</v>
      </c>
      <c r="U8" s="1" t="s">
        <v>68</v>
      </c>
      <c r="V8" s="1" t="s">
        <v>1922</v>
      </c>
      <c r="W8" s="1" t="s">
        <v>69</v>
      </c>
      <c r="X8" s="1" t="s">
        <v>1979</v>
      </c>
      <c r="Y8" s="1" t="s">
        <v>40</v>
      </c>
      <c r="Z8" s="1" t="s">
        <v>2018</v>
      </c>
      <c r="AC8" s="1">
        <v>27</v>
      </c>
      <c r="AD8" s="1" t="s">
        <v>70</v>
      </c>
      <c r="AE8" s="1" t="s">
        <v>2399</v>
      </c>
      <c r="AJ8" s="1" t="s">
        <v>17</v>
      </c>
      <c r="AK8" s="1" t="s">
        <v>2449</v>
      </c>
      <c r="AL8" s="1" t="s">
        <v>71</v>
      </c>
      <c r="AM8" s="1" t="s">
        <v>2483</v>
      </c>
      <c r="AT8" s="1" t="s">
        <v>72</v>
      </c>
      <c r="AU8" s="1" t="s">
        <v>2509</v>
      </c>
      <c r="AV8" s="1" t="s">
        <v>73</v>
      </c>
      <c r="AW8" s="1" t="s">
        <v>2735</v>
      </c>
      <c r="BG8" s="1" t="s">
        <v>74</v>
      </c>
      <c r="BH8" s="1" t="s">
        <v>2505</v>
      </c>
      <c r="BI8" s="1" t="s">
        <v>75</v>
      </c>
      <c r="BJ8" s="1" t="s">
        <v>2647</v>
      </c>
      <c r="BK8" s="1" t="s">
        <v>74</v>
      </c>
      <c r="BL8" s="1" t="s">
        <v>2505</v>
      </c>
      <c r="BM8" s="1" t="s">
        <v>76</v>
      </c>
      <c r="BN8" s="1" t="s">
        <v>3113</v>
      </c>
      <c r="BO8" s="1" t="s">
        <v>74</v>
      </c>
      <c r="BP8" s="1" t="s">
        <v>2505</v>
      </c>
      <c r="BQ8" s="1" t="s">
        <v>77</v>
      </c>
      <c r="BR8" s="1" t="s">
        <v>3335</v>
      </c>
      <c r="BS8" s="1" t="s">
        <v>78</v>
      </c>
      <c r="BT8" s="1" t="s">
        <v>3318</v>
      </c>
    </row>
    <row r="9" spans="1:31" ht="13.5" customHeight="1">
      <c r="A9" s="4" t="str">
        <f t="shared" si="0"/>
        <v>1759_인흥면_0067</v>
      </c>
      <c r="B9" s="1">
        <v>1759</v>
      </c>
      <c r="C9" s="1" t="s">
        <v>3296</v>
      </c>
      <c r="D9" s="1" t="s">
        <v>3675</v>
      </c>
      <c r="E9" s="1">
        <v>8</v>
      </c>
      <c r="F9" s="1">
        <v>1</v>
      </c>
      <c r="G9" s="1" t="s">
        <v>3295</v>
      </c>
      <c r="H9" s="1" t="s">
        <v>3297</v>
      </c>
      <c r="I9" s="1">
        <v>1</v>
      </c>
      <c r="L9" s="1">
        <v>2</v>
      </c>
      <c r="M9" s="1" t="s">
        <v>3452</v>
      </c>
      <c r="N9" s="1" t="s">
        <v>3453</v>
      </c>
      <c r="S9" s="1" t="s">
        <v>58</v>
      </c>
      <c r="T9" s="1" t="s">
        <v>1834</v>
      </c>
      <c r="W9" s="1" t="s">
        <v>79</v>
      </c>
      <c r="X9" s="1" t="s">
        <v>3680</v>
      </c>
      <c r="Y9" s="1" t="s">
        <v>80</v>
      </c>
      <c r="Z9" s="1" t="s">
        <v>2001</v>
      </c>
      <c r="AC9" s="1">
        <v>77</v>
      </c>
      <c r="AD9" s="1" t="s">
        <v>81</v>
      </c>
      <c r="AE9" s="1" t="s">
        <v>2360</v>
      </c>
    </row>
    <row r="10" spans="1:33" ht="13.5" customHeight="1">
      <c r="A10" s="4" t="str">
        <f t="shared" si="0"/>
        <v>1759_인흥면_0067</v>
      </c>
      <c r="B10" s="1">
        <v>1759</v>
      </c>
      <c r="C10" s="1" t="s">
        <v>3296</v>
      </c>
      <c r="D10" s="1" t="s">
        <v>3675</v>
      </c>
      <c r="E10" s="1">
        <v>9</v>
      </c>
      <c r="F10" s="1">
        <v>1</v>
      </c>
      <c r="G10" s="1" t="s">
        <v>3295</v>
      </c>
      <c r="H10" s="1" t="s">
        <v>3297</v>
      </c>
      <c r="I10" s="1">
        <v>1</v>
      </c>
      <c r="L10" s="1">
        <v>2</v>
      </c>
      <c r="M10" s="1" t="s">
        <v>3452</v>
      </c>
      <c r="N10" s="1" t="s">
        <v>3453</v>
      </c>
      <c r="S10" s="1" t="s">
        <v>82</v>
      </c>
      <c r="T10" s="1" t="s">
        <v>1838</v>
      </c>
      <c r="Y10" s="1" t="s">
        <v>51</v>
      </c>
      <c r="Z10" s="1" t="s">
        <v>1981</v>
      </c>
      <c r="AC10" s="1">
        <v>10</v>
      </c>
      <c r="AD10" s="1" t="s">
        <v>83</v>
      </c>
      <c r="AE10" s="1" t="s">
        <v>2351</v>
      </c>
      <c r="AF10" s="1" t="s">
        <v>84</v>
      </c>
      <c r="AG10" s="1" t="s">
        <v>2428</v>
      </c>
    </row>
    <row r="11" spans="1:72" ht="13.5" customHeight="1">
      <c r="A11" s="4" t="str">
        <f t="shared" si="0"/>
        <v>1759_인흥면_0067</v>
      </c>
      <c r="B11" s="1">
        <v>1759</v>
      </c>
      <c r="C11" s="1" t="s">
        <v>3296</v>
      </c>
      <c r="D11" s="1" t="s">
        <v>3675</v>
      </c>
      <c r="E11" s="1">
        <v>10</v>
      </c>
      <c r="F11" s="1">
        <v>1</v>
      </c>
      <c r="G11" s="1" t="s">
        <v>3295</v>
      </c>
      <c r="H11" s="1" t="s">
        <v>3297</v>
      </c>
      <c r="I11" s="1">
        <v>1</v>
      </c>
      <c r="L11" s="1">
        <v>3</v>
      </c>
      <c r="M11" s="1" t="s">
        <v>3454</v>
      </c>
      <c r="N11" s="1" t="s">
        <v>3455</v>
      </c>
      <c r="T11" s="1" t="s">
        <v>3681</v>
      </c>
      <c r="U11" s="1" t="s">
        <v>85</v>
      </c>
      <c r="V11" s="1" t="s">
        <v>1885</v>
      </c>
      <c r="W11" s="1" t="s">
        <v>86</v>
      </c>
      <c r="X11" s="1" t="s">
        <v>1977</v>
      </c>
      <c r="Y11" s="1" t="s">
        <v>87</v>
      </c>
      <c r="Z11" s="1" t="s">
        <v>2342</v>
      </c>
      <c r="AC11" s="1">
        <v>46</v>
      </c>
      <c r="AD11" s="1" t="s">
        <v>88</v>
      </c>
      <c r="AE11" s="1" t="s">
        <v>2369</v>
      </c>
      <c r="AJ11" s="1" t="s">
        <v>17</v>
      </c>
      <c r="AK11" s="1" t="s">
        <v>2449</v>
      </c>
      <c r="AL11" s="1" t="s">
        <v>89</v>
      </c>
      <c r="AM11" s="1" t="s">
        <v>2482</v>
      </c>
      <c r="AT11" s="1" t="s">
        <v>90</v>
      </c>
      <c r="AU11" s="1" t="s">
        <v>1869</v>
      </c>
      <c r="AV11" s="1" t="s">
        <v>91</v>
      </c>
      <c r="AW11" s="1" t="s">
        <v>2312</v>
      </c>
      <c r="BG11" s="1" t="s">
        <v>92</v>
      </c>
      <c r="BH11" s="1" t="s">
        <v>2495</v>
      </c>
      <c r="BI11" s="1" t="s">
        <v>93</v>
      </c>
      <c r="BJ11" s="1" t="s">
        <v>2726</v>
      </c>
      <c r="BK11" s="1" t="s">
        <v>92</v>
      </c>
      <c r="BL11" s="1" t="s">
        <v>2495</v>
      </c>
      <c r="BM11" s="1" t="s">
        <v>94</v>
      </c>
      <c r="BN11" s="1" t="s">
        <v>2951</v>
      </c>
      <c r="BO11" s="1" t="s">
        <v>95</v>
      </c>
      <c r="BP11" s="1" t="s">
        <v>2497</v>
      </c>
      <c r="BQ11" s="1" t="s">
        <v>96</v>
      </c>
      <c r="BR11" s="1" t="s">
        <v>3431</v>
      </c>
      <c r="BS11" s="1" t="s">
        <v>97</v>
      </c>
      <c r="BT11" s="1" t="s">
        <v>2469</v>
      </c>
    </row>
    <row r="12" spans="1:72" ht="13.5" customHeight="1">
      <c r="A12" s="4" t="str">
        <f t="shared" si="0"/>
        <v>1759_인흥면_0067</v>
      </c>
      <c r="B12" s="1">
        <v>1759</v>
      </c>
      <c r="C12" s="1" t="s">
        <v>3296</v>
      </c>
      <c r="D12" s="1" t="s">
        <v>3675</v>
      </c>
      <c r="E12" s="1">
        <v>11</v>
      </c>
      <c r="F12" s="1">
        <v>1</v>
      </c>
      <c r="G12" s="1" t="s">
        <v>3295</v>
      </c>
      <c r="H12" s="1" t="s">
        <v>3297</v>
      </c>
      <c r="I12" s="1">
        <v>1</v>
      </c>
      <c r="L12" s="1">
        <v>3</v>
      </c>
      <c r="M12" s="1" t="s">
        <v>3454</v>
      </c>
      <c r="N12" s="1" t="s">
        <v>3455</v>
      </c>
      <c r="S12" s="1" t="s">
        <v>50</v>
      </c>
      <c r="T12" s="1" t="s">
        <v>1828</v>
      </c>
      <c r="W12" s="1" t="s">
        <v>39</v>
      </c>
      <c r="X12" s="1" t="s">
        <v>1945</v>
      </c>
      <c r="Y12" s="1" t="s">
        <v>51</v>
      </c>
      <c r="Z12" s="1" t="s">
        <v>1981</v>
      </c>
      <c r="AC12" s="1">
        <v>30</v>
      </c>
      <c r="AD12" s="1" t="s">
        <v>52</v>
      </c>
      <c r="AE12" s="1" t="s">
        <v>2139</v>
      </c>
      <c r="AJ12" s="1" t="s">
        <v>17</v>
      </c>
      <c r="AK12" s="1" t="s">
        <v>2449</v>
      </c>
      <c r="AL12" s="1" t="s">
        <v>42</v>
      </c>
      <c r="AM12" s="1" t="s">
        <v>2442</v>
      </c>
      <c r="AT12" s="1" t="s">
        <v>90</v>
      </c>
      <c r="AU12" s="1" t="s">
        <v>1869</v>
      </c>
      <c r="AV12" s="1" t="s">
        <v>98</v>
      </c>
      <c r="AW12" s="1" t="s">
        <v>3682</v>
      </c>
      <c r="BG12" s="1" t="s">
        <v>90</v>
      </c>
      <c r="BH12" s="1" t="s">
        <v>1869</v>
      </c>
      <c r="BI12" s="1" t="s">
        <v>99</v>
      </c>
      <c r="BJ12" s="1" t="s">
        <v>2738</v>
      </c>
      <c r="BK12" s="1" t="s">
        <v>92</v>
      </c>
      <c r="BL12" s="1" t="s">
        <v>2495</v>
      </c>
      <c r="BM12" s="1" t="s">
        <v>100</v>
      </c>
      <c r="BN12" s="1" t="s">
        <v>2283</v>
      </c>
      <c r="BO12" s="1" t="s">
        <v>90</v>
      </c>
      <c r="BP12" s="1" t="s">
        <v>1869</v>
      </c>
      <c r="BQ12" s="1" t="s">
        <v>101</v>
      </c>
      <c r="BR12" s="1" t="s">
        <v>3264</v>
      </c>
      <c r="BS12" s="1" t="s">
        <v>102</v>
      </c>
      <c r="BT12" s="1" t="s">
        <v>2480</v>
      </c>
    </row>
    <row r="13" spans="1:31" ht="13.5" customHeight="1">
      <c r="A13" s="4" t="str">
        <f t="shared" si="0"/>
        <v>1759_인흥면_0067</v>
      </c>
      <c r="B13" s="1">
        <v>1759</v>
      </c>
      <c r="C13" s="1" t="s">
        <v>3296</v>
      </c>
      <c r="D13" s="1" t="s">
        <v>3675</v>
      </c>
      <c r="E13" s="1">
        <v>12</v>
      </c>
      <c r="F13" s="1">
        <v>1</v>
      </c>
      <c r="G13" s="1" t="s">
        <v>3295</v>
      </c>
      <c r="H13" s="1" t="s">
        <v>3297</v>
      </c>
      <c r="I13" s="1">
        <v>1</v>
      </c>
      <c r="L13" s="1">
        <v>3</v>
      </c>
      <c r="M13" s="1" t="s">
        <v>3454</v>
      </c>
      <c r="N13" s="1" t="s">
        <v>3455</v>
      </c>
      <c r="S13" s="1" t="s">
        <v>64</v>
      </c>
      <c r="T13" s="1" t="s">
        <v>1830</v>
      </c>
      <c r="Y13" s="1" t="s">
        <v>51</v>
      </c>
      <c r="Z13" s="1" t="s">
        <v>1981</v>
      </c>
      <c r="AC13" s="1">
        <v>5</v>
      </c>
      <c r="AD13" s="1" t="s">
        <v>103</v>
      </c>
      <c r="AE13" s="1" t="s">
        <v>2366</v>
      </c>
    </row>
    <row r="14" spans="1:33" ht="13.5" customHeight="1">
      <c r="A14" s="4" t="str">
        <f t="shared" si="0"/>
        <v>1759_인흥면_0067</v>
      </c>
      <c r="B14" s="1">
        <v>1759</v>
      </c>
      <c r="C14" s="1" t="s">
        <v>3296</v>
      </c>
      <c r="D14" s="1" t="s">
        <v>3675</v>
      </c>
      <c r="E14" s="1">
        <v>13</v>
      </c>
      <c r="F14" s="1">
        <v>1</v>
      </c>
      <c r="G14" s="1" t="s">
        <v>3295</v>
      </c>
      <c r="H14" s="1" t="s">
        <v>3297</v>
      </c>
      <c r="I14" s="1">
        <v>1</v>
      </c>
      <c r="L14" s="1">
        <v>3</v>
      </c>
      <c r="M14" s="1" t="s">
        <v>3454</v>
      </c>
      <c r="N14" s="1" t="s">
        <v>3455</v>
      </c>
      <c r="S14" s="1" t="s">
        <v>64</v>
      </c>
      <c r="T14" s="1" t="s">
        <v>1830</v>
      </c>
      <c r="Y14" s="1" t="s">
        <v>51</v>
      </c>
      <c r="Z14" s="1" t="s">
        <v>1981</v>
      </c>
      <c r="AF14" s="1" t="s">
        <v>104</v>
      </c>
      <c r="AG14" s="1" t="s">
        <v>1827</v>
      </c>
    </row>
    <row r="15" spans="1:33" ht="13.5" customHeight="1">
      <c r="A15" s="4" t="str">
        <f t="shared" si="0"/>
        <v>1759_인흥면_0067</v>
      </c>
      <c r="B15" s="1">
        <v>1759</v>
      </c>
      <c r="C15" s="1" t="s">
        <v>3296</v>
      </c>
      <c r="D15" s="1" t="s">
        <v>3675</v>
      </c>
      <c r="E15" s="1">
        <v>14</v>
      </c>
      <c r="F15" s="1">
        <v>1</v>
      </c>
      <c r="G15" s="1" t="s">
        <v>3295</v>
      </c>
      <c r="H15" s="1" t="s">
        <v>3297</v>
      </c>
      <c r="I15" s="1">
        <v>1</v>
      </c>
      <c r="L15" s="1">
        <v>3</v>
      </c>
      <c r="M15" s="1" t="s">
        <v>3454</v>
      </c>
      <c r="N15" s="1" t="s">
        <v>3455</v>
      </c>
      <c r="S15" s="1" t="s">
        <v>64</v>
      </c>
      <c r="T15" s="1" t="s">
        <v>1830</v>
      </c>
      <c r="Y15" s="1" t="s">
        <v>51</v>
      </c>
      <c r="Z15" s="1" t="s">
        <v>1981</v>
      </c>
      <c r="AC15" s="1">
        <v>2</v>
      </c>
      <c r="AD15" s="1" t="s">
        <v>66</v>
      </c>
      <c r="AE15" s="1" t="s">
        <v>2365</v>
      </c>
      <c r="AF15" s="1" t="s">
        <v>67</v>
      </c>
      <c r="AG15" s="1" t="s">
        <v>2414</v>
      </c>
    </row>
    <row r="16" spans="1:72" ht="13.5" customHeight="1">
      <c r="A16" s="4" t="str">
        <f t="shared" si="0"/>
        <v>1759_인흥면_0067</v>
      </c>
      <c r="B16" s="1">
        <v>1759</v>
      </c>
      <c r="C16" s="1" t="s">
        <v>3674</v>
      </c>
      <c r="D16" s="1" t="s">
        <v>3675</v>
      </c>
      <c r="E16" s="1">
        <v>15</v>
      </c>
      <c r="F16" s="1">
        <v>1</v>
      </c>
      <c r="G16" s="1" t="s">
        <v>3295</v>
      </c>
      <c r="H16" s="1" t="s">
        <v>3297</v>
      </c>
      <c r="I16" s="1">
        <v>1</v>
      </c>
      <c r="L16" s="1">
        <v>4</v>
      </c>
      <c r="M16" s="1" t="s">
        <v>3456</v>
      </c>
      <c r="N16" s="1" t="s">
        <v>3457</v>
      </c>
      <c r="T16" s="1" t="s">
        <v>3683</v>
      </c>
      <c r="U16" s="1" t="s">
        <v>62</v>
      </c>
      <c r="V16" s="1" t="s">
        <v>1876</v>
      </c>
      <c r="W16" s="1" t="s">
        <v>105</v>
      </c>
      <c r="X16" s="1" t="s">
        <v>1959</v>
      </c>
      <c r="Y16" s="1" t="s">
        <v>106</v>
      </c>
      <c r="Z16" s="1" t="s">
        <v>2341</v>
      </c>
      <c r="AC16" s="1">
        <v>66</v>
      </c>
      <c r="AD16" s="1" t="s">
        <v>107</v>
      </c>
      <c r="AE16" s="1" t="s">
        <v>2137</v>
      </c>
      <c r="AJ16" s="1" t="s">
        <v>17</v>
      </c>
      <c r="AK16" s="1" t="s">
        <v>2449</v>
      </c>
      <c r="AL16" s="1" t="s">
        <v>108</v>
      </c>
      <c r="AM16" s="1" t="s">
        <v>2465</v>
      </c>
      <c r="AT16" s="1" t="s">
        <v>43</v>
      </c>
      <c r="AU16" s="1" t="s">
        <v>2494</v>
      </c>
      <c r="AV16" s="1" t="s">
        <v>109</v>
      </c>
      <c r="AW16" s="1" t="s">
        <v>2710</v>
      </c>
      <c r="BG16" s="1" t="s">
        <v>43</v>
      </c>
      <c r="BH16" s="1" t="s">
        <v>2494</v>
      </c>
      <c r="BI16" s="1" t="s">
        <v>110</v>
      </c>
      <c r="BJ16" s="1" t="s">
        <v>2939</v>
      </c>
      <c r="BK16" s="1" t="s">
        <v>92</v>
      </c>
      <c r="BL16" s="1" t="s">
        <v>2495</v>
      </c>
      <c r="BM16" s="1" t="s">
        <v>111</v>
      </c>
      <c r="BN16" s="1" t="s">
        <v>3099</v>
      </c>
      <c r="BO16" s="1" t="s">
        <v>92</v>
      </c>
      <c r="BP16" s="1" t="s">
        <v>2495</v>
      </c>
      <c r="BQ16" s="1" t="s">
        <v>112</v>
      </c>
      <c r="BR16" s="1" t="s">
        <v>3346</v>
      </c>
      <c r="BS16" s="1" t="s">
        <v>78</v>
      </c>
      <c r="BT16" s="1" t="s">
        <v>3318</v>
      </c>
    </row>
    <row r="17" spans="1:33" ht="13.5" customHeight="1">
      <c r="A17" s="4" t="str">
        <f t="shared" si="0"/>
        <v>1759_인흥면_0067</v>
      </c>
      <c r="B17" s="1">
        <v>1759</v>
      </c>
      <c r="C17" s="1" t="s">
        <v>3296</v>
      </c>
      <c r="D17" s="1" t="s">
        <v>3675</v>
      </c>
      <c r="E17" s="1">
        <v>16</v>
      </c>
      <c r="F17" s="1">
        <v>1</v>
      </c>
      <c r="G17" s="1" t="s">
        <v>3295</v>
      </c>
      <c r="H17" s="1" t="s">
        <v>3297</v>
      </c>
      <c r="I17" s="1">
        <v>1</v>
      </c>
      <c r="L17" s="1">
        <v>4</v>
      </c>
      <c r="M17" s="1" t="s">
        <v>3456</v>
      </c>
      <c r="N17" s="1" t="s">
        <v>3457</v>
      </c>
      <c r="S17" s="1" t="s">
        <v>50</v>
      </c>
      <c r="T17" s="1" t="s">
        <v>1828</v>
      </c>
      <c r="AF17" s="1" t="s">
        <v>104</v>
      </c>
      <c r="AG17" s="1" t="s">
        <v>1827</v>
      </c>
    </row>
    <row r="18" spans="1:31" ht="13.5" customHeight="1">
      <c r="A18" s="4" t="str">
        <f t="shared" si="0"/>
        <v>1759_인흥면_0067</v>
      </c>
      <c r="B18" s="1">
        <v>1759</v>
      </c>
      <c r="C18" s="1" t="s">
        <v>3296</v>
      </c>
      <c r="D18" s="1" t="s">
        <v>3675</v>
      </c>
      <c r="E18" s="1">
        <v>17</v>
      </c>
      <c r="F18" s="1">
        <v>1</v>
      </c>
      <c r="G18" s="1" t="s">
        <v>3295</v>
      </c>
      <c r="H18" s="1" t="s">
        <v>3297</v>
      </c>
      <c r="I18" s="1">
        <v>1</v>
      </c>
      <c r="L18" s="1">
        <v>4</v>
      </c>
      <c r="M18" s="1" t="s">
        <v>3456</v>
      </c>
      <c r="N18" s="1" t="s">
        <v>3457</v>
      </c>
      <c r="S18" s="1" t="s">
        <v>113</v>
      </c>
      <c r="T18" s="1" t="s">
        <v>1833</v>
      </c>
      <c r="U18" s="1" t="s">
        <v>62</v>
      </c>
      <c r="V18" s="1" t="s">
        <v>1876</v>
      </c>
      <c r="Y18" s="1" t="s">
        <v>114</v>
      </c>
      <c r="Z18" s="1" t="s">
        <v>2340</v>
      </c>
      <c r="AC18" s="1">
        <v>37</v>
      </c>
      <c r="AD18" s="1" t="s">
        <v>115</v>
      </c>
      <c r="AE18" s="1" t="s">
        <v>2377</v>
      </c>
    </row>
    <row r="19" spans="1:33" ht="13.5" customHeight="1">
      <c r="A19" s="4" t="str">
        <f t="shared" si="0"/>
        <v>1759_인흥면_0067</v>
      </c>
      <c r="B19" s="1">
        <v>1759</v>
      </c>
      <c r="C19" s="1" t="s">
        <v>3296</v>
      </c>
      <c r="D19" s="1" t="s">
        <v>3675</v>
      </c>
      <c r="E19" s="1">
        <v>18</v>
      </c>
      <c r="F19" s="1">
        <v>1</v>
      </c>
      <c r="G19" s="1" t="s">
        <v>3295</v>
      </c>
      <c r="H19" s="1" t="s">
        <v>3297</v>
      </c>
      <c r="I19" s="1">
        <v>1</v>
      </c>
      <c r="L19" s="1">
        <v>4</v>
      </c>
      <c r="M19" s="1" t="s">
        <v>3456</v>
      </c>
      <c r="N19" s="1" t="s">
        <v>3457</v>
      </c>
      <c r="S19" s="1" t="s">
        <v>116</v>
      </c>
      <c r="T19" s="1" t="s">
        <v>1832</v>
      </c>
      <c r="W19" s="1" t="s">
        <v>117</v>
      </c>
      <c r="X19" s="1" t="s">
        <v>1827</v>
      </c>
      <c r="Y19" s="1" t="s">
        <v>51</v>
      </c>
      <c r="Z19" s="1" t="s">
        <v>1981</v>
      </c>
      <c r="AC19" s="1">
        <v>25</v>
      </c>
      <c r="AD19" s="1" t="s">
        <v>118</v>
      </c>
      <c r="AE19" s="1" t="s">
        <v>2388</v>
      </c>
      <c r="AF19" s="1" t="s">
        <v>67</v>
      </c>
      <c r="AG19" s="1" t="s">
        <v>2414</v>
      </c>
    </row>
    <row r="20" spans="1:72" ht="13.5" customHeight="1">
      <c r="A20" s="4" t="str">
        <f t="shared" si="0"/>
        <v>1759_인흥면_0067</v>
      </c>
      <c r="B20" s="1">
        <v>1759</v>
      </c>
      <c r="C20" s="1" t="s">
        <v>3296</v>
      </c>
      <c r="D20" s="1" t="s">
        <v>3675</v>
      </c>
      <c r="E20" s="1">
        <v>19</v>
      </c>
      <c r="F20" s="1">
        <v>1</v>
      </c>
      <c r="G20" s="1" t="s">
        <v>3295</v>
      </c>
      <c r="H20" s="1" t="s">
        <v>3297</v>
      </c>
      <c r="I20" s="1">
        <v>1</v>
      </c>
      <c r="L20" s="1">
        <v>5</v>
      </c>
      <c r="M20" s="1" t="s">
        <v>3458</v>
      </c>
      <c r="N20" s="1" t="s">
        <v>3459</v>
      </c>
      <c r="T20" s="1" t="s">
        <v>3684</v>
      </c>
      <c r="U20" s="1" t="s">
        <v>119</v>
      </c>
      <c r="V20" s="1" t="s">
        <v>1943</v>
      </c>
      <c r="W20" s="1" t="s">
        <v>105</v>
      </c>
      <c r="X20" s="1" t="s">
        <v>1959</v>
      </c>
      <c r="Y20" s="1" t="s">
        <v>120</v>
      </c>
      <c r="Z20" s="1" t="s">
        <v>2339</v>
      </c>
      <c r="AC20" s="1">
        <v>37</v>
      </c>
      <c r="AD20" s="1" t="s">
        <v>115</v>
      </c>
      <c r="AE20" s="1" t="s">
        <v>2377</v>
      </c>
      <c r="AJ20" s="1" t="s">
        <v>17</v>
      </c>
      <c r="AK20" s="1" t="s">
        <v>2449</v>
      </c>
      <c r="AL20" s="1" t="s">
        <v>121</v>
      </c>
      <c r="AM20" s="1" t="s">
        <v>2481</v>
      </c>
      <c r="AT20" s="1" t="s">
        <v>90</v>
      </c>
      <c r="AU20" s="1" t="s">
        <v>1869</v>
      </c>
      <c r="AV20" s="1" t="s">
        <v>122</v>
      </c>
      <c r="AW20" s="1" t="s">
        <v>2740</v>
      </c>
      <c r="BG20" s="1" t="s">
        <v>95</v>
      </c>
      <c r="BH20" s="1" t="s">
        <v>2497</v>
      </c>
      <c r="BI20" s="1" t="s">
        <v>123</v>
      </c>
      <c r="BJ20" s="1" t="s">
        <v>2547</v>
      </c>
      <c r="BK20" s="1" t="s">
        <v>95</v>
      </c>
      <c r="BL20" s="1" t="s">
        <v>2497</v>
      </c>
      <c r="BM20" s="1" t="s">
        <v>124</v>
      </c>
      <c r="BN20" s="1" t="s">
        <v>3117</v>
      </c>
      <c r="BO20" s="1" t="s">
        <v>95</v>
      </c>
      <c r="BP20" s="1" t="s">
        <v>2497</v>
      </c>
      <c r="BQ20" s="1" t="s">
        <v>125</v>
      </c>
      <c r="BR20" s="1" t="s">
        <v>3372</v>
      </c>
      <c r="BS20" s="1" t="s">
        <v>78</v>
      </c>
      <c r="BT20" s="1" t="s">
        <v>3318</v>
      </c>
    </row>
    <row r="21" spans="1:72" ht="13.5" customHeight="1">
      <c r="A21" s="4" t="str">
        <f t="shared" si="0"/>
        <v>1759_인흥면_0067</v>
      </c>
      <c r="B21" s="1">
        <v>1759</v>
      </c>
      <c r="C21" s="1" t="s">
        <v>3296</v>
      </c>
      <c r="D21" s="1" t="s">
        <v>3675</v>
      </c>
      <c r="E21" s="1">
        <v>20</v>
      </c>
      <c r="F21" s="1">
        <v>1</v>
      </c>
      <c r="G21" s="1" t="s">
        <v>3295</v>
      </c>
      <c r="H21" s="1" t="s">
        <v>3297</v>
      </c>
      <c r="I21" s="1">
        <v>1</v>
      </c>
      <c r="L21" s="1">
        <v>5</v>
      </c>
      <c r="M21" s="1" t="s">
        <v>3458</v>
      </c>
      <c r="N21" s="1" t="s">
        <v>3459</v>
      </c>
      <c r="S21" s="1" t="s">
        <v>50</v>
      </c>
      <c r="T21" s="1" t="s">
        <v>1828</v>
      </c>
      <c r="W21" s="1" t="s">
        <v>105</v>
      </c>
      <c r="X21" s="1" t="s">
        <v>1959</v>
      </c>
      <c r="Y21" s="1" t="s">
        <v>80</v>
      </c>
      <c r="Z21" s="1" t="s">
        <v>2001</v>
      </c>
      <c r="AC21" s="1">
        <v>34</v>
      </c>
      <c r="AD21" s="1" t="s">
        <v>63</v>
      </c>
      <c r="AE21" s="1" t="s">
        <v>2376</v>
      </c>
      <c r="AJ21" s="1" t="s">
        <v>126</v>
      </c>
      <c r="AK21" s="1" t="s">
        <v>2450</v>
      </c>
      <c r="AL21" s="1" t="s">
        <v>108</v>
      </c>
      <c r="AM21" s="1" t="s">
        <v>2465</v>
      </c>
      <c r="AT21" s="1" t="s">
        <v>127</v>
      </c>
      <c r="AU21" s="1" t="s">
        <v>2508</v>
      </c>
      <c r="AV21" s="1" t="s">
        <v>128</v>
      </c>
      <c r="AW21" s="1" t="s">
        <v>2329</v>
      </c>
      <c r="BG21" s="1" t="s">
        <v>95</v>
      </c>
      <c r="BH21" s="1" t="s">
        <v>2497</v>
      </c>
      <c r="BI21" s="1" t="s">
        <v>129</v>
      </c>
      <c r="BJ21" s="1" t="s">
        <v>2715</v>
      </c>
      <c r="BK21" s="1" t="s">
        <v>95</v>
      </c>
      <c r="BL21" s="1" t="s">
        <v>2497</v>
      </c>
      <c r="BM21" s="1" t="s">
        <v>3685</v>
      </c>
      <c r="BN21" s="1" t="s">
        <v>3686</v>
      </c>
      <c r="BO21" s="1" t="s">
        <v>95</v>
      </c>
      <c r="BP21" s="1" t="s">
        <v>2497</v>
      </c>
      <c r="BQ21" s="1" t="s">
        <v>130</v>
      </c>
      <c r="BR21" s="1" t="s">
        <v>3263</v>
      </c>
      <c r="BS21" s="1" t="s">
        <v>131</v>
      </c>
      <c r="BT21" s="1" t="s">
        <v>2468</v>
      </c>
    </row>
    <row r="22" spans="1:33" ht="13.5" customHeight="1">
      <c r="A22" s="4" t="str">
        <f t="shared" si="0"/>
        <v>1759_인흥면_0067</v>
      </c>
      <c r="B22" s="1">
        <v>1759</v>
      </c>
      <c r="C22" s="1" t="s">
        <v>3296</v>
      </c>
      <c r="D22" s="1" t="s">
        <v>3675</v>
      </c>
      <c r="E22" s="1">
        <v>21</v>
      </c>
      <c r="F22" s="1">
        <v>1</v>
      </c>
      <c r="G22" s="1" t="s">
        <v>3295</v>
      </c>
      <c r="H22" s="1" t="s">
        <v>3297</v>
      </c>
      <c r="I22" s="1">
        <v>1</v>
      </c>
      <c r="L22" s="1">
        <v>5</v>
      </c>
      <c r="M22" s="1" t="s">
        <v>3458</v>
      </c>
      <c r="N22" s="1" t="s">
        <v>3459</v>
      </c>
      <c r="S22" s="1" t="s">
        <v>64</v>
      </c>
      <c r="T22" s="1" t="s">
        <v>1830</v>
      </c>
      <c r="AF22" s="1" t="s">
        <v>104</v>
      </c>
      <c r="AG22" s="1" t="s">
        <v>1827</v>
      </c>
    </row>
    <row r="23" spans="1:33" ht="13.5" customHeight="1">
      <c r="A23" s="4" t="str">
        <f t="shared" si="0"/>
        <v>1759_인흥면_0067</v>
      </c>
      <c r="B23" s="1">
        <v>1759</v>
      </c>
      <c r="C23" s="1" t="s">
        <v>3296</v>
      </c>
      <c r="D23" s="1" t="s">
        <v>3675</v>
      </c>
      <c r="E23" s="1">
        <v>22</v>
      </c>
      <c r="F23" s="1">
        <v>1</v>
      </c>
      <c r="G23" s="1" t="s">
        <v>3295</v>
      </c>
      <c r="H23" s="1" t="s">
        <v>3297</v>
      </c>
      <c r="I23" s="1">
        <v>1</v>
      </c>
      <c r="L23" s="1">
        <v>5</v>
      </c>
      <c r="M23" s="1" t="s">
        <v>3458</v>
      </c>
      <c r="N23" s="1" t="s">
        <v>3459</v>
      </c>
      <c r="S23" s="1" t="s">
        <v>64</v>
      </c>
      <c r="T23" s="1" t="s">
        <v>1830</v>
      </c>
      <c r="AF23" s="1" t="s">
        <v>104</v>
      </c>
      <c r="AG23" s="1" t="s">
        <v>1827</v>
      </c>
    </row>
    <row r="24" spans="1:33" ht="13.5" customHeight="1">
      <c r="A24" s="4" t="str">
        <f t="shared" si="0"/>
        <v>1759_인흥면_0067</v>
      </c>
      <c r="B24" s="1">
        <v>1759</v>
      </c>
      <c r="C24" s="1" t="s">
        <v>3296</v>
      </c>
      <c r="D24" s="1" t="s">
        <v>3675</v>
      </c>
      <c r="E24" s="1">
        <v>23</v>
      </c>
      <c r="F24" s="1">
        <v>1</v>
      </c>
      <c r="G24" s="1" t="s">
        <v>3295</v>
      </c>
      <c r="H24" s="1" t="s">
        <v>3297</v>
      </c>
      <c r="I24" s="1">
        <v>1</v>
      </c>
      <c r="L24" s="1">
        <v>5</v>
      </c>
      <c r="M24" s="1" t="s">
        <v>3458</v>
      </c>
      <c r="N24" s="1" t="s">
        <v>3459</v>
      </c>
      <c r="S24" s="1" t="s">
        <v>64</v>
      </c>
      <c r="T24" s="1" t="s">
        <v>1830</v>
      </c>
      <c r="AC24" s="1">
        <v>2</v>
      </c>
      <c r="AD24" s="1" t="s">
        <v>66</v>
      </c>
      <c r="AE24" s="1" t="s">
        <v>2365</v>
      </c>
      <c r="AF24" s="1" t="s">
        <v>67</v>
      </c>
      <c r="AG24" s="1" t="s">
        <v>2414</v>
      </c>
    </row>
    <row r="25" spans="1:31" ht="13.5" customHeight="1">
      <c r="A25" s="4" t="str">
        <f t="shared" si="0"/>
        <v>1759_인흥면_0067</v>
      </c>
      <c r="B25" s="1">
        <v>1759</v>
      </c>
      <c r="C25" s="1" t="s">
        <v>3296</v>
      </c>
      <c r="D25" s="1" t="s">
        <v>3675</v>
      </c>
      <c r="E25" s="1">
        <v>24</v>
      </c>
      <c r="F25" s="1">
        <v>1</v>
      </c>
      <c r="G25" s="1" t="s">
        <v>3295</v>
      </c>
      <c r="H25" s="1" t="s">
        <v>3297</v>
      </c>
      <c r="I25" s="1">
        <v>1</v>
      </c>
      <c r="L25" s="1">
        <v>5</v>
      </c>
      <c r="M25" s="1" t="s">
        <v>3458</v>
      </c>
      <c r="N25" s="1" t="s">
        <v>3459</v>
      </c>
      <c r="T25" s="1" t="s">
        <v>3687</v>
      </c>
      <c r="U25" s="1" t="s">
        <v>132</v>
      </c>
      <c r="V25" s="1" t="s">
        <v>1863</v>
      </c>
      <c r="Y25" s="1" t="s">
        <v>133</v>
      </c>
      <c r="Z25" s="1" t="s">
        <v>2338</v>
      </c>
      <c r="AC25" s="1">
        <v>20</v>
      </c>
      <c r="AD25" s="1" t="s">
        <v>134</v>
      </c>
      <c r="AE25" s="1" t="s">
        <v>2364</v>
      </c>
    </row>
    <row r="26" spans="1:72" ht="13.5" customHeight="1">
      <c r="A26" s="4" t="str">
        <f t="shared" si="0"/>
        <v>1759_인흥면_0067</v>
      </c>
      <c r="B26" s="1">
        <v>1759</v>
      </c>
      <c r="C26" s="1" t="s">
        <v>3296</v>
      </c>
      <c r="D26" s="1" t="s">
        <v>3675</v>
      </c>
      <c r="E26" s="1">
        <v>25</v>
      </c>
      <c r="F26" s="1">
        <v>1</v>
      </c>
      <c r="G26" s="1" t="s">
        <v>3295</v>
      </c>
      <c r="H26" s="1" t="s">
        <v>3297</v>
      </c>
      <c r="I26" s="1">
        <v>2</v>
      </c>
      <c r="J26" s="1" t="s">
        <v>135</v>
      </c>
      <c r="K26" s="1" t="s">
        <v>1815</v>
      </c>
      <c r="L26" s="1">
        <v>1</v>
      </c>
      <c r="M26" s="1" t="s">
        <v>3460</v>
      </c>
      <c r="N26" s="1" t="s">
        <v>3461</v>
      </c>
      <c r="T26" s="1" t="s">
        <v>3688</v>
      </c>
      <c r="U26" s="1" t="s">
        <v>136</v>
      </c>
      <c r="V26" s="1" t="s">
        <v>1862</v>
      </c>
      <c r="W26" s="1" t="s">
        <v>79</v>
      </c>
      <c r="X26" s="1" t="s">
        <v>3689</v>
      </c>
      <c r="Y26" s="1" t="s">
        <v>51</v>
      </c>
      <c r="Z26" s="1" t="s">
        <v>1981</v>
      </c>
      <c r="AC26" s="1">
        <v>70</v>
      </c>
      <c r="AD26" s="1" t="s">
        <v>137</v>
      </c>
      <c r="AE26" s="1" t="s">
        <v>2372</v>
      </c>
      <c r="AJ26" s="1" t="s">
        <v>17</v>
      </c>
      <c r="AK26" s="1" t="s">
        <v>2449</v>
      </c>
      <c r="AL26" s="1" t="s">
        <v>78</v>
      </c>
      <c r="AM26" s="1" t="s">
        <v>3318</v>
      </c>
      <c r="AT26" s="1" t="s">
        <v>43</v>
      </c>
      <c r="AU26" s="1" t="s">
        <v>2494</v>
      </c>
      <c r="AV26" s="1" t="s">
        <v>138</v>
      </c>
      <c r="AW26" s="1" t="s">
        <v>2739</v>
      </c>
      <c r="BG26" s="1" t="s">
        <v>43</v>
      </c>
      <c r="BH26" s="1" t="s">
        <v>2494</v>
      </c>
      <c r="BI26" s="1" t="s">
        <v>139</v>
      </c>
      <c r="BJ26" s="1" t="s">
        <v>2958</v>
      </c>
      <c r="BK26" s="1" t="s">
        <v>43</v>
      </c>
      <c r="BL26" s="1" t="s">
        <v>2494</v>
      </c>
      <c r="BM26" s="1" t="s">
        <v>140</v>
      </c>
      <c r="BN26" s="1" t="s">
        <v>3116</v>
      </c>
      <c r="BO26" s="1" t="s">
        <v>43</v>
      </c>
      <c r="BP26" s="1" t="s">
        <v>2494</v>
      </c>
      <c r="BQ26" s="1" t="s">
        <v>141</v>
      </c>
      <c r="BR26" s="1" t="s">
        <v>3262</v>
      </c>
      <c r="BS26" s="1" t="s">
        <v>42</v>
      </c>
      <c r="BT26" s="1" t="s">
        <v>2442</v>
      </c>
    </row>
    <row r="27" spans="1:33" ht="13.5" customHeight="1">
      <c r="A27" s="4" t="str">
        <f t="shared" si="0"/>
        <v>1759_인흥면_0067</v>
      </c>
      <c r="B27" s="1">
        <v>1759</v>
      </c>
      <c r="C27" s="1" t="s">
        <v>3296</v>
      </c>
      <c r="D27" s="1" t="s">
        <v>3675</v>
      </c>
      <c r="E27" s="1">
        <v>26</v>
      </c>
      <c r="F27" s="1">
        <v>1</v>
      </c>
      <c r="G27" s="1" t="s">
        <v>3295</v>
      </c>
      <c r="H27" s="1" t="s">
        <v>3297</v>
      </c>
      <c r="I27" s="1">
        <v>2</v>
      </c>
      <c r="L27" s="1">
        <v>1</v>
      </c>
      <c r="M27" s="1" t="s">
        <v>3460</v>
      </c>
      <c r="N27" s="1" t="s">
        <v>3461</v>
      </c>
      <c r="S27" s="1" t="s">
        <v>142</v>
      </c>
      <c r="T27" s="1" t="s">
        <v>1831</v>
      </c>
      <c r="Y27" s="1" t="s">
        <v>143</v>
      </c>
      <c r="Z27" s="1" t="s">
        <v>2308</v>
      </c>
      <c r="AF27" s="1" t="s">
        <v>144</v>
      </c>
      <c r="AG27" s="1" t="s">
        <v>3690</v>
      </c>
    </row>
    <row r="28" spans="1:72" ht="13.5" customHeight="1">
      <c r="A28" s="4" t="str">
        <f t="shared" si="0"/>
        <v>1759_인흥면_0067</v>
      </c>
      <c r="B28" s="1">
        <v>1759</v>
      </c>
      <c r="C28" s="1" t="s">
        <v>3296</v>
      </c>
      <c r="D28" s="1" t="s">
        <v>3675</v>
      </c>
      <c r="E28" s="1">
        <v>27</v>
      </c>
      <c r="F28" s="1">
        <v>1</v>
      </c>
      <c r="G28" s="1" t="s">
        <v>3295</v>
      </c>
      <c r="H28" s="1" t="s">
        <v>3297</v>
      </c>
      <c r="I28" s="1">
        <v>2</v>
      </c>
      <c r="L28" s="1">
        <v>2</v>
      </c>
      <c r="M28" s="1" t="s">
        <v>3462</v>
      </c>
      <c r="N28" s="1" t="s">
        <v>3463</v>
      </c>
      <c r="T28" s="1" t="s">
        <v>3691</v>
      </c>
      <c r="U28" s="1" t="s">
        <v>145</v>
      </c>
      <c r="V28" s="1" t="s">
        <v>1894</v>
      </c>
      <c r="W28" s="1" t="s">
        <v>39</v>
      </c>
      <c r="X28" s="1" t="s">
        <v>1945</v>
      </c>
      <c r="Y28" s="1" t="s">
        <v>98</v>
      </c>
      <c r="Z28" s="1" t="s">
        <v>3692</v>
      </c>
      <c r="AC28" s="1">
        <v>69</v>
      </c>
      <c r="AD28" s="1" t="s">
        <v>83</v>
      </c>
      <c r="AE28" s="1" t="s">
        <v>2351</v>
      </c>
      <c r="AJ28" s="1" t="s">
        <v>17</v>
      </c>
      <c r="AK28" s="1" t="s">
        <v>2449</v>
      </c>
      <c r="AL28" s="1" t="s">
        <v>42</v>
      </c>
      <c r="AM28" s="1" t="s">
        <v>2442</v>
      </c>
      <c r="AT28" s="1" t="s">
        <v>47</v>
      </c>
      <c r="AU28" s="1" t="s">
        <v>2496</v>
      </c>
      <c r="AV28" s="1" t="s">
        <v>99</v>
      </c>
      <c r="AW28" s="1" t="s">
        <v>2738</v>
      </c>
      <c r="BG28" s="1" t="s">
        <v>92</v>
      </c>
      <c r="BH28" s="1" t="s">
        <v>2495</v>
      </c>
      <c r="BI28" s="1" t="s">
        <v>100</v>
      </c>
      <c r="BJ28" s="1" t="s">
        <v>2283</v>
      </c>
      <c r="BK28" s="1" t="s">
        <v>43</v>
      </c>
      <c r="BL28" s="1" t="s">
        <v>2494</v>
      </c>
      <c r="BM28" s="1" t="s">
        <v>146</v>
      </c>
      <c r="BN28" s="1" t="s">
        <v>3693</v>
      </c>
      <c r="BO28" s="1" t="s">
        <v>147</v>
      </c>
      <c r="BP28" s="1" t="s">
        <v>2504</v>
      </c>
      <c r="BQ28" s="1" t="s">
        <v>148</v>
      </c>
      <c r="BR28" s="1" t="s">
        <v>3320</v>
      </c>
      <c r="BS28" s="1" t="s">
        <v>78</v>
      </c>
      <c r="BT28" s="1" t="s">
        <v>3318</v>
      </c>
    </row>
    <row r="29" spans="1:72" ht="13.5" customHeight="1">
      <c r="A29" s="4" t="str">
        <f t="shared" si="0"/>
        <v>1759_인흥면_0067</v>
      </c>
      <c r="B29" s="1">
        <v>1759</v>
      </c>
      <c r="C29" s="1" t="s">
        <v>3296</v>
      </c>
      <c r="D29" s="1" t="s">
        <v>3675</v>
      </c>
      <c r="E29" s="1">
        <v>28</v>
      </c>
      <c r="F29" s="1">
        <v>1</v>
      </c>
      <c r="G29" s="1" t="s">
        <v>3295</v>
      </c>
      <c r="H29" s="1" t="s">
        <v>3297</v>
      </c>
      <c r="I29" s="1">
        <v>2</v>
      </c>
      <c r="L29" s="1">
        <v>2</v>
      </c>
      <c r="M29" s="1" t="s">
        <v>3462</v>
      </c>
      <c r="N29" s="1" t="s">
        <v>3463</v>
      </c>
      <c r="S29" s="1" t="s">
        <v>50</v>
      </c>
      <c r="T29" s="1" t="s">
        <v>1828</v>
      </c>
      <c r="W29" s="1" t="s">
        <v>149</v>
      </c>
      <c r="X29" s="1" t="s">
        <v>1976</v>
      </c>
      <c r="Y29" s="1" t="s">
        <v>51</v>
      </c>
      <c r="Z29" s="1" t="s">
        <v>1981</v>
      </c>
      <c r="AC29" s="1">
        <v>59</v>
      </c>
      <c r="AD29" s="1" t="s">
        <v>150</v>
      </c>
      <c r="AE29" s="1" t="s">
        <v>2361</v>
      </c>
      <c r="AJ29" s="1" t="s">
        <v>17</v>
      </c>
      <c r="AK29" s="1" t="s">
        <v>2449</v>
      </c>
      <c r="AL29" s="1" t="s">
        <v>102</v>
      </c>
      <c r="AM29" s="1" t="s">
        <v>2480</v>
      </c>
      <c r="AT29" s="1" t="s">
        <v>90</v>
      </c>
      <c r="AU29" s="1" t="s">
        <v>1869</v>
      </c>
      <c r="AV29" s="1" t="s">
        <v>54</v>
      </c>
      <c r="AW29" s="1" t="s">
        <v>2737</v>
      </c>
      <c r="BG29" s="1" t="s">
        <v>151</v>
      </c>
      <c r="BH29" s="1" t="s">
        <v>2507</v>
      </c>
      <c r="BI29" s="1" t="s">
        <v>152</v>
      </c>
      <c r="BJ29" s="1" t="s">
        <v>2957</v>
      </c>
      <c r="BK29" s="1" t="s">
        <v>147</v>
      </c>
      <c r="BL29" s="1" t="s">
        <v>2504</v>
      </c>
      <c r="BM29" s="1" t="s">
        <v>153</v>
      </c>
      <c r="BN29" s="1" t="s">
        <v>3115</v>
      </c>
      <c r="BO29" s="1" t="s">
        <v>147</v>
      </c>
      <c r="BP29" s="1" t="s">
        <v>2504</v>
      </c>
      <c r="BQ29" s="1" t="s">
        <v>154</v>
      </c>
      <c r="BR29" s="1" t="s">
        <v>3399</v>
      </c>
      <c r="BS29" s="1" t="s">
        <v>155</v>
      </c>
      <c r="BT29" s="1" t="s">
        <v>2459</v>
      </c>
    </row>
    <row r="30" spans="1:31" ht="13.5" customHeight="1">
      <c r="A30" s="4" t="str">
        <f t="shared" si="0"/>
        <v>1759_인흥면_0067</v>
      </c>
      <c r="B30" s="1">
        <v>1759</v>
      </c>
      <c r="C30" s="1" t="s">
        <v>3296</v>
      </c>
      <c r="D30" s="1" t="s">
        <v>3675</v>
      </c>
      <c r="E30" s="1">
        <v>29</v>
      </c>
      <c r="F30" s="1">
        <v>1</v>
      </c>
      <c r="G30" s="1" t="s">
        <v>3295</v>
      </c>
      <c r="H30" s="1" t="s">
        <v>3297</v>
      </c>
      <c r="I30" s="1">
        <v>2</v>
      </c>
      <c r="L30" s="1">
        <v>2</v>
      </c>
      <c r="M30" s="1" t="s">
        <v>3462</v>
      </c>
      <c r="N30" s="1" t="s">
        <v>3463</v>
      </c>
      <c r="S30" s="1" t="s">
        <v>113</v>
      </c>
      <c r="T30" s="1" t="s">
        <v>1833</v>
      </c>
      <c r="U30" s="1" t="s">
        <v>156</v>
      </c>
      <c r="V30" s="1" t="s">
        <v>1937</v>
      </c>
      <c r="Y30" s="1" t="s">
        <v>157</v>
      </c>
      <c r="Z30" s="1" t="s">
        <v>2337</v>
      </c>
      <c r="AC30" s="1">
        <v>19</v>
      </c>
      <c r="AD30" s="1" t="s">
        <v>158</v>
      </c>
      <c r="AE30" s="1" t="s">
        <v>2379</v>
      </c>
    </row>
    <row r="31" spans="1:33" ht="13.5" customHeight="1">
      <c r="A31" s="4" t="str">
        <f t="shared" si="0"/>
        <v>1759_인흥면_0067</v>
      </c>
      <c r="B31" s="1">
        <v>1759</v>
      </c>
      <c r="C31" s="1" t="s">
        <v>3296</v>
      </c>
      <c r="D31" s="1" t="s">
        <v>3675</v>
      </c>
      <c r="E31" s="1">
        <v>30</v>
      </c>
      <c r="F31" s="1">
        <v>1</v>
      </c>
      <c r="G31" s="1" t="s">
        <v>3295</v>
      </c>
      <c r="H31" s="1" t="s">
        <v>3297</v>
      </c>
      <c r="I31" s="1">
        <v>2</v>
      </c>
      <c r="L31" s="1">
        <v>2</v>
      </c>
      <c r="M31" s="1" t="s">
        <v>3462</v>
      </c>
      <c r="N31" s="1" t="s">
        <v>3463</v>
      </c>
      <c r="S31" s="1" t="s">
        <v>116</v>
      </c>
      <c r="T31" s="1" t="s">
        <v>1832</v>
      </c>
      <c r="AF31" s="1" t="s">
        <v>104</v>
      </c>
      <c r="AG31" s="1" t="s">
        <v>1827</v>
      </c>
    </row>
    <row r="32" spans="1:33" ht="13.5" customHeight="1">
      <c r="A32" s="4" t="str">
        <f t="shared" si="0"/>
        <v>1759_인흥면_0067</v>
      </c>
      <c r="B32" s="1">
        <v>1759</v>
      </c>
      <c r="C32" s="1" t="s">
        <v>3296</v>
      </c>
      <c r="D32" s="1" t="s">
        <v>3675</v>
      </c>
      <c r="E32" s="1">
        <v>31</v>
      </c>
      <c r="F32" s="1">
        <v>1</v>
      </c>
      <c r="G32" s="1" t="s">
        <v>3295</v>
      </c>
      <c r="H32" s="1" t="s">
        <v>3297</v>
      </c>
      <c r="I32" s="1">
        <v>2</v>
      </c>
      <c r="L32" s="1">
        <v>2</v>
      </c>
      <c r="M32" s="1" t="s">
        <v>3462</v>
      </c>
      <c r="N32" s="1" t="s">
        <v>3463</v>
      </c>
      <c r="S32" s="1" t="s">
        <v>116</v>
      </c>
      <c r="T32" s="1" t="s">
        <v>1832</v>
      </c>
      <c r="W32" s="1" t="s">
        <v>159</v>
      </c>
      <c r="X32" s="1" t="s">
        <v>1954</v>
      </c>
      <c r="Y32" s="1" t="s">
        <v>51</v>
      </c>
      <c r="Z32" s="1" t="s">
        <v>1981</v>
      </c>
      <c r="AC32" s="1">
        <v>22</v>
      </c>
      <c r="AD32" s="1" t="s">
        <v>160</v>
      </c>
      <c r="AE32" s="1" t="s">
        <v>2370</v>
      </c>
      <c r="AF32" s="1" t="s">
        <v>67</v>
      </c>
      <c r="AG32" s="1" t="s">
        <v>2414</v>
      </c>
    </row>
    <row r="33" spans="1:72" ht="13.5" customHeight="1">
      <c r="A33" s="4" t="str">
        <f t="shared" si="0"/>
        <v>1759_인흥면_0067</v>
      </c>
      <c r="B33" s="1">
        <v>1759</v>
      </c>
      <c r="C33" s="1" t="s">
        <v>3296</v>
      </c>
      <c r="D33" s="1" t="s">
        <v>3675</v>
      </c>
      <c r="E33" s="1">
        <v>32</v>
      </c>
      <c r="F33" s="1">
        <v>1</v>
      </c>
      <c r="G33" s="1" t="s">
        <v>3295</v>
      </c>
      <c r="H33" s="1" t="s">
        <v>3297</v>
      </c>
      <c r="I33" s="1">
        <v>2</v>
      </c>
      <c r="L33" s="1">
        <v>3</v>
      </c>
      <c r="M33" s="1" t="s">
        <v>3694</v>
      </c>
      <c r="N33" s="1" t="s">
        <v>3695</v>
      </c>
      <c r="Q33" s="1" t="s">
        <v>161</v>
      </c>
      <c r="R33" s="1" t="s">
        <v>1824</v>
      </c>
      <c r="T33" s="1" t="s">
        <v>3696</v>
      </c>
      <c r="U33" s="1" t="s">
        <v>162</v>
      </c>
      <c r="V33" s="1" t="s">
        <v>1940</v>
      </c>
      <c r="W33" s="1" t="s">
        <v>3697</v>
      </c>
      <c r="X33" s="1" t="s">
        <v>3698</v>
      </c>
      <c r="Y33" s="1" t="s">
        <v>163</v>
      </c>
      <c r="Z33" s="1" t="s">
        <v>2336</v>
      </c>
      <c r="AC33" s="1">
        <v>39</v>
      </c>
      <c r="AD33" s="1" t="s">
        <v>164</v>
      </c>
      <c r="AE33" s="1" t="s">
        <v>2363</v>
      </c>
      <c r="AJ33" s="1" t="s">
        <v>17</v>
      </c>
      <c r="AK33" s="1" t="s">
        <v>2449</v>
      </c>
      <c r="AL33" s="1" t="s">
        <v>108</v>
      </c>
      <c r="AM33" s="1" t="s">
        <v>2465</v>
      </c>
      <c r="AT33" s="1" t="s">
        <v>90</v>
      </c>
      <c r="AU33" s="1" t="s">
        <v>1869</v>
      </c>
      <c r="AV33" s="1" t="s">
        <v>165</v>
      </c>
      <c r="AW33" s="1" t="s">
        <v>2736</v>
      </c>
      <c r="BG33" s="1" t="s">
        <v>90</v>
      </c>
      <c r="BH33" s="1" t="s">
        <v>1869</v>
      </c>
      <c r="BI33" s="1" t="s">
        <v>166</v>
      </c>
      <c r="BJ33" s="1" t="s">
        <v>2892</v>
      </c>
      <c r="BK33" s="1" t="s">
        <v>147</v>
      </c>
      <c r="BL33" s="1" t="s">
        <v>2504</v>
      </c>
      <c r="BM33" s="1" t="s">
        <v>167</v>
      </c>
      <c r="BN33" s="1" t="s">
        <v>3114</v>
      </c>
      <c r="BO33" s="1" t="s">
        <v>47</v>
      </c>
      <c r="BP33" s="1" t="s">
        <v>2496</v>
      </c>
      <c r="BQ33" s="1" t="s">
        <v>168</v>
      </c>
      <c r="BR33" s="1" t="s">
        <v>3381</v>
      </c>
      <c r="BS33" s="1" t="s">
        <v>78</v>
      </c>
      <c r="BT33" s="1" t="s">
        <v>3318</v>
      </c>
    </row>
    <row r="34" spans="1:72" ht="13.5" customHeight="1">
      <c r="A34" s="4" t="str">
        <f aca="true" t="shared" si="1" ref="A34:A65">HYPERLINK("http://kyu.snu.ac.kr/sdhj/index.jsp?type=hj/GK14683_00IH_0001_0067.jpg","1759_인흥면_0067")</f>
        <v>1759_인흥면_0067</v>
      </c>
      <c r="B34" s="1">
        <v>1759</v>
      </c>
      <c r="C34" s="1" t="s">
        <v>3296</v>
      </c>
      <c r="D34" s="1" t="s">
        <v>3675</v>
      </c>
      <c r="E34" s="1">
        <v>33</v>
      </c>
      <c r="F34" s="1">
        <v>1</v>
      </c>
      <c r="G34" s="1" t="s">
        <v>3295</v>
      </c>
      <c r="H34" s="1" t="s">
        <v>3297</v>
      </c>
      <c r="I34" s="1">
        <v>2</v>
      </c>
      <c r="L34" s="1">
        <v>3</v>
      </c>
      <c r="M34" s="1" t="s">
        <v>3667</v>
      </c>
      <c r="N34" s="1" t="s">
        <v>3668</v>
      </c>
      <c r="S34" s="1" t="s">
        <v>50</v>
      </c>
      <c r="T34" s="1" t="s">
        <v>1828</v>
      </c>
      <c r="W34" s="1" t="s">
        <v>69</v>
      </c>
      <c r="X34" s="1" t="s">
        <v>1979</v>
      </c>
      <c r="Y34" s="1" t="s">
        <v>51</v>
      </c>
      <c r="Z34" s="1" t="s">
        <v>1981</v>
      </c>
      <c r="AC34" s="1">
        <v>38</v>
      </c>
      <c r="AD34" s="1" t="s">
        <v>169</v>
      </c>
      <c r="AE34" s="1" t="s">
        <v>2367</v>
      </c>
      <c r="AJ34" s="1" t="s">
        <v>17</v>
      </c>
      <c r="AK34" s="1" t="s">
        <v>2449</v>
      </c>
      <c r="AL34" s="1" t="s">
        <v>71</v>
      </c>
      <c r="AM34" s="1" t="s">
        <v>2483</v>
      </c>
      <c r="AT34" s="1" t="s">
        <v>90</v>
      </c>
      <c r="AU34" s="1" t="s">
        <v>1869</v>
      </c>
      <c r="AV34" s="1" t="s">
        <v>73</v>
      </c>
      <c r="AW34" s="1" t="s">
        <v>2735</v>
      </c>
      <c r="BG34" s="1" t="s">
        <v>90</v>
      </c>
      <c r="BH34" s="1" t="s">
        <v>1869</v>
      </c>
      <c r="BI34" s="1" t="s">
        <v>75</v>
      </c>
      <c r="BJ34" s="1" t="s">
        <v>2647</v>
      </c>
      <c r="BK34" s="1" t="s">
        <v>90</v>
      </c>
      <c r="BL34" s="1" t="s">
        <v>1869</v>
      </c>
      <c r="BM34" s="1" t="s">
        <v>76</v>
      </c>
      <c r="BN34" s="1" t="s">
        <v>3113</v>
      </c>
      <c r="BO34" s="1" t="s">
        <v>90</v>
      </c>
      <c r="BP34" s="1" t="s">
        <v>1869</v>
      </c>
      <c r="BQ34" s="1" t="s">
        <v>77</v>
      </c>
      <c r="BR34" s="1" t="s">
        <v>3335</v>
      </c>
      <c r="BS34" s="1" t="s">
        <v>78</v>
      </c>
      <c r="BT34" s="1" t="s">
        <v>3318</v>
      </c>
    </row>
    <row r="35" spans="1:31" ht="13.5" customHeight="1">
      <c r="A35" s="4" t="str">
        <f t="shared" si="1"/>
        <v>1759_인흥면_0067</v>
      </c>
      <c r="B35" s="1">
        <v>1759</v>
      </c>
      <c r="C35" s="1" t="s">
        <v>3296</v>
      </c>
      <c r="D35" s="1" t="s">
        <v>3675</v>
      </c>
      <c r="E35" s="1">
        <v>34</v>
      </c>
      <c r="F35" s="1">
        <v>1</v>
      </c>
      <c r="G35" s="1" t="s">
        <v>3295</v>
      </c>
      <c r="H35" s="1" t="s">
        <v>3297</v>
      </c>
      <c r="I35" s="1">
        <v>2</v>
      </c>
      <c r="L35" s="1">
        <v>3</v>
      </c>
      <c r="M35" s="1" t="s">
        <v>3667</v>
      </c>
      <c r="N35" s="1" t="s">
        <v>3668</v>
      </c>
      <c r="S35" s="1" t="s">
        <v>58</v>
      </c>
      <c r="T35" s="1" t="s">
        <v>1834</v>
      </c>
      <c r="W35" s="1" t="s">
        <v>79</v>
      </c>
      <c r="X35" s="1" t="s">
        <v>3699</v>
      </c>
      <c r="Y35" s="1" t="s">
        <v>51</v>
      </c>
      <c r="Z35" s="1" t="s">
        <v>1981</v>
      </c>
      <c r="AC35" s="1">
        <v>70</v>
      </c>
      <c r="AD35" s="1" t="s">
        <v>83</v>
      </c>
      <c r="AE35" s="1" t="s">
        <v>2351</v>
      </c>
    </row>
    <row r="36" spans="1:31" ht="13.5" customHeight="1">
      <c r="A36" s="4" t="str">
        <f t="shared" si="1"/>
        <v>1759_인흥면_0067</v>
      </c>
      <c r="B36" s="1">
        <v>1759</v>
      </c>
      <c r="C36" s="1" t="s">
        <v>3296</v>
      </c>
      <c r="D36" s="1" t="s">
        <v>3675</v>
      </c>
      <c r="E36" s="1">
        <v>35</v>
      </c>
      <c r="F36" s="1">
        <v>1</v>
      </c>
      <c r="G36" s="1" t="s">
        <v>3295</v>
      </c>
      <c r="H36" s="1" t="s">
        <v>3297</v>
      </c>
      <c r="I36" s="1">
        <v>2</v>
      </c>
      <c r="L36" s="1">
        <v>3</v>
      </c>
      <c r="M36" s="1" t="s">
        <v>3667</v>
      </c>
      <c r="N36" s="1" t="s">
        <v>3668</v>
      </c>
      <c r="S36" s="1" t="s">
        <v>82</v>
      </c>
      <c r="T36" s="1" t="s">
        <v>1838</v>
      </c>
      <c r="Y36" s="1" t="s">
        <v>51</v>
      </c>
      <c r="Z36" s="1" t="s">
        <v>1981</v>
      </c>
      <c r="AC36" s="1">
        <v>20</v>
      </c>
      <c r="AD36" s="1" t="s">
        <v>134</v>
      </c>
      <c r="AE36" s="1" t="s">
        <v>2364</v>
      </c>
    </row>
    <row r="37" spans="1:31" ht="13.5" customHeight="1">
      <c r="A37" s="4" t="str">
        <f t="shared" si="1"/>
        <v>1759_인흥면_0067</v>
      </c>
      <c r="B37" s="1">
        <v>1759</v>
      </c>
      <c r="C37" s="1" t="s">
        <v>3296</v>
      </c>
      <c r="D37" s="1" t="s">
        <v>3675</v>
      </c>
      <c r="E37" s="1">
        <v>36</v>
      </c>
      <c r="F37" s="1">
        <v>1</v>
      </c>
      <c r="G37" s="1" t="s">
        <v>3295</v>
      </c>
      <c r="H37" s="1" t="s">
        <v>3297</v>
      </c>
      <c r="I37" s="1">
        <v>2</v>
      </c>
      <c r="L37" s="1">
        <v>3</v>
      </c>
      <c r="M37" s="1" t="s">
        <v>3667</v>
      </c>
      <c r="N37" s="1" t="s">
        <v>3668</v>
      </c>
      <c r="S37" s="1" t="s">
        <v>64</v>
      </c>
      <c r="T37" s="1" t="s">
        <v>1830</v>
      </c>
      <c r="Y37" s="1" t="s">
        <v>51</v>
      </c>
      <c r="Z37" s="1" t="s">
        <v>1981</v>
      </c>
      <c r="AC37" s="1">
        <v>8</v>
      </c>
      <c r="AD37" s="1" t="s">
        <v>65</v>
      </c>
      <c r="AE37" s="1" t="s">
        <v>2395</v>
      </c>
    </row>
    <row r="38" spans="1:72" ht="13.5" customHeight="1">
      <c r="A38" s="4" t="str">
        <f t="shared" si="1"/>
        <v>1759_인흥면_0067</v>
      </c>
      <c r="B38" s="1">
        <v>1759</v>
      </c>
      <c r="C38" s="1" t="s">
        <v>3296</v>
      </c>
      <c r="D38" s="1" t="s">
        <v>3675</v>
      </c>
      <c r="E38" s="1">
        <v>37</v>
      </c>
      <c r="F38" s="1">
        <v>1</v>
      </c>
      <c r="G38" s="1" t="s">
        <v>3295</v>
      </c>
      <c r="H38" s="1" t="s">
        <v>3297</v>
      </c>
      <c r="I38" s="1">
        <v>2</v>
      </c>
      <c r="L38" s="1">
        <v>4</v>
      </c>
      <c r="M38" s="1" t="s">
        <v>3464</v>
      </c>
      <c r="N38" s="1" t="s">
        <v>3465</v>
      </c>
      <c r="T38" s="1" t="s">
        <v>3700</v>
      </c>
      <c r="U38" s="1" t="s">
        <v>170</v>
      </c>
      <c r="V38" s="1" t="s">
        <v>1924</v>
      </c>
      <c r="W38" s="1" t="s">
        <v>171</v>
      </c>
      <c r="X38" s="1" t="s">
        <v>1952</v>
      </c>
      <c r="Y38" s="1" t="s">
        <v>172</v>
      </c>
      <c r="Z38" s="1" t="s">
        <v>2335</v>
      </c>
      <c r="AC38" s="1">
        <v>49</v>
      </c>
      <c r="AD38" s="1" t="s">
        <v>173</v>
      </c>
      <c r="AE38" s="1" t="s">
        <v>2380</v>
      </c>
      <c r="AJ38" s="1" t="s">
        <v>17</v>
      </c>
      <c r="AK38" s="1" t="s">
        <v>2449</v>
      </c>
      <c r="AL38" s="1" t="s">
        <v>155</v>
      </c>
      <c r="AM38" s="1" t="s">
        <v>2459</v>
      </c>
      <c r="AT38" s="1" t="s">
        <v>47</v>
      </c>
      <c r="AU38" s="1" t="s">
        <v>2496</v>
      </c>
      <c r="AV38" s="1" t="s">
        <v>174</v>
      </c>
      <c r="AW38" s="1" t="s">
        <v>2292</v>
      </c>
      <c r="BG38" s="1" t="s">
        <v>43</v>
      </c>
      <c r="BH38" s="1" t="s">
        <v>2494</v>
      </c>
      <c r="BI38" s="1" t="s">
        <v>175</v>
      </c>
      <c r="BJ38" s="1" t="s">
        <v>3701</v>
      </c>
      <c r="BK38" s="1" t="s">
        <v>92</v>
      </c>
      <c r="BL38" s="1" t="s">
        <v>2495</v>
      </c>
      <c r="BM38" s="1" t="s">
        <v>176</v>
      </c>
      <c r="BN38" s="1" t="s">
        <v>3112</v>
      </c>
      <c r="BO38" s="1" t="s">
        <v>74</v>
      </c>
      <c r="BP38" s="1" t="s">
        <v>2505</v>
      </c>
      <c r="BQ38" s="1" t="s">
        <v>177</v>
      </c>
      <c r="BR38" s="1" t="s">
        <v>3360</v>
      </c>
      <c r="BS38" s="1" t="s">
        <v>78</v>
      </c>
      <c r="BT38" s="1" t="s">
        <v>3318</v>
      </c>
    </row>
    <row r="39" spans="1:72" ht="13.5" customHeight="1">
      <c r="A39" s="4" t="str">
        <f t="shared" si="1"/>
        <v>1759_인흥면_0067</v>
      </c>
      <c r="B39" s="1">
        <v>1759</v>
      </c>
      <c r="C39" s="1" t="s">
        <v>3296</v>
      </c>
      <c r="D39" s="1" t="s">
        <v>3675</v>
      </c>
      <c r="E39" s="1">
        <v>38</v>
      </c>
      <c r="F39" s="1">
        <v>1</v>
      </c>
      <c r="G39" s="1" t="s">
        <v>3295</v>
      </c>
      <c r="H39" s="1" t="s">
        <v>3297</v>
      </c>
      <c r="I39" s="1">
        <v>2</v>
      </c>
      <c r="L39" s="1">
        <v>4</v>
      </c>
      <c r="M39" s="1" t="s">
        <v>3464</v>
      </c>
      <c r="N39" s="1" t="s">
        <v>3465</v>
      </c>
      <c r="S39" s="1" t="s">
        <v>50</v>
      </c>
      <c r="T39" s="1" t="s">
        <v>1828</v>
      </c>
      <c r="W39" s="1" t="s">
        <v>178</v>
      </c>
      <c r="X39" s="1" t="s">
        <v>1946</v>
      </c>
      <c r="Y39" s="1" t="s">
        <v>51</v>
      </c>
      <c r="Z39" s="1" t="s">
        <v>1981</v>
      </c>
      <c r="AC39" s="1">
        <v>50</v>
      </c>
      <c r="AD39" s="1" t="s">
        <v>179</v>
      </c>
      <c r="AE39" s="1" t="s">
        <v>2393</v>
      </c>
      <c r="AJ39" s="1" t="s">
        <v>17</v>
      </c>
      <c r="AK39" s="1" t="s">
        <v>2449</v>
      </c>
      <c r="AL39" s="1" t="s">
        <v>180</v>
      </c>
      <c r="AM39" s="1" t="s">
        <v>3321</v>
      </c>
      <c r="AT39" s="1" t="s">
        <v>43</v>
      </c>
      <c r="AU39" s="1" t="s">
        <v>2494</v>
      </c>
      <c r="AV39" s="1" t="s">
        <v>181</v>
      </c>
      <c r="AW39" s="1" t="s">
        <v>2734</v>
      </c>
      <c r="BG39" s="1" t="s">
        <v>43</v>
      </c>
      <c r="BH39" s="1" t="s">
        <v>2494</v>
      </c>
      <c r="BI39" s="1" t="s">
        <v>182</v>
      </c>
      <c r="BJ39" s="1" t="s">
        <v>2548</v>
      </c>
      <c r="BK39" s="1" t="s">
        <v>43</v>
      </c>
      <c r="BL39" s="1" t="s">
        <v>2494</v>
      </c>
      <c r="BM39" s="1" t="s">
        <v>183</v>
      </c>
      <c r="BN39" s="1" t="s">
        <v>3111</v>
      </c>
      <c r="BO39" s="1" t="s">
        <v>43</v>
      </c>
      <c r="BP39" s="1" t="s">
        <v>2494</v>
      </c>
      <c r="BQ39" s="1" t="s">
        <v>184</v>
      </c>
      <c r="BR39" s="1" t="s">
        <v>3261</v>
      </c>
      <c r="BS39" s="1" t="s">
        <v>155</v>
      </c>
      <c r="BT39" s="1" t="s">
        <v>2459</v>
      </c>
    </row>
    <row r="40" spans="1:31" ht="13.5" customHeight="1">
      <c r="A40" s="4" t="str">
        <f t="shared" si="1"/>
        <v>1759_인흥면_0067</v>
      </c>
      <c r="B40" s="1">
        <v>1759</v>
      </c>
      <c r="C40" s="1" t="s">
        <v>3296</v>
      </c>
      <c r="D40" s="1" t="s">
        <v>3675</v>
      </c>
      <c r="E40" s="1">
        <v>39</v>
      </c>
      <c r="F40" s="1">
        <v>1</v>
      </c>
      <c r="G40" s="1" t="s">
        <v>3295</v>
      </c>
      <c r="H40" s="1" t="s">
        <v>3297</v>
      </c>
      <c r="I40" s="1">
        <v>2</v>
      </c>
      <c r="L40" s="1">
        <v>4</v>
      </c>
      <c r="M40" s="1" t="s">
        <v>3464</v>
      </c>
      <c r="N40" s="1" t="s">
        <v>3465</v>
      </c>
      <c r="S40" s="1" t="s">
        <v>64</v>
      </c>
      <c r="T40" s="1" t="s">
        <v>1830</v>
      </c>
      <c r="Y40" s="1" t="s">
        <v>51</v>
      </c>
      <c r="Z40" s="1" t="s">
        <v>1981</v>
      </c>
      <c r="AC40" s="1">
        <v>11</v>
      </c>
      <c r="AD40" s="1" t="s">
        <v>185</v>
      </c>
      <c r="AE40" s="1" t="s">
        <v>2384</v>
      </c>
    </row>
    <row r="41" spans="1:31" ht="13.5" customHeight="1">
      <c r="A41" s="4" t="str">
        <f t="shared" si="1"/>
        <v>1759_인흥면_0067</v>
      </c>
      <c r="B41" s="1">
        <v>1759</v>
      </c>
      <c r="C41" s="1" t="s">
        <v>3296</v>
      </c>
      <c r="D41" s="1" t="s">
        <v>3675</v>
      </c>
      <c r="E41" s="1">
        <v>40</v>
      </c>
      <c r="F41" s="1">
        <v>1</v>
      </c>
      <c r="G41" s="1" t="s">
        <v>3295</v>
      </c>
      <c r="H41" s="1" t="s">
        <v>3297</v>
      </c>
      <c r="I41" s="1">
        <v>2</v>
      </c>
      <c r="L41" s="1">
        <v>4</v>
      </c>
      <c r="M41" s="1" t="s">
        <v>3464</v>
      </c>
      <c r="N41" s="1" t="s">
        <v>3465</v>
      </c>
      <c r="S41" s="1" t="s">
        <v>64</v>
      </c>
      <c r="T41" s="1" t="s">
        <v>1830</v>
      </c>
      <c r="Y41" s="1" t="s">
        <v>51</v>
      </c>
      <c r="Z41" s="1" t="s">
        <v>1981</v>
      </c>
      <c r="AC41" s="1">
        <v>5</v>
      </c>
      <c r="AD41" s="1" t="s">
        <v>103</v>
      </c>
      <c r="AE41" s="1" t="s">
        <v>2366</v>
      </c>
    </row>
    <row r="42" spans="1:33" ht="13.5" customHeight="1">
      <c r="A42" s="4" t="str">
        <f t="shared" si="1"/>
        <v>1759_인흥면_0067</v>
      </c>
      <c r="B42" s="1">
        <v>1759</v>
      </c>
      <c r="C42" s="1" t="s">
        <v>3296</v>
      </c>
      <c r="D42" s="1" t="s">
        <v>3675</v>
      </c>
      <c r="E42" s="1">
        <v>41</v>
      </c>
      <c r="F42" s="1">
        <v>1</v>
      </c>
      <c r="G42" s="1" t="s">
        <v>3295</v>
      </c>
      <c r="H42" s="1" t="s">
        <v>3297</v>
      </c>
      <c r="I42" s="1">
        <v>2</v>
      </c>
      <c r="L42" s="1">
        <v>4</v>
      </c>
      <c r="M42" s="1" t="s">
        <v>3464</v>
      </c>
      <c r="N42" s="1" t="s">
        <v>3465</v>
      </c>
      <c r="S42" s="1" t="s">
        <v>64</v>
      </c>
      <c r="T42" s="1" t="s">
        <v>1830</v>
      </c>
      <c r="AF42" s="1" t="s">
        <v>104</v>
      </c>
      <c r="AG42" s="1" t="s">
        <v>1827</v>
      </c>
    </row>
    <row r="43" spans="1:33" ht="13.5" customHeight="1">
      <c r="A43" s="4" t="str">
        <f t="shared" si="1"/>
        <v>1759_인흥면_0067</v>
      </c>
      <c r="B43" s="1">
        <v>1759</v>
      </c>
      <c r="C43" s="1" t="s">
        <v>3296</v>
      </c>
      <c r="D43" s="1" t="s">
        <v>3675</v>
      </c>
      <c r="E43" s="1">
        <v>42</v>
      </c>
      <c r="F43" s="1">
        <v>1</v>
      </c>
      <c r="G43" s="1" t="s">
        <v>3295</v>
      </c>
      <c r="H43" s="1" t="s">
        <v>3297</v>
      </c>
      <c r="I43" s="1">
        <v>2</v>
      </c>
      <c r="L43" s="1">
        <v>4</v>
      </c>
      <c r="M43" s="1" t="s">
        <v>3464</v>
      </c>
      <c r="N43" s="1" t="s">
        <v>3465</v>
      </c>
      <c r="S43" s="1" t="s">
        <v>64</v>
      </c>
      <c r="T43" s="1" t="s">
        <v>1830</v>
      </c>
      <c r="Y43" s="1" t="s">
        <v>51</v>
      </c>
      <c r="Z43" s="1" t="s">
        <v>1981</v>
      </c>
      <c r="AC43" s="1">
        <v>2</v>
      </c>
      <c r="AD43" s="1" t="s">
        <v>66</v>
      </c>
      <c r="AE43" s="1" t="s">
        <v>2365</v>
      </c>
      <c r="AF43" s="1" t="s">
        <v>67</v>
      </c>
      <c r="AG43" s="1" t="s">
        <v>2414</v>
      </c>
    </row>
    <row r="44" spans="1:72" ht="13.5" customHeight="1">
      <c r="A44" s="4" t="str">
        <f t="shared" si="1"/>
        <v>1759_인흥면_0067</v>
      </c>
      <c r="B44" s="1">
        <v>1759</v>
      </c>
      <c r="C44" s="1" t="s">
        <v>3296</v>
      </c>
      <c r="D44" s="1" t="s">
        <v>3675</v>
      </c>
      <c r="E44" s="1">
        <v>43</v>
      </c>
      <c r="F44" s="1">
        <v>1</v>
      </c>
      <c r="G44" s="1" t="s">
        <v>3295</v>
      </c>
      <c r="H44" s="1" t="s">
        <v>3297</v>
      </c>
      <c r="I44" s="1">
        <v>2</v>
      </c>
      <c r="L44" s="1">
        <v>5</v>
      </c>
      <c r="M44" s="1" t="s">
        <v>3466</v>
      </c>
      <c r="N44" s="1" t="s">
        <v>3467</v>
      </c>
      <c r="T44" s="1" t="s">
        <v>3702</v>
      </c>
      <c r="U44" s="1" t="s">
        <v>186</v>
      </c>
      <c r="V44" s="1" t="s">
        <v>1915</v>
      </c>
      <c r="W44" s="1" t="s">
        <v>39</v>
      </c>
      <c r="X44" s="1" t="s">
        <v>1945</v>
      </c>
      <c r="Y44" s="1" t="s">
        <v>187</v>
      </c>
      <c r="Z44" s="1" t="s">
        <v>2334</v>
      </c>
      <c r="AC44" s="1">
        <v>58</v>
      </c>
      <c r="AD44" s="1" t="s">
        <v>188</v>
      </c>
      <c r="AE44" s="1" t="s">
        <v>2402</v>
      </c>
      <c r="AJ44" s="1" t="s">
        <v>17</v>
      </c>
      <c r="AK44" s="1" t="s">
        <v>2449</v>
      </c>
      <c r="AL44" s="1" t="s">
        <v>42</v>
      </c>
      <c r="AM44" s="1" t="s">
        <v>2442</v>
      </c>
      <c r="AT44" s="1" t="s">
        <v>90</v>
      </c>
      <c r="AU44" s="1" t="s">
        <v>1869</v>
      </c>
      <c r="AV44" s="1" t="s">
        <v>189</v>
      </c>
      <c r="AW44" s="1" t="s">
        <v>2730</v>
      </c>
      <c r="BG44" s="1" t="s">
        <v>92</v>
      </c>
      <c r="BH44" s="1" t="s">
        <v>2495</v>
      </c>
      <c r="BI44" s="1" t="s">
        <v>100</v>
      </c>
      <c r="BJ44" s="1" t="s">
        <v>2283</v>
      </c>
      <c r="BK44" s="1" t="s">
        <v>90</v>
      </c>
      <c r="BL44" s="1" t="s">
        <v>1869</v>
      </c>
      <c r="BM44" s="1" t="s">
        <v>146</v>
      </c>
      <c r="BN44" s="1" t="s">
        <v>3703</v>
      </c>
      <c r="BO44" s="1" t="s">
        <v>190</v>
      </c>
      <c r="BP44" s="1" t="s">
        <v>3120</v>
      </c>
      <c r="BQ44" s="1" t="s">
        <v>191</v>
      </c>
      <c r="BR44" s="1" t="s">
        <v>3257</v>
      </c>
      <c r="BS44" s="1" t="s">
        <v>42</v>
      </c>
      <c r="BT44" s="1" t="s">
        <v>2442</v>
      </c>
    </row>
    <row r="45" spans="1:72" ht="13.5" customHeight="1">
      <c r="A45" s="4" t="str">
        <f t="shared" si="1"/>
        <v>1759_인흥면_0067</v>
      </c>
      <c r="B45" s="1">
        <v>1759</v>
      </c>
      <c r="C45" s="1" t="s">
        <v>3296</v>
      </c>
      <c r="D45" s="1" t="s">
        <v>3675</v>
      </c>
      <c r="E45" s="1">
        <v>44</v>
      </c>
      <c r="F45" s="1">
        <v>1</v>
      </c>
      <c r="G45" s="1" t="s">
        <v>3295</v>
      </c>
      <c r="H45" s="1" t="s">
        <v>3297</v>
      </c>
      <c r="I45" s="1">
        <v>2</v>
      </c>
      <c r="L45" s="1">
        <v>5</v>
      </c>
      <c r="M45" s="1" t="s">
        <v>3466</v>
      </c>
      <c r="N45" s="1" t="s">
        <v>3467</v>
      </c>
      <c r="S45" s="1" t="s">
        <v>50</v>
      </c>
      <c r="T45" s="1" t="s">
        <v>1828</v>
      </c>
      <c r="W45" s="1" t="s">
        <v>79</v>
      </c>
      <c r="X45" s="1" t="s">
        <v>3704</v>
      </c>
      <c r="Y45" s="1" t="s">
        <v>51</v>
      </c>
      <c r="Z45" s="1" t="s">
        <v>1981</v>
      </c>
      <c r="AC45" s="1">
        <v>50</v>
      </c>
      <c r="AD45" s="1" t="s">
        <v>192</v>
      </c>
      <c r="AE45" s="1" t="s">
        <v>2387</v>
      </c>
      <c r="AJ45" s="1" t="s">
        <v>17</v>
      </c>
      <c r="AK45" s="1" t="s">
        <v>2449</v>
      </c>
      <c r="AL45" s="1" t="s">
        <v>78</v>
      </c>
      <c r="AM45" s="1" t="s">
        <v>3318</v>
      </c>
      <c r="AT45" s="1" t="s">
        <v>47</v>
      </c>
      <c r="AU45" s="1" t="s">
        <v>2496</v>
      </c>
      <c r="AV45" s="1" t="s">
        <v>75</v>
      </c>
      <c r="AW45" s="1" t="s">
        <v>2647</v>
      </c>
      <c r="BG45" s="1" t="s">
        <v>92</v>
      </c>
      <c r="BH45" s="1" t="s">
        <v>2495</v>
      </c>
      <c r="BI45" s="1" t="s">
        <v>193</v>
      </c>
      <c r="BJ45" s="1" t="s">
        <v>2646</v>
      </c>
      <c r="BK45" s="1" t="s">
        <v>43</v>
      </c>
      <c r="BL45" s="1" t="s">
        <v>2494</v>
      </c>
      <c r="BM45" s="1" t="s">
        <v>194</v>
      </c>
      <c r="BN45" s="1" t="s">
        <v>3705</v>
      </c>
      <c r="BO45" s="1" t="s">
        <v>90</v>
      </c>
      <c r="BP45" s="1" t="s">
        <v>1869</v>
      </c>
      <c r="BQ45" s="1" t="s">
        <v>195</v>
      </c>
      <c r="BR45" s="1" t="s">
        <v>3207</v>
      </c>
      <c r="BS45" s="1" t="s">
        <v>196</v>
      </c>
      <c r="BT45" s="1" t="s">
        <v>2431</v>
      </c>
    </row>
    <row r="46" spans="1:31" ht="13.5" customHeight="1">
      <c r="A46" s="4" t="str">
        <f t="shared" si="1"/>
        <v>1759_인흥면_0067</v>
      </c>
      <c r="B46" s="1">
        <v>1759</v>
      </c>
      <c r="C46" s="1" t="s">
        <v>3296</v>
      </c>
      <c r="D46" s="1" t="s">
        <v>3675</v>
      </c>
      <c r="E46" s="1">
        <v>45</v>
      </c>
      <c r="F46" s="1">
        <v>1</v>
      </c>
      <c r="G46" s="1" t="s">
        <v>3295</v>
      </c>
      <c r="H46" s="1" t="s">
        <v>3297</v>
      </c>
      <c r="I46" s="1">
        <v>2</v>
      </c>
      <c r="L46" s="1">
        <v>5</v>
      </c>
      <c r="M46" s="1" t="s">
        <v>3466</v>
      </c>
      <c r="N46" s="1" t="s">
        <v>3467</v>
      </c>
      <c r="S46" s="1" t="s">
        <v>113</v>
      </c>
      <c r="T46" s="1" t="s">
        <v>1833</v>
      </c>
      <c r="U46" s="1" t="s">
        <v>197</v>
      </c>
      <c r="V46" s="1" t="s">
        <v>3310</v>
      </c>
      <c r="Y46" s="1" t="s">
        <v>198</v>
      </c>
      <c r="Z46" s="1" t="s">
        <v>2333</v>
      </c>
      <c r="AC46" s="1">
        <v>22</v>
      </c>
      <c r="AD46" s="1" t="s">
        <v>160</v>
      </c>
      <c r="AE46" s="1" t="s">
        <v>2370</v>
      </c>
    </row>
    <row r="47" spans="1:33" ht="13.5" customHeight="1">
      <c r="A47" s="4" t="str">
        <f t="shared" si="1"/>
        <v>1759_인흥면_0067</v>
      </c>
      <c r="B47" s="1">
        <v>1759</v>
      </c>
      <c r="C47" s="1" t="s">
        <v>3296</v>
      </c>
      <c r="D47" s="1" t="s">
        <v>3675</v>
      </c>
      <c r="E47" s="1">
        <v>46</v>
      </c>
      <c r="F47" s="1">
        <v>1</v>
      </c>
      <c r="G47" s="1" t="s">
        <v>3295</v>
      </c>
      <c r="H47" s="1" t="s">
        <v>3297</v>
      </c>
      <c r="I47" s="1">
        <v>2</v>
      </c>
      <c r="L47" s="1">
        <v>5</v>
      </c>
      <c r="M47" s="1" t="s">
        <v>3466</v>
      </c>
      <c r="N47" s="1" t="s">
        <v>3467</v>
      </c>
      <c r="S47" s="1" t="s">
        <v>116</v>
      </c>
      <c r="T47" s="1" t="s">
        <v>1832</v>
      </c>
      <c r="W47" s="1" t="s">
        <v>79</v>
      </c>
      <c r="X47" s="1" t="s">
        <v>3704</v>
      </c>
      <c r="Y47" s="1" t="s">
        <v>51</v>
      </c>
      <c r="Z47" s="1" t="s">
        <v>1981</v>
      </c>
      <c r="AC47" s="1">
        <v>22</v>
      </c>
      <c r="AD47" s="1" t="s">
        <v>160</v>
      </c>
      <c r="AE47" s="1" t="s">
        <v>2370</v>
      </c>
      <c r="AF47" s="1" t="s">
        <v>67</v>
      </c>
      <c r="AG47" s="1" t="s">
        <v>2414</v>
      </c>
    </row>
    <row r="48" spans="1:31" ht="13.5" customHeight="1">
      <c r="A48" s="4" t="str">
        <f t="shared" si="1"/>
        <v>1759_인흥면_0067</v>
      </c>
      <c r="B48" s="1">
        <v>1759</v>
      </c>
      <c r="C48" s="1" t="s">
        <v>3296</v>
      </c>
      <c r="D48" s="1" t="s">
        <v>3675</v>
      </c>
      <c r="E48" s="1">
        <v>47</v>
      </c>
      <c r="F48" s="1">
        <v>1</v>
      </c>
      <c r="G48" s="1" t="s">
        <v>3295</v>
      </c>
      <c r="H48" s="1" t="s">
        <v>3297</v>
      </c>
      <c r="I48" s="1">
        <v>2</v>
      </c>
      <c r="L48" s="1">
        <v>5</v>
      </c>
      <c r="M48" s="1" t="s">
        <v>3466</v>
      </c>
      <c r="N48" s="1" t="s">
        <v>3467</v>
      </c>
      <c r="S48" s="1" t="s">
        <v>64</v>
      </c>
      <c r="T48" s="1" t="s">
        <v>1830</v>
      </c>
      <c r="Y48" s="1" t="s">
        <v>51</v>
      </c>
      <c r="Z48" s="1" t="s">
        <v>1981</v>
      </c>
      <c r="AC48" s="1">
        <v>16</v>
      </c>
      <c r="AD48" s="1" t="s">
        <v>199</v>
      </c>
      <c r="AE48" s="1" t="s">
        <v>2368</v>
      </c>
    </row>
    <row r="49" spans="1:31" ht="13.5" customHeight="1">
      <c r="A49" s="4" t="str">
        <f t="shared" si="1"/>
        <v>1759_인흥면_0067</v>
      </c>
      <c r="B49" s="1">
        <v>1759</v>
      </c>
      <c r="C49" s="1" t="s">
        <v>3296</v>
      </c>
      <c r="D49" s="1" t="s">
        <v>3675</v>
      </c>
      <c r="E49" s="1">
        <v>48</v>
      </c>
      <c r="F49" s="1">
        <v>1</v>
      </c>
      <c r="G49" s="1" t="s">
        <v>3295</v>
      </c>
      <c r="H49" s="1" t="s">
        <v>3297</v>
      </c>
      <c r="I49" s="1">
        <v>2</v>
      </c>
      <c r="L49" s="1">
        <v>5</v>
      </c>
      <c r="M49" s="1" t="s">
        <v>3466</v>
      </c>
      <c r="N49" s="1" t="s">
        <v>3467</v>
      </c>
      <c r="S49" s="1" t="s">
        <v>64</v>
      </c>
      <c r="T49" s="1" t="s">
        <v>1830</v>
      </c>
      <c r="Y49" s="1" t="s">
        <v>51</v>
      </c>
      <c r="Z49" s="1" t="s">
        <v>1981</v>
      </c>
      <c r="AC49" s="1">
        <v>11</v>
      </c>
      <c r="AD49" s="1" t="s">
        <v>185</v>
      </c>
      <c r="AE49" s="1" t="s">
        <v>2384</v>
      </c>
    </row>
    <row r="50" spans="1:33" ht="13.5" customHeight="1">
      <c r="A50" s="4" t="str">
        <f t="shared" si="1"/>
        <v>1759_인흥면_0067</v>
      </c>
      <c r="B50" s="1">
        <v>1759</v>
      </c>
      <c r="C50" s="1" t="s">
        <v>3296</v>
      </c>
      <c r="D50" s="1" t="s">
        <v>3675</v>
      </c>
      <c r="E50" s="1">
        <v>49</v>
      </c>
      <c r="F50" s="1">
        <v>1</v>
      </c>
      <c r="G50" s="1" t="s">
        <v>3295</v>
      </c>
      <c r="H50" s="1" t="s">
        <v>3297</v>
      </c>
      <c r="I50" s="1">
        <v>2</v>
      </c>
      <c r="L50" s="1">
        <v>5</v>
      </c>
      <c r="M50" s="1" t="s">
        <v>3466</v>
      </c>
      <c r="N50" s="1" t="s">
        <v>3467</v>
      </c>
      <c r="S50" s="1" t="s">
        <v>64</v>
      </c>
      <c r="T50" s="1" t="s">
        <v>1830</v>
      </c>
      <c r="AF50" s="1" t="s">
        <v>104</v>
      </c>
      <c r="AG50" s="1" t="s">
        <v>1827</v>
      </c>
    </row>
    <row r="51" spans="1:72" ht="13.5" customHeight="1">
      <c r="A51" s="4" t="str">
        <f t="shared" si="1"/>
        <v>1759_인흥면_0067</v>
      </c>
      <c r="B51" s="1">
        <v>1759</v>
      </c>
      <c r="C51" s="1" t="s">
        <v>3296</v>
      </c>
      <c r="D51" s="1" t="s">
        <v>3675</v>
      </c>
      <c r="E51" s="1">
        <v>50</v>
      </c>
      <c r="F51" s="1">
        <v>1</v>
      </c>
      <c r="G51" s="1" t="s">
        <v>3295</v>
      </c>
      <c r="H51" s="1" t="s">
        <v>3297</v>
      </c>
      <c r="I51" s="1">
        <v>3</v>
      </c>
      <c r="J51" s="1" t="s">
        <v>200</v>
      </c>
      <c r="K51" s="1" t="s">
        <v>1814</v>
      </c>
      <c r="L51" s="1">
        <v>1</v>
      </c>
      <c r="M51" s="1" t="s">
        <v>3468</v>
      </c>
      <c r="N51" s="1" t="s">
        <v>3469</v>
      </c>
      <c r="T51" s="1" t="s">
        <v>3706</v>
      </c>
      <c r="U51" s="1" t="s">
        <v>201</v>
      </c>
      <c r="V51" s="1" t="s">
        <v>1875</v>
      </c>
      <c r="W51" s="1" t="s">
        <v>105</v>
      </c>
      <c r="X51" s="1" t="s">
        <v>1959</v>
      </c>
      <c r="Y51" s="1" t="s">
        <v>202</v>
      </c>
      <c r="Z51" s="1" t="s">
        <v>2332</v>
      </c>
      <c r="AC51" s="1">
        <v>25</v>
      </c>
      <c r="AD51" s="1" t="s">
        <v>118</v>
      </c>
      <c r="AE51" s="1" t="s">
        <v>2388</v>
      </c>
      <c r="AJ51" s="1" t="s">
        <v>17</v>
      </c>
      <c r="AK51" s="1" t="s">
        <v>2449</v>
      </c>
      <c r="AL51" s="1" t="s">
        <v>108</v>
      </c>
      <c r="AM51" s="1" t="s">
        <v>2465</v>
      </c>
      <c r="AT51" s="1" t="s">
        <v>201</v>
      </c>
      <c r="AU51" s="1" t="s">
        <v>1875</v>
      </c>
      <c r="AV51" s="1" t="s">
        <v>203</v>
      </c>
      <c r="AW51" s="1" t="s">
        <v>2319</v>
      </c>
      <c r="BG51" s="1" t="s">
        <v>95</v>
      </c>
      <c r="BH51" s="1" t="s">
        <v>2497</v>
      </c>
      <c r="BI51" s="1" t="s">
        <v>129</v>
      </c>
      <c r="BJ51" s="1" t="s">
        <v>2715</v>
      </c>
      <c r="BK51" s="1" t="s">
        <v>95</v>
      </c>
      <c r="BL51" s="1" t="s">
        <v>2497</v>
      </c>
      <c r="BM51" s="1" t="s">
        <v>204</v>
      </c>
      <c r="BN51" s="1" t="s">
        <v>3707</v>
      </c>
      <c r="BO51" s="1" t="s">
        <v>95</v>
      </c>
      <c r="BP51" s="1" t="s">
        <v>2497</v>
      </c>
      <c r="BQ51" s="1" t="s">
        <v>205</v>
      </c>
      <c r="BR51" s="1" t="s">
        <v>3260</v>
      </c>
      <c r="BS51" s="1" t="s">
        <v>206</v>
      </c>
      <c r="BT51" s="1" t="s">
        <v>2478</v>
      </c>
    </row>
    <row r="52" spans="1:72" ht="13.5" customHeight="1">
      <c r="A52" s="4" t="str">
        <f t="shared" si="1"/>
        <v>1759_인흥면_0067</v>
      </c>
      <c r="B52" s="1">
        <v>1759</v>
      </c>
      <c r="C52" s="1" t="s">
        <v>3296</v>
      </c>
      <c r="D52" s="1" t="s">
        <v>3675</v>
      </c>
      <c r="E52" s="1">
        <v>51</v>
      </c>
      <c r="F52" s="1">
        <v>1</v>
      </c>
      <c r="G52" s="1" t="s">
        <v>3295</v>
      </c>
      <c r="H52" s="1" t="s">
        <v>3297</v>
      </c>
      <c r="I52" s="1">
        <v>3</v>
      </c>
      <c r="L52" s="1">
        <v>1</v>
      </c>
      <c r="M52" s="1" t="s">
        <v>3468</v>
      </c>
      <c r="N52" s="1" t="s">
        <v>3469</v>
      </c>
      <c r="S52" s="1" t="s">
        <v>50</v>
      </c>
      <c r="T52" s="1" t="s">
        <v>1828</v>
      </c>
      <c r="W52" s="1" t="s">
        <v>59</v>
      </c>
      <c r="X52" s="1" t="s">
        <v>3708</v>
      </c>
      <c r="Y52" s="1" t="s">
        <v>80</v>
      </c>
      <c r="Z52" s="1" t="s">
        <v>2001</v>
      </c>
      <c r="AC52" s="1">
        <v>32</v>
      </c>
      <c r="AD52" s="1" t="s">
        <v>207</v>
      </c>
      <c r="AE52" s="1" t="s">
        <v>2401</v>
      </c>
      <c r="AJ52" s="1" t="s">
        <v>126</v>
      </c>
      <c r="AK52" s="1" t="s">
        <v>2450</v>
      </c>
      <c r="AL52" s="1" t="s">
        <v>49</v>
      </c>
      <c r="AM52" s="1" t="s">
        <v>2441</v>
      </c>
      <c r="AT52" s="1" t="s">
        <v>95</v>
      </c>
      <c r="AU52" s="1" t="s">
        <v>2497</v>
      </c>
      <c r="AV52" s="1" t="s">
        <v>208</v>
      </c>
      <c r="AW52" s="1" t="s">
        <v>2733</v>
      </c>
      <c r="BG52" s="1" t="s">
        <v>209</v>
      </c>
      <c r="BH52" s="1" t="s">
        <v>2778</v>
      </c>
      <c r="BI52" s="1" t="s">
        <v>210</v>
      </c>
      <c r="BJ52" s="1" t="s">
        <v>2956</v>
      </c>
      <c r="BK52" s="1" t="s">
        <v>95</v>
      </c>
      <c r="BL52" s="1" t="s">
        <v>2497</v>
      </c>
      <c r="BM52" s="1" t="s">
        <v>211</v>
      </c>
      <c r="BN52" s="1" t="s">
        <v>3110</v>
      </c>
      <c r="BO52" s="1" t="s">
        <v>95</v>
      </c>
      <c r="BP52" s="1" t="s">
        <v>2497</v>
      </c>
      <c r="BQ52" s="1" t="s">
        <v>212</v>
      </c>
      <c r="BR52" s="1" t="s">
        <v>3259</v>
      </c>
      <c r="BS52" s="1" t="s">
        <v>213</v>
      </c>
      <c r="BT52" s="1" t="s">
        <v>2452</v>
      </c>
    </row>
    <row r="53" spans="1:31" ht="13.5" customHeight="1">
      <c r="A53" s="4" t="str">
        <f t="shared" si="1"/>
        <v>1759_인흥면_0067</v>
      </c>
      <c r="B53" s="1">
        <v>1759</v>
      </c>
      <c r="C53" s="1" t="s">
        <v>3296</v>
      </c>
      <c r="D53" s="1" t="s">
        <v>3675</v>
      </c>
      <c r="E53" s="1">
        <v>52</v>
      </c>
      <c r="F53" s="1">
        <v>1</v>
      </c>
      <c r="G53" s="1" t="s">
        <v>3295</v>
      </c>
      <c r="H53" s="1" t="s">
        <v>3297</v>
      </c>
      <c r="I53" s="1">
        <v>3</v>
      </c>
      <c r="L53" s="1">
        <v>1</v>
      </c>
      <c r="M53" s="1" t="s">
        <v>3468</v>
      </c>
      <c r="N53" s="1" t="s">
        <v>3469</v>
      </c>
      <c r="S53" s="1" t="s">
        <v>64</v>
      </c>
      <c r="T53" s="1" t="s">
        <v>1830</v>
      </c>
      <c r="AC53" s="1">
        <v>8</v>
      </c>
      <c r="AD53" s="1" t="s">
        <v>65</v>
      </c>
      <c r="AE53" s="1" t="s">
        <v>2395</v>
      </c>
    </row>
    <row r="54" spans="1:33" ht="13.5" customHeight="1">
      <c r="A54" s="4" t="str">
        <f t="shared" si="1"/>
        <v>1759_인흥면_0067</v>
      </c>
      <c r="B54" s="1">
        <v>1759</v>
      </c>
      <c r="C54" s="1" t="s">
        <v>3296</v>
      </c>
      <c r="D54" s="1" t="s">
        <v>3675</v>
      </c>
      <c r="E54" s="1">
        <v>53</v>
      </c>
      <c r="F54" s="1">
        <v>1</v>
      </c>
      <c r="G54" s="1" t="s">
        <v>3295</v>
      </c>
      <c r="H54" s="1" t="s">
        <v>3297</v>
      </c>
      <c r="I54" s="1">
        <v>3</v>
      </c>
      <c r="L54" s="1">
        <v>1</v>
      </c>
      <c r="M54" s="1" t="s">
        <v>3468</v>
      </c>
      <c r="N54" s="1" t="s">
        <v>3469</v>
      </c>
      <c r="S54" s="1" t="s">
        <v>113</v>
      </c>
      <c r="T54" s="1" t="s">
        <v>1833</v>
      </c>
      <c r="AF54" s="1" t="s">
        <v>104</v>
      </c>
      <c r="AG54" s="1" t="s">
        <v>1827</v>
      </c>
    </row>
    <row r="55" spans="1:31" ht="13.5" customHeight="1">
      <c r="A55" s="4" t="str">
        <f t="shared" si="1"/>
        <v>1759_인흥면_0067</v>
      </c>
      <c r="B55" s="1">
        <v>1759</v>
      </c>
      <c r="C55" s="1" t="s">
        <v>3296</v>
      </c>
      <c r="D55" s="1" t="s">
        <v>3675</v>
      </c>
      <c r="E55" s="1">
        <v>54</v>
      </c>
      <c r="F55" s="1">
        <v>1</v>
      </c>
      <c r="G55" s="1" t="s">
        <v>3295</v>
      </c>
      <c r="H55" s="1" t="s">
        <v>3297</v>
      </c>
      <c r="I55" s="1">
        <v>3</v>
      </c>
      <c r="L55" s="1">
        <v>1</v>
      </c>
      <c r="M55" s="1" t="s">
        <v>3468</v>
      </c>
      <c r="N55" s="1" t="s">
        <v>3469</v>
      </c>
      <c r="S55" s="1" t="s">
        <v>64</v>
      </c>
      <c r="T55" s="1" t="s">
        <v>1830</v>
      </c>
      <c r="AC55" s="1">
        <v>3</v>
      </c>
      <c r="AD55" s="1" t="s">
        <v>60</v>
      </c>
      <c r="AE55" s="1" t="s">
        <v>2355</v>
      </c>
    </row>
    <row r="56" spans="1:33" ht="13.5" customHeight="1">
      <c r="A56" s="4" t="str">
        <f t="shared" si="1"/>
        <v>1759_인흥면_0067</v>
      </c>
      <c r="B56" s="1">
        <v>1759</v>
      </c>
      <c r="C56" s="1" t="s">
        <v>3296</v>
      </c>
      <c r="D56" s="1" t="s">
        <v>3675</v>
      </c>
      <c r="E56" s="1">
        <v>55</v>
      </c>
      <c r="F56" s="1">
        <v>1</v>
      </c>
      <c r="G56" s="1" t="s">
        <v>3295</v>
      </c>
      <c r="H56" s="1" t="s">
        <v>3297</v>
      </c>
      <c r="I56" s="1">
        <v>3</v>
      </c>
      <c r="L56" s="1">
        <v>1</v>
      </c>
      <c r="M56" s="1" t="s">
        <v>3468</v>
      </c>
      <c r="N56" s="1" t="s">
        <v>3469</v>
      </c>
      <c r="S56" s="1" t="s">
        <v>64</v>
      </c>
      <c r="T56" s="1" t="s">
        <v>1830</v>
      </c>
      <c r="AC56" s="1">
        <v>1</v>
      </c>
      <c r="AD56" s="1" t="s">
        <v>214</v>
      </c>
      <c r="AE56" s="1" t="s">
        <v>2378</v>
      </c>
      <c r="AF56" s="1" t="s">
        <v>67</v>
      </c>
      <c r="AG56" s="1" t="s">
        <v>2414</v>
      </c>
    </row>
    <row r="57" spans="1:33" ht="13.5" customHeight="1">
      <c r="A57" s="4" t="str">
        <f t="shared" si="1"/>
        <v>1759_인흥면_0067</v>
      </c>
      <c r="B57" s="1">
        <v>1759</v>
      </c>
      <c r="C57" s="1" t="s">
        <v>3296</v>
      </c>
      <c r="D57" s="1" t="s">
        <v>3675</v>
      </c>
      <c r="E57" s="1">
        <v>56</v>
      </c>
      <c r="F57" s="1">
        <v>1</v>
      </c>
      <c r="G57" s="1" t="s">
        <v>3295</v>
      </c>
      <c r="H57" s="1" t="s">
        <v>3297</v>
      </c>
      <c r="I57" s="1">
        <v>3</v>
      </c>
      <c r="L57" s="1">
        <v>1</v>
      </c>
      <c r="M57" s="1" t="s">
        <v>3468</v>
      </c>
      <c r="N57" s="1" t="s">
        <v>3469</v>
      </c>
      <c r="T57" s="1" t="s">
        <v>3709</v>
      </c>
      <c r="U57" s="1" t="s">
        <v>132</v>
      </c>
      <c r="V57" s="1" t="s">
        <v>1863</v>
      </c>
      <c r="Y57" s="1" t="s">
        <v>215</v>
      </c>
      <c r="Z57" s="1" t="s">
        <v>2331</v>
      </c>
      <c r="AG57" s="1" t="s">
        <v>3710</v>
      </c>
    </row>
    <row r="58" spans="1:33" ht="13.5" customHeight="1">
      <c r="A58" s="4" t="str">
        <f t="shared" si="1"/>
        <v>1759_인흥면_0067</v>
      </c>
      <c r="B58" s="1">
        <v>1759</v>
      </c>
      <c r="C58" s="1" t="s">
        <v>3296</v>
      </c>
      <c r="D58" s="1" t="s">
        <v>3675</v>
      </c>
      <c r="E58" s="1">
        <v>57</v>
      </c>
      <c r="F58" s="1">
        <v>1</v>
      </c>
      <c r="G58" s="1" t="s">
        <v>3295</v>
      </c>
      <c r="H58" s="1" t="s">
        <v>3297</v>
      </c>
      <c r="I58" s="1">
        <v>3</v>
      </c>
      <c r="L58" s="1">
        <v>1</v>
      </c>
      <c r="M58" s="1" t="s">
        <v>3468</v>
      </c>
      <c r="N58" s="1" t="s">
        <v>3469</v>
      </c>
      <c r="S58" s="1" t="s">
        <v>216</v>
      </c>
      <c r="T58" s="1" t="s">
        <v>1851</v>
      </c>
      <c r="U58" s="1" t="s">
        <v>132</v>
      </c>
      <c r="V58" s="1" t="s">
        <v>1863</v>
      </c>
      <c r="Y58" s="1" t="s">
        <v>217</v>
      </c>
      <c r="Z58" s="1" t="s">
        <v>1983</v>
      </c>
      <c r="AF58" s="1" t="s">
        <v>3711</v>
      </c>
      <c r="AG58" s="1" t="s">
        <v>3712</v>
      </c>
    </row>
    <row r="59" spans="1:33" ht="13.5" customHeight="1">
      <c r="A59" s="4" t="str">
        <f t="shared" si="1"/>
        <v>1759_인흥면_0067</v>
      </c>
      <c r="B59" s="1">
        <v>1759</v>
      </c>
      <c r="C59" s="1" t="s">
        <v>3296</v>
      </c>
      <c r="D59" s="1" t="s">
        <v>3675</v>
      </c>
      <c r="E59" s="1">
        <v>58</v>
      </c>
      <c r="F59" s="1">
        <v>1</v>
      </c>
      <c r="G59" s="1" t="s">
        <v>3295</v>
      </c>
      <c r="H59" s="1" t="s">
        <v>3297</v>
      </c>
      <c r="I59" s="1">
        <v>3</v>
      </c>
      <c r="L59" s="1">
        <v>1</v>
      </c>
      <c r="M59" s="1" t="s">
        <v>3468</v>
      </c>
      <c r="N59" s="1" t="s">
        <v>3469</v>
      </c>
      <c r="T59" s="1" t="s">
        <v>3709</v>
      </c>
      <c r="U59" s="1" t="s">
        <v>218</v>
      </c>
      <c r="V59" s="1" t="s">
        <v>1942</v>
      </c>
      <c r="Y59" s="1" t="s">
        <v>219</v>
      </c>
      <c r="Z59" s="1" t="s">
        <v>2330</v>
      </c>
      <c r="AC59" s="1">
        <v>25</v>
      </c>
      <c r="AD59" s="1" t="s">
        <v>118</v>
      </c>
      <c r="AE59" s="1" t="s">
        <v>2388</v>
      </c>
      <c r="AF59" s="1" t="s">
        <v>67</v>
      </c>
      <c r="AG59" s="1" t="s">
        <v>2414</v>
      </c>
    </row>
    <row r="60" spans="1:72" ht="13.5" customHeight="1">
      <c r="A60" s="4" t="str">
        <f t="shared" si="1"/>
        <v>1759_인흥면_0067</v>
      </c>
      <c r="B60" s="1">
        <v>1759</v>
      </c>
      <c r="C60" s="1" t="s">
        <v>3296</v>
      </c>
      <c r="D60" s="1" t="s">
        <v>3675</v>
      </c>
      <c r="E60" s="1">
        <v>59</v>
      </c>
      <c r="F60" s="1">
        <v>1</v>
      </c>
      <c r="G60" s="1" t="s">
        <v>3295</v>
      </c>
      <c r="H60" s="1" t="s">
        <v>3297</v>
      </c>
      <c r="I60" s="1">
        <v>3</v>
      </c>
      <c r="L60" s="1">
        <v>2</v>
      </c>
      <c r="M60" s="1" t="s">
        <v>3470</v>
      </c>
      <c r="N60" s="1" t="s">
        <v>3471</v>
      </c>
      <c r="T60" s="1" t="s">
        <v>3713</v>
      </c>
      <c r="U60" s="1" t="s">
        <v>220</v>
      </c>
      <c r="V60" s="1" t="s">
        <v>1941</v>
      </c>
      <c r="W60" s="1" t="s">
        <v>105</v>
      </c>
      <c r="X60" s="1" t="s">
        <v>1959</v>
      </c>
      <c r="Y60" s="1" t="s">
        <v>221</v>
      </c>
      <c r="Z60" s="1" t="s">
        <v>2329</v>
      </c>
      <c r="AC60" s="1">
        <v>80</v>
      </c>
      <c r="AD60" s="1" t="s">
        <v>134</v>
      </c>
      <c r="AE60" s="1" t="s">
        <v>2364</v>
      </c>
      <c r="AJ60" s="1" t="s">
        <v>17</v>
      </c>
      <c r="AK60" s="1" t="s">
        <v>2449</v>
      </c>
      <c r="AL60" s="1" t="s">
        <v>108</v>
      </c>
      <c r="AM60" s="1" t="s">
        <v>2465</v>
      </c>
      <c r="AT60" s="1" t="s">
        <v>95</v>
      </c>
      <c r="AU60" s="1" t="s">
        <v>2497</v>
      </c>
      <c r="AV60" s="1" t="s">
        <v>129</v>
      </c>
      <c r="AW60" s="1" t="s">
        <v>2715</v>
      </c>
      <c r="BG60" s="1" t="s">
        <v>95</v>
      </c>
      <c r="BH60" s="1" t="s">
        <v>2497</v>
      </c>
      <c r="BI60" s="1" t="s">
        <v>204</v>
      </c>
      <c r="BJ60" s="1" t="s">
        <v>3714</v>
      </c>
      <c r="BK60" s="1" t="s">
        <v>95</v>
      </c>
      <c r="BL60" s="1" t="s">
        <v>2497</v>
      </c>
      <c r="BM60" s="1" t="s">
        <v>222</v>
      </c>
      <c r="BN60" s="1" t="s">
        <v>3103</v>
      </c>
      <c r="BO60" s="1" t="s">
        <v>95</v>
      </c>
      <c r="BP60" s="1" t="s">
        <v>2497</v>
      </c>
      <c r="BQ60" s="1" t="s">
        <v>223</v>
      </c>
      <c r="BR60" s="1" t="s">
        <v>3248</v>
      </c>
      <c r="BS60" s="1" t="s">
        <v>155</v>
      </c>
      <c r="BT60" s="1" t="s">
        <v>2459</v>
      </c>
    </row>
    <row r="61" spans="1:72" ht="13.5" customHeight="1">
      <c r="A61" s="4" t="str">
        <f t="shared" si="1"/>
        <v>1759_인흥면_0067</v>
      </c>
      <c r="B61" s="1">
        <v>1759</v>
      </c>
      <c r="C61" s="1" t="s">
        <v>3296</v>
      </c>
      <c r="D61" s="1" t="s">
        <v>3675</v>
      </c>
      <c r="E61" s="1">
        <v>60</v>
      </c>
      <c r="F61" s="1">
        <v>1</v>
      </c>
      <c r="G61" s="1" t="s">
        <v>3295</v>
      </c>
      <c r="H61" s="1" t="s">
        <v>3297</v>
      </c>
      <c r="I61" s="1">
        <v>3</v>
      </c>
      <c r="L61" s="1">
        <v>2</v>
      </c>
      <c r="M61" s="1" t="s">
        <v>3470</v>
      </c>
      <c r="N61" s="1" t="s">
        <v>3471</v>
      </c>
      <c r="S61" s="1" t="s">
        <v>50</v>
      </c>
      <c r="T61" s="1" t="s">
        <v>1828</v>
      </c>
      <c r="Y61" s="1" t="s">
        <v>224</v>
      </c>
      <c r="Z61" s="1" t="s">
        <v>2328</v>
      </c>
      <c r="AC61" s="1">
        <v>73</v>
      </c>
      <c r="AD61" s="1" t="s">
        <v>225</v>
      </c>
      <c r="AE61" s="1" t="s">
        <v>2353</v>
      </c>
      <c r="AJ61" s="1" t="s">
        <v>126</v>
      </c>
      <c r="AK61" s="1" t="s">
        <v>2450</v>
      </c>
      <c r="AL61" s="1" t="s">
        <v>131</v>
      </c>
      <c r="AM61" s="1" t="s">
        <v>2468</v>
      </c>
      <c r="AT61" s="1" t="s">
        <v>95</v>
      </c>
      <c r="AU61" s="1" t="s">
        <v>2497</v>
      </c>
      <c r="AV61" s="1" t="s">
        <v>226</v>
      </c>
      <c r="AW61" s="1" t="s">
        <v>2732</v>
      </c>
      <c r="BG61" s="1" t="s">
        <v>92</v>
      </c>
      <c r="BH61" s="1" t="s">
        <v>2495</v>
      </c>
      <c r="BI61" s="1" t="s">
        <v>227</v>
      </c>
      <c r="BJ61" s="1" t="s">
        <v>2955</v>
      </c>
      <c r="BK61" s="1" t="s">
        <v>228</v>
      </c>
      <c r="BL61" s="1" t="s">
        <v>2503</v>
      </c>
      <c r="BM61" s="1" t="s">
        <v>229</v>
      </c>
      <c r="BN61" s="1" t="s">
        <v>3109</v>
      </c>
      <c r="BO61" s="1" t="s">
        <v>228</v>
      </c>
      <c r="BP61" s="1" t="s">
        <v>2503</v>
      </c>
      <c r="BQ61" s="1" t="s">
        <v>230</v>
      </c>
      <c r="BR61" s="1" t="s">
        <v>3258</v>
      </c>
      <c r="BS61" s="1" t="s">
        <v>155</v>
      </c>
      <c r="BT61" s="1" t="s">
        <v>2459</v>
      </c>
    </row>
    <row r="62" spans="1:31" ht="13.5" customHeight="1">
      <c r="A62" s="4" t="str">
        <f t="shared" si="1"/>
        <v>1759_인흥면_0067</v>
      </c>
      <c r="B62" s="1">
        <v>1759</v>
      </c>
      <c r="C62" s="1" t="s">
        <v>3296</v>
      </c>
      <c r="D62" s="1" t="s">
        <v>3675</v>
      </c>
      <c r="E62" s="1">
        <v>61</v>
      </c>
      <c r="F62" s="1">
        <v>1</v>
      </c>
      <c r="G62" s="1" t="s">
        <v>3295</v>
      </c>
      <c r="H62" s="1" t="s">
        <v>3297</v>
      </c>
      <c r="I62" s="1">
        <v>3</v>
      </c>
      <c r="L62" s="1">
        <v>2</v>
      </c>
      <c r="M62" s="1" t="s">
        <v>3470</v>
      </c>
      <c r="N62" s="1" t="s">
        <v>3471</v>
      </c>
      <c r="S62" s="1" t="s">
        <v>113</v>
      </c>
      <c r="T62" s="1" t="s">
        <v>1833</v>
      </c>
      <c r="U62" s="1" t="s">
        <v>90</v>
      </c>
      <c r="V62" s="1" t="s">
        <v>1869</v>
      </c>
      <c r="Y62" s="1" t="s">
        <v>231</v>
      </c>
      <c r="Z62" s="1" t="s">
        <v>2327</v>
      </c>
      <c r="AC62" s="1">
        <v>26</v>
      </c>
      <c r="AD62" s="1" t="s">
        <v>232</v>
      </c>
      <c r="AE62" s="1" t="s">
        <v>2390</v>
      </c>
    </row>
    <row r="63" spans="1:31" ht="13.5" customHeight="1">
      <c r="A63" s="4" t="str">
        <f t="shared" si="1"/>
        <v>1759_인흥면_0067</v>
      </c>
      <c r="B63" s="1">
        <v>1759</v>
      </c>
      <c r="C63" s="1" t="s">
        <v>3296</v>
      </c>
      <c r="D63" s="1" t="s">
        <v>3675</v>
      </c>
      <c r="E63" s="1">
        <v>62</v>
      </c>
      <c r="F63" s="1">
        <v>1</v>
      </c>
      <c r="G63" s="1" t="s">
        <v>3295</v>
      </c>
      <c r="H63" s="1" t="s">
        <v>3297</v>
      </c>
      <c r="I63" s="1">
        <v>3</v>
      </c>
      <c r="L63" s="1">
        <v>2</v>
      </c>
      <c r="M63" s="1" t="s">
        <v>3470</v>
      </c>
      <c r="N63" s="1" t="s">
        <v>3471</v>
      </c>
      <c r="S63" s="1" t="s">
        <v>116</v>
      </c>
      <c r="T63" s="1" t="s">
        <v>1832</v>
      </c>
      <c r="W63" s="1" t="s">
        <v>233</v>
      </c>
      <c r="X63" s="1" t="s">
        <v>1967</v>
      </c>
      <c r="Y63" s="1" t="s">
        <v>80</v>
      </c>
      <c r="Z63" s="1" t="s">
        <v>2001</v>
      </c>
      <c r="AC63" s="1">
        <v>27</v>
      </c>
      <c r="AD63" s="1" t="s">
        <v>70</v>
      </c>
      <c r="AE63" s="1" t="s">
        <v>2399</v>
      </c>
    </row>
    <row r="64" spans="1:31" ht="13.5" customHeight="1">
      <c r="A64" s="4" t="str">
        <f t="shared" si="1"/>
        <v>1759_인흥면_0067</v>
      </c>
      <c r="B64" s="1">
        <v>1759</v>
      </c>
      <c r="C64" s="1" t="s">
        <v>3296</v>
      </c>
      <c r="D64" s="1" t="s">
        <v>3675</v>
      </c>
      <c r="E64" s="1">
        <v>63</v>
      </c>
      <c r="F64" s="1">
        <v>1</v>
      </c>
      <c r="G64" s="1" t="s">
        <v>3295</v>
      </c>
      <c r="H64" s="1" t="s">
        <v>3297</v>
      </c>
      <c r="I64" s="1">
        <v>3</v>
      </c>
      <c r="L64" s="1">
        <v>2</v>
      </c>
      <c r="M64" s="1" t="s">
        <v>3470</v>
      </c>
      <c r="N64" s="1" t="s">
        <v>3471</v>
      </c>
      <c r="S64" s="1" t="s">
        <v>234</v>
      </c>
      <c r="T64" s="1" t="s">
        <v>1829</v>
      </c>
      <c r="AC64" s="1">
        <v>7</v>
      </c>
      <c r="AD64" s="1" t="s">
        <v>235</v>
      </c>
      <c r="AE64" s="1" t="s">
        <v>2398</v>
      </c>
    </row>
    <row r="65" spans="1:31" ht="13.5" customHeight="1">
      <c r="A65" s="4" t="str">
        <f t="shared" si="1"/>
        <v>1759_인흥면_0067</v>
      </c>
      <c r="B65" s="1">
        <v>1759</v>
      </c>
      <c r="C65" s="1" t="s">
        <v>3296</v>
      </c>
      <c r="D65" s="1" t="s">
        <v>3675</v>
      </c>
      <c r="E65" s="1">
        <v>64</v>
      </c>
      <c r="F65" s="1">
        <v>1</v>
      </c>
      <c r="G65" s="1" t="s">
        <v>3295</v>
      </c>
      <c r="H65" s="1" t="s">
        <v>3297</v>
      </c>
      <c r="I65" s="1">
        <v>3</v>
      </c>
      <c r="L65" s="1">
        <v>2</v>
      </c>
      <c r="M65" s="1" t="s">
        <v>3470</v>
      </c>
      <c r="N65" s="1" t="s">
        <v>3471</v>
      </c>
      <c r="S65" s="1" t="s">
        <v>234</v>
      </c>
      <c r="T65" s="1" t="s">
        <v>1829</v>
      </c>
      <c r="AC65" s="1">
        <v>2</v>
      </c>
      <c r="AD65" s="1" t="s">
        <v>66</v>
      </c>
      <c r="AE65" s="1" t="s">
        <v>2365</v>
      </c>
    </row>
    <row r="66" spans="1:33" ht="13.5" customHeight="1">
      <c r="A66" s="4" t="str">
        <f aca="true" t="shared" si="2" ref="A66:A72">HYPERLINK("http://kyu.snu.ac.kr/sdhj/index.jsp?type=hj/GK14683_00IH_0001_0067.jpg","1759_인흥면_0067")</f>
        <v>1759_인흥면_0067</v>
      </c>
      <c r="B66" s="1">
        <v>1759</v>
      </c>
      <c r="C66" s="1" t="s">
        <v>3296</v>
      </c>
      <c r="D66" s="1" t="s">
        <v>3675</v>
      </c>
      <c r="E66" s="1">
        <v>65</v>
      </c>
      <c r="F66" s="1">
        <v>1</v>
      </c>
      <c r="G66" s="1" t="s">
        <v>3295</v>
      </c>
      <c r="H66" s="1" t="s">
        <v>3297</v>
      </c>
      <c r="I66" s="1">
        <v>3</v>
      </c>
      <c r="L66" s="1">
        <v>2</v>
      </c>
      <c r="M66" s="1" t="s">
        <v>3470</v>
      </c>
      <c r="N66" s="1" t="s">
        <v>3471</v>
      </c>
      <c r="T66" s="1" t="s">
        <v>3715</v>
      </c>
      <c r="U66" s="1" t="s">
        <v>236</v>
      </c>
      <c r="V66" s="1" t="s">
        <v>1858</v>
      </c>
      <c r="Y66" s="1" t="s">
        <v>237</v>
      </c>
      <c r="Z66" s="1" t="s">
        <v>2326</v>
      </c>
      <c r="AG66" s="1" t="s">
        <v>2408</v>
      </c>
    </row>
    <row r="67" spans="1:33" ht="13.5" customHeight="1">
      <c r="A67" s="4" t="str">
        <f t="shared" si="2"/>
        <v>1759_인흥면_0067</v>
      </c>
      <c r="B67" s="1">
        <v>1759</v>
      </c>
      <c r="C67" s="1" t="s">
        <v>3296</v>
      </c>
      <c r="D67" s="1" t="s">
        <v>3675</v>
      </c>
      <c r="E67" s="1">
        <v>66</v>
      </c>
      <c r="F67" s="1">
        <v>1</v>
      </c>
      <c r="G67" s="1" t="s">
        <v>3295</v>
      </c>
      <c r="H67" s="1" t="s">
        <v>3297</v>
      </c>
      <c r="I67" s="1">
        <v>3</v>
      </c>
      <c r="L67" s="1">
        <v>2</v>
      </c>
      <c r="M67" s="1" t="s">
        <v>3470</v>
      </c>
      <c r="N67" s="1" t="s">
        <v>3471</v>
      </c>
      <c r="T67" s="1" t="s">
        <v>3715</v>
      </c>
      <c r="U67" s="1" t="s">
        <v>236</v>
      </c>
      <c r="V67" s="1" t="s">
        <v>1858</v>
      </c>
      <c r="Y67" s="1" t="s">
        <v>238</v>
      </c>
      <c r="Z67" s="1" t="s">
        <v>2325</v>
      </c>
      <c r="AF67" s="1" t="s">
        <v>239</v>
      </c>
      <c r="AG67" s="1" t="s">
        <v>2408</v>
      </c>
    </row>
    <row r="68" spans="1:31" ht="13.5" customHeight="1">
      <c r="A68" s="4" t="str">
        <f t="shared" si="2"/>
        <v>1759_인흥면_0067</v>
      </c>
      <c r="B68" s="1">
        <v>1759</v>
      </c>
      <c r="C68" s="1" t="s">
        <v>3296</v>
      </c>
      <c r="D68" s="1" t="s">
        <v>3675</v>
      </c>
      <c r="E68" s="1">
        <v>67</v>
      </c>
      <c r="F68" s="1">
        <v>1</v>
      </c>
      <c r="G68" s="1" t="s">
        <v>3295</v>
      </c>
      <c r="H68" s="1" t="s">
        <v>3297</v>
      </c>
      <c r="I68" s="1">
        <v>3</v>
      </c>
      <c r="L68" s="1">
        <v>2</v>
      </c>
      <c r="M68" s="1" t="s">
        <v>3470</v>
      </c>
      <c r="N68" s="1" t="s">
        <v>3471</v>
      </c>
      <c r="T68" s="1" t="s">
        <v>3715</v>
      </c>
      <c r="U68" s="1" t="s">
        <v>132</v>
      </c>
      <c r="V68" s="1" t="s">
        <v>1863</v>
      </c>
      <c r="Y68" s="1" t="s">
        <v>240</v>
      </c>
      <c r="Z68" s="1" t="s">
        <v>2324</v>
      </c>
      <c r="AC68" s="1">
        <v>28</v>
      </c>
      <c r="AD68" s="1" t="s">
        <v>241</v>
      </c>
      <c r="AE68" s="1" t="s">
        <v>2397</v>
      </c>
    </row>
    <row r="69" spans="1:58" ht="13.5" customHeight="1">
      <c r="A69" s="4" t="str">
        <f t="shared" si="2"/>
        <v>1759_인흥면_0067</v>
      </c>
      <c r="B69" s="1">
        <v>1759</v>
      </c>
      <c r="C69" s="1" t="s">
        <v>3296</v>
      </c>
      <c r="D69" s="1" t="s">
        <v>3675</v>
      </c>
      <c r="E69" s="1">
        <v>68</v>
      </c>
      <c r="F69" s="1">
        <v>1</v>
      </c>
      <c r="G69" s="1" t="s">
        <v>3295</v>
      </c>
      <c r="H69" s="1" t="s">
        <v>3297</v>
      </c>
      <c r="I69" s="1">
        <v>3</v>
      </c>
      <c r="L69" s="1">
        <v>2</v>
      </c>
      <c r="M69" s="1" t="s">
        <v>3470</v>
      </c>
      <c r="N69" s="1" t="s">
        <v>3471</v>
      </c>
      <c r="T69" s="1" t="s">
        <v>3715</v>
      </c>
      <c r="U69" s="1" t="s">
        <v>132</v>
      </c>
      <c r="V69" s="1" t="s">
        <v>1863</v>
      </c>
      <c r="Y69" s="1" t="s">
        <v>217</v>
      </c>
      <c r="Z69" s="1" t="s">
        <v>1983</v>
      </c>
      <c r="AG69" s="1" t="s">
        <v>1827</v>
      </c>
      <c r="BB69" s="1" t="s">
        <v>242</v>
      </c>
      <c r="BC69" s="1" t="s">
        <v>1913</v>
      </c>
      <c r="BE69" s="1" t="s">
        <v>3716</v>
      </c>
      <c r="BF69" s="1" t="s">
        <v>3717</v>
      </c>
    </row>
    <row r="70" spans="1:58" ht="13.5" customHeight="1">
      <c r="A70" s="4" t="str">
        <f t="shared" si="2"/>
        <v>1759_인흥면_0067</v>
      </c>
      <c r="B70" s="1">
        <v>1759</v>
      </c>
      <c r="C70" s="1" t="s">
        <v>3296</v>
      </c>
      <c r="D70" s="1" t="s">
        <v>3675</v>
      </c>
      <c r="E70" s="1">
        <v>69</v>
      </c>
      <c r="F70" s="1">
        <v>1</v>
      </c>
      <c r="G70" s="1" t="s">
        <v>3295</v>
      </c>
      <c r="H70" s="1" t="s">
        <v>3297</v>
      </c>
      <c r="I70" s="1">
        <v>3</v>
      </c>
      <c r="L70" s="1">
        <v>2</v>
      </c>
      <c r="M70" s="1" t="s">
        <v>3470</v>
      </c>
      <c r="N70" s="1" t="s">
        <v>3471</v>
      </c>
      <c r="T70" s="1" t="s">
        <v>3715</v>
      </c>
      <c r="U70" s="1" t="s">
        <v>236</v>
      </c>
      <c r="V70" s="1" t="s">
        <v>1858</v>
      </c>
      <c r="Y70" s="1" t="s">
        <v>243</v>
      </c>
      <c r="Z70" s="1" t="s">
        <v>2122</v>
      </c>
      <c r="AF70" s="1" t="s">
        <v>104</v>
      </c>
      <c r="AG70" s="1" t="s">
        <v>1827</v>
      </c>
      <c r="BC70" s="1" t="s">
        <v>3718</v>
      </c>
      <c r="BE70" s="1" t="s">
        <v>3716</v>
      </c>
      <c r="BF70" s="1" t="s">
        <v>3719</v>
      </c>
    </row>
    <row r="71" spans="1:33" ht="13.5" customHeight="1">
      <c r="A71" s="4" t="str">
        <f t="shared" si="2"/>
        <v>1759_인흥면_0067</v>
      </c>
      <c r="B71" s="1">
        <v>1759</v>
      </c>
      <c r="C71" s="1" t="s">
        <v>3296</v>
      </c>
      <c r="D71" s="1" t="s">
        <v>3675</v>
      </c>
      <c r="E71" s="1">
        <v>70</v>
      </c>
      <c r="F71" s="1">
        <v>1</v>
      </c>
      <c r="G71" s="1" t="s">
        <v>3295</v>
      </c>
      <c r="H71" s="1" t="s">
        <v>3297</v>
      </c>
      <c r="I71" s="1">
        <v>3</v>
      </c>
      <c r="L71" s="1">
        <v>2</v>
      </c>
      <c r="M71" s="1" t="s">
        <v>3470</v>
      </c>
      <c r="N71" s="1" t="s">
        <v>3471</v>
      </c>
      <c r="T71" s="1" t="s">
        <v>3715</v>
      </c>
      <c r="U71" s="1" t="s">
        <v>132</v>
      </c>
      <c r="V71" s="1" t="s">
        <v>1863</v>
      </c>
      <c r="Y71" s="1" t="s">
        <v>244</v>
      </c>
      <c r="Z71" s="1" t="s">
        <v>2323</v>
      </c>
      <c r="AG71" s="1" t="s">
        <v>3720</v>
      </c>
    </row>
    <row r="72" spans="1:58" ht="13.5" customHeight="1">
      <c r="A72" s="4" t="str">
        <f t="shared" si="2"/>
        <v>1759_인흥면_0067</v>
      </c>
      <c r="B72" s="1">
        <v>1759</v>
      </c>
      <c r="C72" s="1" t="s">
        <v>3296</v>
      </c>
      <c r="D72" s="1" t="s">
        <v>3675</v>
      </c>
      <c r="E72" s="1">
        <v>71</v>
      </c>
      <c r="F72" s="1">
        <v>1</v>
      </c>
      <c r="G72" s="1" t="s">
        <v>3295</v>
      </c>
      <c r="H72" s="1" t="s">
        <v>3297</v>
      </c>
      <c r="I72" s="1">
        <v>3</v>
      </c>
      <c r="L72" s="1">
        <v>2</v>
      </c>
      <c r="M72" s="1" t="s">
        <v>3470</v>
      </c>
      <c r="N72" s="1" t="s">
        <v>3471</v>
      </c>
      <c r="T72" s="1" t="s">
        <v>3715</v>
      </c>
      <c r="U72" s="1" t="s">
        <v>132</v>
      </c>
      <c r="V72" s="1" t="s">
        <v>1863</v>
      </c>
      <c r="Y72" s="1" t="s">
        <v>245</v>
      </c>
      <c r="Z72" s="1" t="s">
        <v>2322</v>
      </c>
      <c r="AF72" s="1" t="s">
        <v>3721</v>
      </c>
      <c r="AG72" s="1" t="s">
        <v>3722</v>
      </c>
      <c r="BB72" s="1" t="s">
        <v>242</v>
      </c>
      <c r="BC72" s="1" t="s">
        <v>1913</v>
      </c>
      <c r="BE72" s="1" t="s">
        <v>3723</v>
      </c>
      <c r="BF72" s="1" t="s">
        <v>3717</v>
      </c>
    </row>
    <row r="73" spans="1:72" ht="13.5" customHeight="1">
      <c r="A73" s="4" t="str">
        <f aca="true" t="shared" si="3" ref="A73:A104">HYPERLINK("http://kyu.snu.ac.kr/sdhj/index.jsp?type=hj/GK14683_00IH_0001_0068.jpg","1759_인흥면_0068")</f>
        <v>1759_인흥면_0068</v>
      </c>
      <c r="B73" s="1">
        <v>1759</v>
      </c>
      <c r="C73" s="1" t="s">
        <v>3296</v>
      </c>
      <c r="D73" s="1" t="s">
        <v>3675</v>
      </c>
      <c r="E73" s="1">
        <v>72</v>
      </c>
      <c r="F73" s="1">
        <v>1</v>
      </c>
      <c r="G73" s="1" t="s">
        <v>3295</v>
      </c>
      <c r="H73" s="1" t="s">
        <v>3297</v>
      </c>
      <c r="I73" s="1">
        <v>3</v>
      </c>
      <c r="L73" s="1">
        <v>3</v>
      </c>
      <c r="M73" s="1" t="s">
        <v>3472</v>
      </c>
      <c r="N73" s="1" t="s">
        <v>3473</v>
      </c>
      <c r="T73" s="1" t="s">
        <v>3696</v>
      </c>
      <c r="U73" s="1" t="s">
        <v>136</v>
      </c>
      <c r="V73" s="1" t="s">
        <v>1862</v>
      </c>
      <c r="W73" s="1" t="s">
        <v>79</v>
      </c>
      <c r="X73" s="1" t="s">
        <v>3699</v>
      </c>
      <c r="Y73" s="1" t="s">
        <v>10</v>
      </c>
      <c r="Z73" s="1" t="s">
        <v>1980</v>
      </c>
      <c r="AC73" s="1">
        <v>58</v>
      </c>
      <c r="AD73" s="1" t="s">
        <v>246</v>
      </c>
      <c r="AE73" s="1" t="s">
        <v>2371</v>
      </c>
      <c r="AJ73" s="1" t="s">
        <v>17</v>
      </c>
      <c r="AK73" s="1" t="s">
        <v>2449</v>
      </c>
      <c r="AL73" s="1" t="s">
        <v>78</v>
      </c>
      <c r="AM73" s="1" t="s">
        <v>3318</v>
      </c>
      <c r="AT73" s="1" t="s">
        <v>92</v>
      </c>
      <c r="AU73" s="1" t="s">
        <v>2495</v>
      </c>
      <c r="AV73" s="1" t="s">
        <v>247</v>
      </c>
      <c r="AW73" s="1" t="s">
        <v>2731</v>
      </c>
      <c r="BG73" s="1" t="s">
        <v>92</v>
      </c>
      <c r="BH73" s="1" t="s">
        <v>2495</v>
      </c>
      <c r="BI73" s="1" t="s">
        <v>248</v>
      </c>
      <c r="BJ73" s="1" t="s">
        <v>2954</v>
      </c>
      <c r="BK73" s="1" t="s">
        <v>90</v>
      </c>
      <c r="BL73" s="1" t="s">
        <v>1869</v>
      </c>
      <c r="BM73" s="1" t="s">
        <v>249</v>
      </c>
      <c r="BN73" s="1" t="s">
        <v>3088</v>
      </c>
      <c r="BO73" s="1" t="s">
        <v>95</v>
      </c>
      <c r="BP73" s="1" t="s">
        <v>2497</v>
      </c>
      <c r="BQ73" s="1" t="s">
        <v>250</v>
      </c>
      <c r="BR73" s="1" t="s">
        <v>3409</v>
      </c>
      <c r="BS73" s="1" t="s">
        <v>49</v>
      </c>
      <c r="BT73" s="1" t="s">
        <v>2441</v>
      </c>
    </row>
    <row r="74" spans="1:31" ht="13.5" customHeight="1">
      <c r="A74" s="4" t="str">
        <f t="shared" si="3"/>
        <v>1759_인흥면_0068</v>
      </c>
      <c r="B74" s="1">
        <v>1759</v>
      </c>
      <c r="C74" s="1" t="s">
        <v>3296</v>
      </c>
      <c r="D74" s="1" t="s">
        <v>3675</v>
      </c>
      <c r="E74" s="1">
        <v>73</v>
      </c>
      <c r="F74" s="1">
        <v>1</v>
      </c>
      <c r="G74" s="1" t="s">
        <v>3295</v>
      </c>
      <c r="H74" s="1" t="s">
        <v>3297</v>
      </c>
      <c r="I74" s="1">
        <v>3</v>
      </c>
      <c r="L74" s="1">
        <v>3</v>
      </c>
      <c r="M74" s="1" t="s">
        <v>3472</v>
      </c>
      <c r="N74" s="1" t="s">
        <v>3473</v>
      </c>
      <c r="S74" s="1" t="s">
        <v>113</v>
      </c>
      <c r="T74" s="1" t="s">
        <v>1833</v>
      </c>
      <c r="U74" s="1" t="s">
        <v>85</v>
      </c>
      <c r="V74" s="1" t="s">
        <v>1885</v>
      </c>
      <c r="W74" s="1" t="s">
        <v>105</v>
      </c>
      <c r="X74" s="1" t="s">
        <v>1959</v>
      </c>
      <c r="Y74" s="1" t="s">
        <v>251</v>
      </c>
      <c r="Z74" s="1" t="s">
        <v>2321</v>
      </c>
      <c r="AC74" s="1">
        <v>23</v>
      </c>
      <c r="AD74" s="1" t="s">
        <v>252</v>
      </c>
      <c r="AE74" s="1" t="s">
        <v>2396</v>
      </c>
    </row>
    <row r="75" spans="1:31" ht="13.5" customHeight="1">
      <c r="A75" s="4" t="str">
        <f t="shared" si="3"/>
        <v>1759_인흥면_0068</v>
      </c>
      <c r="B75" s="1">
        <v>1759</v>
      </c>
      <c r="C75" s="1" t="s">
        <v>3296</v>
      </c>
      <c r="D75" s="1" t="s">
        <v>3675</v>
      </c>
      <c r="E75" s="1">
        <v>74</v>
      </c>
      <c r="F75" s="1">
        <v>1</v>
      </c>
      <c r="G75" s="1" t="s">
        <v>3295</v>
      </c>
      <c r="H75" s="1" t="s">
        <v>3297</v>
      </c>
      <c r="I75" s="1">
        <v>3</v>
      </c>
      <c r="L75" s="1">
        <v>3</v>
      </c>
      <c r="M75" s="1" t="s">
        <v>3472</v>
      </c>
      <c r="N75" s="1" t="s">
        <v>3473</v>
      </c>
      <c r="S75" s="1" t="s">
        <v>64</v>
      </c>
      <c r="T75" s="1" t="s">
        <v>1830</v>
      </c>
      <c r="AC75" s="1">
        <v>8</v>
      </c>
      <c r="AD75" s="1" t="s">
        <v>65</v>
      </c>
      <c r="AE75" s="1" t="s">
        <v>2395</v>
      </c>
    </row>
    <row r="76" spans="1:72" ht="13.5" customHeight="1">
      <c r="A76" s="4" t="str">
        <f t="shared" si="3"/>
        <v>1759_인흥면_0068</v>
      </c>
      <c r="B76" s="1">
        <v>1759</v>
      </c>
      <c r="C76" s="1" t="s">
        <v>3296</v>
      </c>
      <c r="D76" s="1" t="s">
        <v>3675</v>
      </c>
      <c r="E76" s="1">
        <v>75</v>
      </c>
      <c r="F76" s="1">
        <v>1</v>
      </c>
      <c r="G76" s="1" t="s">
        <v>3295</v>
      </c>
      <c r="H76" s="1" t="s">
        <v>3297</v>
      </c>
      <c r="I76" s="1">
        <v>3</v>
      </c>
      <c r="L76" s="1">
        <v>4</v>
      </c>
      <c r="M76" s="1" t="s">
        <v>3474</v>
      </c>
      <c r="N76" s="1" t="s">
        <v>1814</v>
      </c>
      <c r="T76" s="1" t="s">
        <v>3724</v>
      </c>
      <c r="U76" s="1" t="s">
        <v>162</v>
      </c>
      <c r="V76" s="1" t="s">
        <v>1940</v>
      </c>
      <c r="W76" s="1" t="s">
        <v>39</v>
      </c>
      <c r="X76" s="1" t="s">
        <v>1945</v>
      </c>
      <c r="Y76" s="1" t="s">
        <v>253</v>
      </c>
      <c r="Z76" s="1" t="s">
        <v>2320</v>
      </c>
      <c r="AC76" s="1">
        <v>43</v>
      </c>
      <c r="AD76" s="1" t="s">
        <v>254</v>
      </c>
      <c r="AE76" s="1" t="s">
        <v>2394</v>
      </c>
      <c r="AJ76" s="1" t="s">
        <v>17</v>
      </c>
      <c r="AK76" s="1" t="s">
        <v>2449</v>
      </c>
      <c r="AL76" s="1" t="s">
        <v>42</v>
      </c>
      <c r="AM76" s="1" t="s">
        <v>2442</v>
      </c>
      <c r="AT76" s="1" t="s">
        <v>90</v>
      </c>
      <c r="AU76" s="1" t="s">
        <v>1869</v>
      </c>
      <c r="AV76" s="1" t="s">
        <v>189</v>
      </c>
      <c r="AW76" s="1" t="s">
        <v>2730</v>
      </c>
      <c r="BG76" s="1" t="s">
        <v>92</v>
      </c>
      <c r="BH76" s="1" t="s">
        <v>2495</v>
      </c>
      <c r="BI76" s="1" t="s">
        <v>100</v>
      </c>
      <c r="BJ76" s="1" t="s">
        <v>2283</v>
      </c>
      <c r="BK76" s="1" t="s">
        <v>90</v>
      </c>
      <c r="BL76" s="1" t="s">
        <v>1869</v>
      </c>
      <c r="BM76" s="1" t="s">
        <v>255</v>
      </c>
      <c r="BN76" s="1" t="s">
        <v>3725</v>
      </c>
      <c r="BO76" s="1" t="s">
        <v>190</v>
      </c>
      <c r="BP76" s="1" t="s">
        <v>3120</v>
      </c>
      <c r="BQ76" s="1" t="s">
        <v>191</v>
      </c>
      <c r="BR76" s="1" t="s">
        <v>3257</v>
      </c>
      <c r="BS76" s="1" t="s">
        <v>42</v>
      </c>
      <c r="BT76" s="1" t="s">
        <v>2442</v>
      </c>
    </row>
    <row r="77" spans="1:72" ht="13.5" customHeight="1">
      <c r="A77" s="4" t="str">
        <f t="shared" si="3"/>
        <v>1759_인흥면_0068</v>
      </c>
      <c r="B77" s="1">
        <v>1759</v>
      </c>
      <c r="C77" s="1" t="s">
        <v>3296</v>
      </c>
      <c r="D77" s="1" t="s">
        <v>3675</v>
      </c>
      <c r="E77" s="1">
        <v>76</v>
      </c>
      <c r="F77" s="1">
        <v>1</v>
      </c>
      <c r="G77" s="1" t="s">
        <v>3295</v>
      </c>
      <c r="H77" s="1" t="s">
        <v>3297</v>
      </c>
      <c r="I77" s="1">
        <v>3</v>
      </c>
      <c r="L77" s="1">
        <v>4</v>
      </c>
      <c r="M77" s="1" t="s">
        <v>3474</v>
      </c>
      <c r="N77" s="1" t="s">
        <v>1814</v>
      </c>
      <c r="S77" s="1" t="s">
        <v>50</v>
      </c>
      <c r="T77" s="1" t="s">
        <v>1828</v>
      </c>
      <c r="W77" s="1" t="s">
        <v>79</v>
      </c>
      <c r="X77" s="1" t="s">
        <v>3726</v>
      </c>
      <c r="Y77" s="1" t="s">
        <v>51</v>
      </c>
      <c r="Z77" s="1" t="s">
        <v>1981</v>
      </c>
      <c r="AC77" s="1">
        <v>43</v>
      </c>
      <c r="AD77" s="1" t="s">
        <v>254</v>
      </c>
      <c r="AE77" s="1" t="s">
        <v>2394</v>
      </c>
      <c r="AJ77" s="1" t="s">
        <v>17</v>
      </c>
      <c r="AK77" s="1" t="s">
        <v>2449</v>
      </c>
      <c r="AL77" s="1" t="s">
        <v>78</v>
      </c>
      <c r="AM77" s="1" t="s">
        <v>3318</v>
      </c>
      <c r="AT77" s="1" t="s">
        <v>256</v>
      </c>
      <c r="AU77" s="1" t="s">
        <v>2502</v>
      </c>
      <c r="AV77" s="1" t="s">
        <v>257</v>
      </c>
      <c r="AW77" s="1" t="s">
        <v>2729</v>
      </c>
      <c r="BG77" s="1" t="s">
        <v>256</v>
      </c>
      <c r="BH77" s="1" t="s">
        <v>2502</v>
      </c>
      <c r="BI77" s="1" t="s">
        <v>258</v>
      </c>
      <c r="BJ77" s="1" t="s">
        <v>2894</v>
      </c>
      <c r="BK77" s="1" t="s">
        <v>92</v>
      </c>
      <c r="BL77" s="1" t="s">
        <v>2495</v>
      </c>
      <c r="BM77" s="1" t="s">
        <v>259</v>
      </c>
      <c r="BN77" s="1" t="s">
        <v>3108</v>
      </c>
      <c r="BO77" s="1" t="s">
        <v>90</v>
      </c>
      <c r="BP77" s="1" t="s">
        <v>1869</v>
      </c>
      <c r="BQ77" s="1" t="s">
        <v>260</v>
      </c>
      <c r="BR77" s="1" t="s">
        <v>3338</v>
      </c>
      <c r="BS77" s="1" t="s">
        <v>78</v>
      </c>
      <c r="BT77" s="1" t="s">
        <v>3318</v>
      </c>
    </row>
    <row r="78" spans="1:31" ht="13.5" customHeight="1">
      <c r="A78" s="4" t="str">
        <f t="shared" si="3"/>
        <v>1759_인흥면_0068</v>
      </c>
      <c r="B78" s="1">
        <v>1759</v>
      </c>
      <c r="C78" s="1" t="s">
        <v>3296</v>
      </c>
      <c r="D78" s="1" t="s">
        <v>3675</v>
      </c>
      <c r="E78" s="1">
        <v>77</v>
      </c>
      <c r="F78" s="1">
        <v>1</v>
      </c>
      <c r="G78" s="1" t="s">
        <v>3295</v>
      </c>
      <c r="H78" s="1" t="s">
        <v>3297</v>
      </c>
      <c r="I78" s="1">
        <v>3</v>
      </c>
      <c r="L78" s="1">
        <v>4</v>
      </c>
      <c r="M78" s="1" t="s">
        <v>3474</v>
      </c>
      <c r="N78" s="1" t="s">
        <v>1814</v>
      </c>
      <c r="S78" s="1" t="s">
        <v>58</v>
      </c>
      <c r="T78" s="1" t="s">
        <v>1834</v>
      </c>
      <c r="W78" s="1" t="s">
        <v>39</v>
      </c>
      <c r="X78" s="1" t="s">
        <v>1945</v>
      </c>
      <c r="Y78" s="1" t="s">
        <v>10</v>
      </c>
      <c r="Z78" s="1" t="s">
        <v>1980</v>
      </c>
      <c r="AC78" s="1">
        <v>97</v>
      </c>
      <c r="AD78" s="1" t="s">
        <v>115</v>
      </c>
      <c r="AE78" s="1" t="s">
        <v>2377</v>
      </c>
    </row>
    <row r="79" spans="1:31" ht="13.5" customHeight="1">
      <c r="A79" s="4" t="str">
        <f t="shared" si="3"/>
        <v>1759_인흥면_0068</v>
      </c>
      <c r="B79" s="1">
        <v>1759</v>
      </c>
      <c r="C79" s="1" t="s">
        <v>3296</v>
      </c>
      <c r="D79" s="1" t="s">
        <v>3675</v>
      </c>
      <c r="E79" s="1">
        <v>78</v>
      </c>
      <c r="F79" s="1">
        <v>1</v>
      </c>
      <c r="G79" s="1" t="s">
        <v>3295</v>
      </c>
      <c r="H79" s="1" t="s">
        <v>3297</v>
      </c>
      <c r="I79" s="1">
        <v>3</v>
      </c>
      <c r="L79" s="1">
        <v>4</v>
      </c>
      <c r="M79" s="1" t="s">
        <v>3474</v>
      </c>
      <c r="N79" s="1" t="s">
        <v>1814</v>
      </c>
      <c r="S79" s="1" t="s">
        <v>113</v>
      </c>
      <c r="T79" s="1" t="s">
        <v>1833</v>
      </c>
      <c r="U79" s="1" t="s">
        <v>3727</v>
      </c>
      <c r="V79" s="1" t="s">
        <v>3728</v>
      </c>
      <c r="Y79" s="1" t="s">
        <v>261</v>
      </c>
      <c r="Z79" s="1" t="s">
        <v>3729</v>
      </c>
      <c r="AC79" s="1">
        <v>25</v>
      </c>
      <c r="AD79" s="1" t="s">
        <v>118</v>
      </c>
      <c r="AE79" s="1" t="s">
        <v>2388</v>
      </c>
    </row>
    <row r="80" spans="1:31" ht="13.5" customHeight="1">
      <c r="A80" s="4" t="str">
        <f t="shared" si="3"/>
        <v>1759_인흥면_0068</v>
      </c>
      <c r="B80" s="1">
        <v>1759</v>
      </c>
      <c r="C80" s="1" t="s">
        <v>3296</v>
      </c>
      <c r="D80" s="1" t="s">
        <v>3675</v>
      </c>
      <c r="E80" s="1">
        <v>79</v>
      </c>
      <c r="F80" s="1">
        <v>1</v>
      </c>
      <c r="G80" s="1" t="s">
        <v>3295</v>
      </c>
      <c r="H80" s="1" t="s">
        <v>3297</v>
      </c>
      <c r="I80" s="1">
        <v>3</v>
      </c>
      <c r="L80" s="1">
        <v>4</v>
      </c>
      <c r="M80" s="1" t="s">
        <v>3474</v>
      </c>
      <c r="N80" s="1" t="s">
        <v>1814</v>
      </c>
      <c r="S80" s="1" t="s">
        <v>116</v>
      </c>
      <c r="T80" s="1" t="s">
        <v>1832</v>
      </c>
      <c r="W80" s="1" t="s">
        <v>79</v>
      </c>
      <c r="X80" s="1" t="s">
        <v>3726</v>
      </c>
      <c r="Y80" s="1" t="s">
        <v>51</v>
      </c>
      <c r="Z80" s="1" t="s">
        <v>1981</v>
      </c>
      <c r="AC80" s="1">
        <v>27</v>
      </c>
      <c r="AD80" s="1" t="s">
        <v>81</v>
      </c>
      <c r="AE80" s="1" t="s">
        <v>2360</v>
      </c>
    </row>
    <row r="81" spans="1:31" ht="13.5" customHeight="1">
      <c r="A81" s="4" t="str">
        <f t="shared" si="3"/>
        <v>1759_인흥면_0068</v>
      </c>
      <c r="B81" s="1">
        <v>1759</v>
      </c>
      <c r="C81" s="1" t="s">
        <v>3296</v>
      </c>
      <c r="D81" s="1" t="s">
        <v>3675</v>
      </c>
      <c r="E81" s="1">
        <v>80</v>
      </c>
      <c r="F81" s="1">
        <v>1</v>
      </c>
      <c r="G81" s="1" t="s">
        <v>3295</v>
      </c>
      <c r="H81" s="1" t="s">
        <v>3297</v>
      </c>
      <c r="I81" s="1">
        <v>3</v>
      </c>
      <c r="L81" s="1">
        <v>4</v>
      </c>
      <c r="M81" s="1" t="s">
        <v>3474</v>
      </c>
      <c r="N81" s="1" t="s">
        <v>1814</v>
      </c>
      <c r="S81" s="1" t="s">
        <v>64</v>
      </c>
      <c r="T81" s="1" t="s">
        <v>1830</v>
      </c>
      <c r="Y81" s="1" t="s">
        <v>51</v>
      </c>
      <c r="Z81" s="1" t="s">
        <v>1981</v>
      </c>
      <c r="AC81" s="1">
        <v>17</v>
      </c>
      <c r="AD81" s="1" t="s">
        <v>81</v>
      </c>
      <c r="AE81" s="1" t="s">
        <v>2360</v>
      </c>
    </row>
    <row r="82" spans="1:31" ht="13.5" customHeight="1">
      <c r="A82" s="4" t="str">
        <f t="shared" si="3"/>
        <v>1759_인흥면_0068</v>
      </c>
      <c r="B82" s="1">
        <v>1759</v>
      </c>
      <c r="C82" s="1" t="s">
        <v>3296</v>
      </c>
      <c r="D82" s="1" t="s">
        <v>3675</v>
      </c>
      <c r="E82" s="1">
        <v>81</v>
      </c>
      <c r="F82" s="1">
        <v>1</v>
      </c>
      <c r="G82" s="1" t="s">
        <v>3295</v>
      </c>
      <c r="H82" s="1" t="s">
        <v>3297</v>
      </c>
      <c r="I82" s="1">
        <v>3</v>
      </c>
      <c r="L82" s="1">
        <v>4</v>
      </c>
      <c r="M82" s="1" t="s">
        <v>3474</v>
      </c>
      <c r="N82" s="1" t="s">
        <v>1814</v>
      </c>
      <c r="S82" s="1" t="s">
        <v>64</v>
      </c>
      <c r="T82" s="1" t="s">
        <v>1830</v>
      </c>
      <c r="Y82" s="1" t="s">
        <v>51</v>
      </c>
      <c r="Z82" s="1" t="s">
        <v>1981</v>
      </c>
      <c r="AC82" s="1">
        <v>8</v>
      </c>
      <c r="AD82" s="1" t="s">
        <v>65</v>
      </c>
      <c r="AE82" s="1" t="s">
        <v>2395</v>
      </c>
    </row>
    <row r="83" spans="1:31" ht="13.5" customHeight="1">
      <c r="A83" s="4" t="str">
        <f t="shared" si="3"/>
        <v>1759_인흥면_0068</v>
      </c>
      <c r="B83" s="1">
        <v>1759</v>
      </c>
      <c r="C83" s="1" t="s">
        <v>3296</v>
      </c>
      <c r="D83" s="1" t="s">
        <v>3675</v>
      </c>
      <c r="E83" s="1">
        <v>82</v>
      </c>
      <c r="F83" s="1">
        <v>1</v>
      </c>
      <c r="G83" s="1" t="s">
        <v>3295</v>
      </c>
      <c r="H83" s="1" t="s">
        <v>3297</v>
      </c>
      <c r="I83" s="1">
        <v>3</v>
      </c>
      <c r="L83" s="1">
        <v>4</v>
      </c>
      <c r="M83" s="1" t="s">
        <v>3474</v>
      </c>
      <c r="N83" s="1" t="s">
        <v>1814</v>
      </c>
      <c r="S83" s="1" t="s">
        <v>113</v>
      </c>
      <c r="T83" s="1" t="s">
        <v>1833</v>
      </c>
      <c r="Y83" s="1" t="s">
        <v>262</v>
      </c>
      <c r="Z83" s="1" t="s">
        <v>3730</v>
      </c>
      <c r="AC83" s="1">
        <v>4</v>
      </c>
      <c r="AD83" s="1" t="s">
        <v>263</v>
      </c>
      <c r="AE83" s="1" t="s">
        <v>2385</v>
      </c>
    </row>
    <row r="84" spans="1:72" ht="13.5" customHeight="1">
      <c r="A84" s="4" t="str">
        <f t="shared" si="3"/>
        <v>1759_인흥면_0068</v>
      </c>
      <c r="B84" s="1">
        <v>1759</v>
      </c>
      <c r="C84" s="1" t="s">
        <v>3296</v>
      </c>
      <c r="D84" s="1" t="s">
        <v>3675</v>
      </c>
      <c r="E84" s="1">
        <v>83</v>
      </c>
      <c r="F84" s="1">
        <v>1</v>
      </c>
      <c r="G84" s="1" t="s">
        <v>3295</v>
      </c>
      <c r="H84" s="1" t="s">
        <v>3297</v>
      </c>
      <c r="I84" s="1">
        <v>3</v>
      </c>
      <c r="L84" s="1">
        <v>5</v>
      </c>
      <c r="M84" s="1" t="s">
        <v>3475</v>
      </c>
      <c r="N84" s="1" t="s">
        <v>3476</v>
      </c>
      <c r="T84" s="1" t="s">
        <v>3731</v>
      </c>
      <c r="U84" s="1" t="s">
        <v>201</v>
      </c>
      <c r="V84" s="1" t="s">
        <v>1875</v>
      </c>
      <c r="W84" s="1" t="s">
        <v>105</v>
      </c>
      <c r="X84" s="1" t="s">
        <v>1959</v>
      </c>
      <c r="Y84" s="1" t="s">
        <v>203</v>
      </c>
      <c r="Z84" s="1" t="s">
        <v>2319</v>
      </c>
      <c r="AC84" s="1">
        <v>82</v>
      </c>
      <c r="AD84" s="1" t="s">
        <v>160</v>
      </c>
      <c r="AE84" s="1" t="s">
        <v>2370</v>
      </c>
      <c r="AJ84" s="1" t="s">
        <v>17</v>
      </c>
      <c r="AK84" s="1" t="s">
        <v>2449</v>
      </c>
      <c r="AL84" s="1" t="s">
        <v>108</v>
      </c>
      <c r="AM84" s="1" t="s">
        <v>2465</v>
      </c>
      <c r="AT84" s="1" t="s">
        <v>95</v>
      </c>
      <c r="AU84" s="1" t="s">
        <v>2497</v>
      </c>
      <c r="AV84" s="1" t="s">
        <v>129</v>
      </c>
      <c r="AW84" s="1" t="s">
        <v>2715</v>
      </c>
      <c r="BG84" s="1" t="s">
        <v>95</v>
      </c>
      <c r="BH84" s="1" t="s">
        <v>2497</v>
      </c>
      <c r="BI84" s="1" t="s">
        <v>204</v>
      </c>
      <c r="BJ84" s="1" t="s">
        <v>3732</v>
      </c>
      <c r="BK84" s="1" t="s">
        <v>95</v>
      </c>
      <c r="BL84" s="1" t="s">
        <v>2497</v>
      </c>
      <c r="BM84" s="1" t="s">
        <v>222</v>
      </c>
      <c r="BN84" s="1" t="s">
        <v>3103</v>
      </c>
      <c r="BO84" s="1" t="s">
        <v>95</v>
      </c>
      <c r="BP84" s="1" t="s">
        <v>2497</v>
      </c>
      <c r="BQ84" s="1" t="s">
        <v>223</v>
      </c>
      <c r="BR84" s="1" t="s">
        <v>3248</v>
      </c>
      <c r="BS84" s="1" t="s">
        <v>155</v>
      </c>
      <c r="BT84" s="1" t="s">
        <v>2459</v>
      </c>
    </row>
    <row r="85" spans="1:72" ht="13.5" customHeight="1">
      <c r="A85" s="4" t="str">
        <f t="shared" si="3"/>
        <v>1759_인흥면_0068</v>
      </c>
      <c r="B85" s="1">
        <v>1759</v>
      </c>
      <c r="C85" s="1" t="s">
        <v>3296</v>
      </c>
      <c r="D85" s="1" t="s">
        <v>3675</v>
      </c>
      <c r="E85" s="1">
        <v>84</v>
      </c>
      <c r="F85" s="1">
        <v>1</v>
      </c>
      <c r="G85" s="1" t="s">
        <v>3295</v>
      </c>
      <c r="H85" s="1" t="s">
        <v>3297</v>
      </c>
      <c r="I85" s="1">
        <v>3</v>
      </c>
      <c r="L85" s="1">
        <v>5</v>
      </c>
      <c r="M85" s="1" t="s">
        <v>3475</v>
      </c>
      <c r="N85" s="1" t="s">
        <v>3476</v>
      </c>
      <c r="S85" s="1" t="s">
        <v>50</v>
      </c>
      <c r="T85" s="1" t="s">
        <v>1828</v>
      </c>
      <c r="W85" s="1" t="s">
        <v>264</v>
      </c>
      <c r="X85" s="1" t="s">
        <v>1954</v>
      </c>
      <c r="Y85" s="1" t="s">
        <v>80</v>
      </c>
      <c r="Z85" s="1" t="s">
        <v>2001</v>
      </c>
      <c r="AC85" s="1">
        <v>71</v>
      </c>
      <c r="AD85" s="1" t="s">
        <v>185</v>
      </c>
      <c r="AE85" s="1" t="s">
        <v>2384</v>
      </c>
      <c r="AJ85" s="1" t="s">
        <v>126</v>
      </c>
      <c r="AK85" s="1" t="s">
        <v>2450</v>
      </c>
      <c r="AL85" s="1" t="s">
        <v>206</v>
      </c>
      <c r="AM85" s="1" t="s">
        <v>2478</v>
      </c>
      <c r="AT85" s="1" t="s">
        <v>95</v>
      </c>
      <c r="AU85" s="1" t="s">
        <v>2497</v>
      </c>
      <c r="AV85" s="1" t="s">
        <v>265</v>
      </c>
      <c r="AW85" s="1" t="s">
        <v>2598</v>
      </c>
      <c r="BG85" s="1" t="s">
        <v>95</v>
      </c>
      <c r="BH85" s="1" t="s">
        <v>2497</v>
      </c>
      <c r="BI85" s="1" t="s">
        <v>266</v>
      </c>
      <c r="BJ85" s="1" t="s">
        <v>2953</v>
      </c>
      <c r="BK85" s="1" t="s">
        <v>95</v>
      </c>
      <c r="BL85" s="1" t="s">
        <v>2497</v>
      </c>
      <c r="BM85" s="1" t="s">
        <v>267</v>
      </c>
      <c r="BN85" s="1" t="s">
        <v>3107</v>
      </c>
      <c r="BO85" s="1" t="s">
        <v>95</v>
      </c>
      <c r="BP85" s="1" t="s">
        <v>2497</v>
      </c>
      <c r="BQ85" s="1" t="s">
        <v>268</v>
      </c>
      <c r="BR85" s="1" t="s">
        <v>3389</v>
      </c>
      <c r="BS85" s="1" t="s">
        <v>78</v>
      </c>
      <c r="BT85" s="1" t="s">
        <v>3318</v>
      </c>
    </row>
    <row r="86" spans="1:31" ht="13.5" customHeight="1">
      <c r="A86" s="4" t="str">
        <f t="shared" si="3"/>
        <v>1759_인흥면_0068</v>
      </c>
      <c r="B86" s="1">
        <v>1759</v>
      </c>
      <c r="C86" s="1" t="s">
        <v>3296</v>
      </c>
      <c r="D86" s="1" t="s">
        <v>3675</v>
      </c>
      <c r="E86" s="1">
        <v>85</v>
      </c>
      <c r="F86" s="1">
        <v>1</v>
      </c>
      <c r="G86" s="1" t="s">
        <v>3295</v>
      </c>
      <c r="H86" s="1" t="s">
        <v>3297</v>
      </c>
      <c r="I86" s="1">
        <v>3</v>
      </c>
      <c r="L86" s="1">
        <v>5</v>
      </c>
      <c r="M86" s="1" t="s">
        <v>3475</v>
      </c>
      <c r="N86" s="1" t="s">
        <v>3476</v>
      </c>
      <c r="S86" s="1" t="s">
        <v>113</v>
      </c>
      <c r="T86" s="1" t="s">
        <v>1833</v>
      </c>
      <c r="U86" s="1" t="s">
        <v>269</v>
      </c>
      <c r="V86" s="1" t="s">
        <v>1890</v>
      </c>
      <c r="Y86" s="1" t="s">
        <v>270</v>
      </c>
      <c r="Z86" s="1" t="s">
        <v>2318</v>
      </c>
      <c r="AC86" s="1">
        <v>29</v>
      </c>
      <c r="AD86" s="1" t="s">
        <v>271</v>
      </c>
      <c r="AE86" s="1" t="s">
        <v>2386</v>
      </c>
    </row>
    <row r="87" spans="1:31" ht="13.5" customHeight="1">
      <c r="A87" s="4" t="str">
        <f t="shared" si="3"/>
        <v>1759_인흥면_0068</v>
      </c>
      <c r="B87" s="1">
        <v>1759</v>
      </c>
      <c r="C87" s="1" t="s">
        <v>3296</v>
      </c>
      <c r="D87" s="1" t="s">
        <v>3675</v>
      </c>
      <c r="E87" s="1">
        <v>86</v>
      </c>
      <c r="F87" s="1">
        <v>1</v>
      </c>
      <c r="G87" s="1" t="s">
        <v>3295</v>
      </c>
      <c r="H87" s="1" t="s">
        <v>3297</v>
      </c>
      <c r="I87" s="1">
        <v>3</v>
      </c>
      <c r="L87" s="1">
        <v>5</v>
      </c>
      <c r="M87" s="1" t="s">
        <v>3475</v>
      </c>
      <c r="N87" s="1" t="s">
        <v>3476</v>
      </c>
      <c r="S87" s="1" t="s">
        <v>116</v>
      </c>
      <c r="T87" s="1" t="s">
        <v>1832</v>
      </c>
      <c r="W87" s="1" t="s">
        <v>39</v>
      </c>
      <c r="X87" s="1" t="s">
        <v>1945</v>
      </c>
      <c r="Y87" s="1" t="s">
        <v>80</v>
      </c>
      <c r="Z87" s="1" t="s">
        <v>2001</v>
      </c>
      <c r="AC87" s="1">
        <v>30</v>
      </c>
      <c r="AD87" s="1" t="s">
        <v>52</v>
      </c>
      <c r="AE87" s="1" t="s">
        <v>2139</v>
      </c>
    </row>
    <row r="88" spans="1:33" ht="13.5" customHeight="1">
      <c r="A88" s="4" t="str">
        <f t="shared" si="3"/>
        <v>1759_인흥면_0068</v>
      </c>
      <c r="B88" s="1">
        <v>1759</v>
      </c>
      <c r="C88" s="1" t="s">
        <v>3296</v>
      </c>
      <c r="D88" s="1" t="s">
        <v>3675</v>
      </c>
      <c r="E88" s="1">
        <v>87</v>
      </c>
      <c r="F88" s="1">
        <v>1</v>
      </c>
      <c r="G88" s="1" t="s">
        <v>3295</v>
      </c>
      <c r="H88" s="1" t="s">
        <v>3297</v>
      </c>
      <c r="I88" s="1">
        <v>3</v>
      </c>
      <c r="L88" s="1">
        <v>5</v>
      </c>
      <c r="M88" s="1" t="s">
        <v>3475</v>
      </c>
      <c r="N88" s="1" t="s">
        <v>3476</v>
      </c>
      <c r="S88" s="1" t="s">
        <v>234</v>
      </c>
      <c r="T88" s="1" t="s">
        <v>1829</v>
      </c>
      <c r="AC88" s="1">
        <v>2</v>
      </c>
      <c r="AD88" s="1" t="s">
        <v>66</v>
      </c>
      <c r="AE88" s="1" t="s">
        <v>2365</v>
      </c>
      <c r="AF88" s="1" t="s">
        <v>67</v>
      </c>
      <c r="AG88" s="1" t="s">
        <v>2414</v>
      </c>
    </row>
    <row r="89" spans="1:31" ht="13.5" customHeight="1">
      <c r="A89" s="4" t="str">
        <f t="shared" si="3"/>
        <v>1759_인흥면_0068</v>
      </c>
      <c r="B89" s="1">
        <v>1759</v>
      </c>
      <c r="C89" s="1" t="s">
        <v>3296</v>
      </c>
      <c r="D89" s="1" t="s">
        <v>3675</v>
      </c>
      <c r="E89" s="1">
        <v>88</v>
      </c>
      <c r="F89" s="1">
        <v>1</v>
      </c>
      <c r="G89" s="1" t="s">
        <v>3295</v>
      </c>
      <c r="H89" s="1" t="s">
        <v>3297</v>
      </c>
      <c r="I89" s="1">
        <v>3</v>
      </c>
      <c r="L89" s="1">
        <v>5</v>
      </c>
      <c r="M89" s="1" t="s">
        <v>3475</v>
      </c>
      <c r="N89" s="1" t="s">
        <v>3476</v>
      </c>
      <c r="T89" s="1" t="s">
        <v>3733</v>
      </c>
      <c r="U89" s="1" t="s">
        <v>132</v>
      </c>
      <c r="V89" s="1" t="s">
        <v>1863</v>
      </c>
      <c r="Y89" s="1" t="s">
        <v>272</v>
      </c>
      <c r="Z89" s="1" t="s">
        <v>2317</v>
      </c>
      <c r="AC89" s="1">
        <v>23</v>
      </c>
      <c r="AD89" s="1" t="s">
        <v>252</v>
      </c>
      <c r="AE89" s="1" t="s">
        <v>2396</v>
      </c>
    </row>
    <row r="90" spans="1:33" ht="13.5" customHeight="1">
      <c r="A90" s="4" t="str">
        <f t="shared" si="3"/>
        <v>1759_인흥면_0068</v>
      </c>
      <c r="B90" s="1">
        <v>1759</v>
      </c>
      <c r="C90" s="1" t="s">
        <v>3296</v>
      </c>
      <c r="D90" s="1" t="s">
        <v>3675</v>
      </c>
      <c r="E90" s="1">
        <v>89</v>
      </c>
      <c r="F90" s="1">
        <v>1</v>
      </c>
      <c r="G90" s="1" t="s">
        <v>3295</v>
      </c>
      <c r="H90" s="1" t="s">
        <v>3297</v>
      </c>
      <c r="I90" s="1">
        <v>3</v>
      </c>
      <c r="L90" s="1">
        <v>5</v>
      </c>
      <c r="M90" s="1" t="s">
        <v>3475</v>
      </c>
      <c r="N90" s="1" t="s">
        <v>3476</v>
      </c>
      <c r="T90" s="1" t="s">
        <v>3733</v>
      </c>
      <c r="U90" s="1" t="s">
        <v>242</v>
      </c>
      <c r="V90" s="1" t="s">
        <v>1913</v>
      </c>
      <c r="Y90" s="1" t="s">
        <v>273</v>
      </c>
      <c r="Z90" s="1" t="s">
        <v>2316</v>
      </c>
      <c r="AF90" s="1" t="s">
        <v>104</v>
      </c>
      <c r="AG90" s="1" t="s">
        <v>1827</v>
      </c>
    </row>
    <row r="91" spans="1:33" ht="13.5" customHeight="1">
      <c r="A91" s="4" t="str">
        <f t="shared" si="3"/>
        <v>1759_인흥면_0068</v>
      </c>
      <c r="B91" s="1">
        <v>1759</v>
      </c>
      <c r="C91" s="1" t="s">
        <v>3296</v>
      </c>
      <c r="D91" s="1" t="s">
        <v>3675</v>
      </c>
      <c r="E91" s="1">
        <v>90</v>
      </c>
      <c r="F91" s="1">
        <v>1</v>
      </c>
      <c r="G91" s="1" t="s">
        <v>3295</v>
      </c>
      <c r="H91" s="1" t="s">
        <v>3297</v>
      </c>
      <c r="I91" s="1">
        <v>3</v>
      </c>
      <c r="L91" s="1">
        <v>5</v>
      </c>
      <c r="M91" s="1" t="s">
        <v>3475</v>
      </c>
      <c r="N91" s="1" t="s">
        <v>3476</v>
      </c>
      <c r="T91" s="1" t="s">
        <v>3733</v>
      </c>
      <c r="U91" s="1" t="s">
        <v>274</v>
      </c>
      <c r="V91" s="1" t="s">
        <v>1939</v>
      </c>
      <c r="Y91" s="1" t="s">
        <v>3288</v>
      </c>
      <c r="Z91" s="1" t="s">
        <v>3734</v>
      </c>
      <c r="AC91" s="1">
        <v>31</v>
      </c>
      <c r="AD91" s="1" t="s">
        <v>275</v>
      </c>
      <c r="AE91" s="1" t="s">
        <v>2362</v>
      </c>
      <c r="AF91" s="1" t="s">
        <v>67</v>
      </c>
      <c r="AG91" s="1" t="s">
        <v>2414</v>
      </c>
    </row>
    <row r="92" spans="1:33" ht="13.5" customHeight="1">
      <c r="A92" s="4" t="str">
        <f t="shared" si="3"/>
        <v>1759_인흥면_0068</v>
      </c>
      <c r="B92" s="1">
        <v>1759</v>
      </c>
      <c r="C92" s="1" t="s">
        <v>3296</v>
      </c>
      <c r="D92" s="1" t="s">
        <v>3675</v>
      </c>
      <c r="E92" s="1">
        <v>91</v>
      </c>
      <c r="F92" s="1">
        <v>1</v>
      </c>
      <c r="G92" s="1" t="s">
        <v>3295</v>
      </c>
      <c r="H92" s="1" t="s">
        <v>3297</v>
      </c>
      <c r="I92" s="1">
        <v>3</v>
      </c>
      <c r="L92" s="1">
        <v>5</v>
      </c>
      <c r="M92" s="1" t="s">
        <v>3475</v>
      </c>
      <c r="N92" s="1" t="s">
        <v>3476</v>
      </c>
      <c r="T92" s="1" t="s">
        <v>3733</v>
      </c>
      <c r="U92" s="1" t="s">
        <v>242</v>
      </c>
      <c r="V92" s="1" t="s">
        <v>1913</v>
      </c>
      <c r="Y92" s="1" t="s">
        <v>276</v>
      </c>
      <c r="Z92" s="1" t="s">
        <v>2315</v>
      </c>
      <c r="AC92" s="1">
        <v>2</v>
      </c>
      <c r="AD92" s="1" t="s">
        <v>66</v>
      </c>
      <c r="AE92" s="1" t="s">
        <v>2365</v>
      </c>
      <c r="AF92" s="1" t="s">
        <v>67</v>
      </c>
      <c r="AG92" s="1" t="s">
        <v>2414</v>
      </c>
    </row>
    <row r="93" spans="1:72" ht="13.5" customHeight="1">
      <c r="A93" s="4" t="str">
        <f t="shared" si="3"/>
        <v>1759_인흥면_0068</v>
      </c>
      <c r="B93" s="1">
        <v>1759</v>
      </c>
      <c r="C93" s="1" t="s">
        <v>3296</v>
      </c>
      <c r="D93" s="1" t="s">
        <v>3675</v>
      </c>
      <c r="E93" s="1">
        <v>92</v>
      </c>
      <c r="F93" s="1">
        <v>1</v>
      </c>
      <c r="G93" s="1" t="s">
        <v>3295</v>
      </c>
      <c r="H93" s="1" t="s">
        <v>3297</v>
      </c>
      <c r="I93" s="1">
        <v>4</v>
      </c>
      <c r="J93" s="1" t="s">
        <v>3735</v>
      </c>
      <c r="K93" s="1" t="s">
        <v>3736</v>
      </c>
      <c r="L93" s="1">
        <v>1</v>
      </c>
      <c r="M93" s="1" t="s">
        <v>3735</v>
      </c>
      <c r="N93" s="1" t="s">
        <v>3736</v>
      </c>
      <c r="T93" s="1" t="s">
        <v>3696</v>
      </c>
      <c r="U93" s="1" t="s">
        <v>277</v>
      </c>
      <c r="V93" s="1" t="s">
        <v>1868</v>
      </c>
      <c r="W93" s="1" t="s">
        <v>86</v>
      </c>
      <c r="X93" s="1" t="s">
        <v>1977</v>
      </c>
      <c r="Y93" s="1" t="s">
        <v>278</v>
      </c>
      <c r="Z93" s="1" t="s">
        <v>2314</v>
      </c>
      <c r="AA93" s="1" t="s">
        <v>3737</v>
      </c>
      <c r="AB93" s="1" t="s">
        <v>2349</v>
      </c>
      <c r="AC93" s="1">
        <v>20</v>
      </c>
      <c r="AD93" s="1" t="s">
        <v>134</v>
      </c>
      <c r="AE93" s="1" t="s">
        <v>2364</v>
      </c>
      <c r="AJ93" s="1" t="s">
        <v>17</v>
      </c>
      <c r="AK93" s="1" t="s">
        <v>2449</v>
      </c>
      <c r="AL93" s="1" t="s">
        <v>89</v>
      </c>
      <c r="AM93" s="1" t="s">
        <v>2482</v>
      </c>
      <c r="AT93" s="1" t="s">
        <v>90</v>
      </c>
      <c r="AU93" s="1" t="s">
        <v>1869</v>
      </c>
      <c r="AV93" s="1" t="s">
        <v>279</v>
      </c>
      <c r="AW93" s="1" t="s">
        <v>2728</v>
      </c>
      <c r="BG93" s="1" t="s">
        <v>90</v>
      </c>
      <c r="BH93" s="1" t="s">
        <v>1869</v>
      </c>
      <c r="BI93" s="1" t="s">
        <v>280</v>
      </c>
      <c r="BJ93" s="1" t="s">
        <v>2885</v>
      </c>
      <c r="BK93" s="1" t="s">
        <v>92</v>
      </c>
      <c r="BL93" s="1" t="s">
        <v>2495</v>
      </c>
      <c r="BM93" s="1" t="s">
        <v>94</v>
      </c>
      <c r="BN93" s="1" t="s">
        <v>2951</v>
      </c>
      <c r="BO93" s="1" t="s">
        <v>90</v>
      </c>
      <c r="BP93" s="1" t="s">
        <v>1869</v>
      </c>
      <c r="BQ93" s="1" t="s">
        <v>281</v>
      </c>
      <c r="BR93" s="1" t="s">
        <v>3427</v>
      </c>
      <c r="BS93" s="1" t="s">
        <v>49</v>
      </c>
      <c r="BT93" s="1" t="s">
        <v>2441</v>
      </c>
    </row>
    <row r="94" spans="1:72" ht="13.5" customHeight="1">
      <c r="A94" s="4" t="str">
        <f t="shared" si="3"/>
        <v>1759_인흥면_0068</v>
      </c>
      <c r="B94" s="1">
        <v>1759</v>
      </c>
      <c r="C94" s="1" t="s">
        <v>3296</v>
      </c>
      <c r="D94" s="1" t="s">
        <v>3675</v>
      </c>
      <c r="E94" s="1">
        <v>93</v>
      </c>
      <c r="F94" s="1">
        <v>1</v>
      </c>
      <c r="G94" s="1" t="s">
        <v>3295</v>
      </c>
      <c r="H94" s="1" t="s">
        <v>3297</v>
      </c>
      <c r="I94" s="1">
        <v>4</v>
      </c>
      <c r="L94" s="1">
        <v>1</v>
      </c>
      <c r="M94" s="1" t="s">
        <v>3661</v>
      </c>
      <c r="N94" s="1" t="s">
        <v>3662</v>
      </c>
      <c r="S94" s="1" t="s">
        <v>50</v>
      </c>
      <c r="T94" s="1" t="s">
        <v>1828</v>
      </c>
      <c r="W94" s="1" t="s">
        <v>282</v>
      </c>
      <c r="X94" s="1" t="s">
        <v>1974</v>
      </c>
      <c r="Y94" s="1" t="s">
        <v>51</v>
      </c>
      <c r="Z94" s="1" t="s">
        <v>1981</v>
      </c>
      <c r="AC94" s="1">
        <v>21</v>
      </c>
      <c r="AD94" s="1" t="s">
        <v>283</v>
      </c>
      <c r="AE94" s="1" t="s">
        <v>2381</v>
      </c>
      <c r="AF94" s="1" t="s">
        <v>67</v>
      </c>
      <c r="AG94" s="1" t="s">
        <v>2414</v>
      </c>
      <c r="AJ94" s="1" t="s">
        <v>17</v>
      </c>
      <c r="AK94" s="1" t="s">
        <v>2449</v>
      </c>
      <c r="AL94" s="1" t="s">
        <v>284</v>
      </c>
      <c r="AM94" s="1" t="s">
        <v>2432</v>
      </c>
      <c r="AT94" s="1" t="s">
        <v>90</v>
      </c>
      <c r="AU94" s="1" t="s">
        <v>1869</v>
      </c>
      <c r="AV94" s="1" t="s">
        <v>285</v>
      </c>
      <c r="AW94" s="1" t="s">
        <v>2727</v>
      </c>
      <c r="BG94" s="1" t="s">
        <v>90</v>
      </c>
      <c r="BH94" s="1" t="s">
        <v>1869</v>
      </c>
      <c r="BI94" s="1" t="s">
        <v>286</v>
      </c>
      <c r="BJ94" s="1" t="s">
        <v>2952</v>
      </c>
      <c r="BK94" s="1" t="s">
        <v>90</v>
      </c>
      <c r="BL94" s="1" t="s">
        <v>1869</v>
      </c>
      <c r="BM94" s="1" t="s">
        <v>287</v>
      </c>
      <c r="BN94" s="1" t="s">
        <v>2716</v>
      </c>
      <c r="BO94" s="1" t="s">
        <v>90</v>
      </c>
      <c r="BP94" s="1" t="s">
        <v>1869</v>
      </c>
      <c r="BQ94" s="1" t="s">
        <v>288</v>
      </c>
      <c r="BR94" s="1" t="s">
        <v>3357</v>
      </c>
      <c r="BS94" s="1" t="s">
        <v>78</v>
      </c>
      <c r="BT94" s="1" t="s">
        <v>3318</v>
      </c>
    </row>
    <row r="95" spans="1:33" ht="13.5" customHeight="1">
      <c r="A95" s="4" t="str">
        <f t="shared" si="3"/>
        <v>1759_인흥면_0068</v>
      </c>
      <c r="B95" s="1">
        <v>1759</v>
      </c>
      <c r="C95" s="1" t="s">
        <v>3296</v>
      </c>
      <c r="D95" s="1" t="s">
        <v>3675</v>
      </c>
      <c r="E95" s="1">
        <v>94</v>
      </c>
      <c r="F95" s="1">
        <v>1</v>
      </c>
      <c r="G95" s="1" t="s">
        <v>3295</v>
      </c>
      <c r="H95" s="1" t="s">
        <v>3297</v>
      </c>
      <c r="I95" s="1">
        <v>4</v>
      </c>
      <c r="L95" s="1">
        <v>1</v>
      </c>
      <c r="M95" s="1" t="s">
        <v>3661</v>
      </c>
      <c r="N95" s="1" t="s">
        <v>3662</v>
      </c>
      <c r="S95" s="1" t="s">
        <v>82</v>
      </c>
      <c r="T95" s="1" t="s">
        <v>1838</v>
      </c>
      <c r="Y95" s="1" t="s">
        <v>36</v>
      </c>
      <c r="Z95" s="1" t="s">
        <v>2313</v>
      </c>
      <c r="AF95" s="1" t="s">
        <v>289</v>
      </c>
      <c r="AG95" s="1" t="s">
        <v>2418</v>
      </c>
    </row>
    <row r="96" spans="1:31" ht="13.5" customHeight="1">
      <c r="A96" s="4" t="str">
        <f t="shared" si="3"/>
        <v>1759_인흥면_0068</v>
      </c>
      <c r="B96" s="1">
        <v>1759</v>
      </c>
      <c r="C96" s="1" t="s">
        <v>3296</v>
      </c>
      <c r="D96" s="1" t="s">
        <v>3675</v>
      </c>
      <c r="E96" s="1">
        <v>95</v>
      </c>
      <c r="F96" s="1">
        <v>1</v>
      </c>
      <c r="G96" s="1" t="s">
        <v>3295</v>
      </c>
      <c r="H96" s="1" t="s">
        <v>3297</v>
      </c>
      <c r="I96" s="1">
        <v>4</v>
      </c>
      <c r="L96" s="1">
        <v>1</v>
      </c>
      <c r="M96" s="1" t="s">
        <v>3661</v>
      </c>
      <c r="N96" s="1" t="s">
        <v>3662</v>
      </c>
      <c r="S96" s="1" t="s">
        <v>82</v>
      </c>
      <c r="T96" s="1" t="s">
        <v>1838</v>
      </c>
      <c r="Y96" s="1" t="s">
        <v>51</v>
      </c>
      <c r="Z96" s="1" t="s">
        <v>1981</v>
      </c>
      <c r="AC96" s="1">
        <v>11</v>
      </c>
      <c r="AD96" s="1" t="s">
        <v>185</v>
      </c>
      <c r="AE96" s="1" t="s">
        <v>2384</v>
      </c>
    </row>
    <row r="97" spans="1:72" ht="13.5" customHeight="1">
      <c r="A97" s="4" t="str">
        <f t="shared" si="3"/>
        <v>1759_인흥면_0068</v>
      </c>
      <c r="B97" s="1">
        <v>1759</v>
      </c>
      <c r="C97" s="1" t="s">
        <v>3296</v>
      </c>
      <c r="D97" s="1" t="s">
        <v>3675</v>
      </c>
      <c r="E97" s="1">
        <v>96</v>
      </c>
      <c r="F97" s="1">
        <v>1</v>
      </c>
      <c r="G97" s="1" t="s">
        <v>3295</v>
      </c>
      <c r="H97" s="1" t="s">
        <v>3297</v>
      </c>
      <c r="I97" s="1">
        <v>4</v>
      </c>
      <c r="L97" s="1">
        <v>2</v>
      </c>
      <c r="M97" s="1" t="s">
        <v>3477</v>
      </c>
      <c r="N97" s="1" t="s">
        <v>3478</v>
      </c>
      <c r="T97" s="1" t="s">
        <v>3684</v>
      </c>
      <c r="U97" s="1" t="s">
        <v>290</v>
      </c>
      <c r="V97" s="1" t="s">
        <v>1921</v>
      </c>
      <c r="W97" s="1" t="s">
        <v>86</v>
      </c>
      <c r="X97" s="1" t="s">
        <v>1977</v>
      </c>
      <c r="Y97" s="1" t="s">
        <v>91</v>
      </c>
      <c r="Z97" s="1" t="s">
        <v>2312</v>
      </c>
      <c r="AC97" s="1">
        <v>60</v>
      </c>
      <c r="AD97" s="1" t="s">
        <v>66</v>
      </c>
      <c r="AE97" s="1" t="s">
        <v>2365</v>
      </c>
      <c r="AJ97" s="1" t="s">
        <v>17</v>
      </c>
      <c r="AK97" s="1" t="s">
        <v>2449</v>
      </c>
      <c r="AL97" s="1" t="s">
        <v>89</v>
      </c>
      <c r="AM97" s="1" t="s">
        <v>2482</v>
      </c>
      <c r="AT97" s="1" t="s">
        <v>95</v>
      </c>
      <c r="AU97" s="1" t="s">
        <v>2497</v>
      </c>
      <c r="AV97" s="1" t="s">
        <v>93</v>
      </c>
      <c r="AW97" s="1" t="s">
        <v>2726</v>
      </c>
      <c r="BG97" s="1" t="s">
        <v>95</v>
      </c>
      <c r="BH97" s="1" t="s">
        <v>2497</v>
      </c>
      <c r="BI97" s="1" t="s">
        <v>94</v>
      </c>
      <c r="BJ97" s="1" t="s">
        <v>2951</v>
      </c>
      <c r="BK97" s="1" t="s">
        <v>95</v>
      </c>
      <c r="BL97" s="1" t="s">
        <v>2497</v>
      </c>
      <c r="BM97" s="1" t="s">
        <v>291</v>
      </c>
      <c r="BN97" s="1" t="s">
        <v>3102</v>
      </c>
      <c r="BO97" s="1" t="s">
        <v>95</v>
      </c>
      <c r="BP97" s="1" t="s">
        <v>2497</v>
      </c>
      <c r="BQ97" s="1" t="s">
        <v>292</v>
      </c>
      <c r="BR97" s="1" t="s">
        <v>3334</v>
      </c>
      <c r="BS97" s="1" t="s">
        <v>78</v>
      </c>
      <c r="BT97" s="1" t="s">
        <v>3318</v>
      </c>
    </row>
    <row r="98" spans="1:72" ht="13.5" customHeight="1">
      <c r="A98" s="4" t="str">
        <f t="shared" si="3"/>
        <v>1759_인흥면_0068</v>
      </c>
      <c r="B98" s="1">
        <v>1759</v>
      </c>
      <c r="C98" s="1" t="s">
        <v>3296</v>
      </c>
      <c r="D98" s="1" t="s">
        <v>3675</v>
      </c>
      <c r="E98" s="1">
        <v>97</v>
      </c>
      <c r="F98" s="1">
        <v>1</v>
      </c>
      <c r="G98" s="1" t="s">
        <v>3295</v>
      </c>
      <c r="H98" s="1" t="s">
        <v>3297</v>
      </c>
      <c r="I98" s="1">
        <v>4</v>
      </c>
      <c r="L98" s="1">
        <v>2</v>
      </c>
      <c r="M98" s="1" t="s">
        <v>3477</v>
      </c>
      <c r="N98" s="1" t="s">
        <v>3478</v>
      </c>
      <c r="S98" s="1" t="s">
        <v>50</v>
      </c>
      <c r="T98" s="1" t="s">
        <v>1828</v>
      </c>
      <c r="W98" s="1" t="s">
        <v>59</v>
      </c>
      <c r="X98" s="1" t="s">
        <v>3738</v>
      </c>
      <c r="Y98" s="1" t="s">
        <v>80</v>
      </c>
      <c r="Z98" s="1" t="s">
        <v>2001</v>
      </c>
      <c r="AC98" s="1">
        <v>58</v>
      </c>
      <c r="AD98" s="1" t="s">
        <v>246</v>
      </c>
      <c r="AE98" s="1" t="s">
        <v>2371</v>
      </c>
      <c r="AJ98" s="1" t="s">
        <v>126</v>
      </c>
      <c r="AK98" s="1" t="s">
        <v>2450</v>
      </c>
      <c r="AL98" s="1" t="s">
        <v>97</v>
      </c>
      <c r="AM98" s="1" t="s">
        <v>2469</v>
      </c>
      <c r="AT98" s="1" t="s">
        <v>95</v>
      </c>
      <c r="AU98" s="1" t="s">
        <v>2497</v>
      </c>
      <c r="AV98" s="1" t="s">
        <v>293</v>
      </c>
      <c r="AW98" s="1" t="s">
        <v>2725</v>
      </c>
      <c r="BG98" s="1" t="s">
        <v>95</v>
      </c>
      <c r="BH98" s="1" t="s">
        <v>2497</v>
      </c>
      <c r="BI98" s="1" t="s">
        <v>294</v>
      </c>
      <c r="BJ98" s="1" t="s">
        <v>2950</v>
      </c>
      <c r="BK98" s="1" t="s">
        <v>95</v>
      </c>
      <c r="BL98" s="1" t="s">
        <v>2497</v>
      </c>
      <c r="BM98" s="1" t="s">
        <v>295</v>
      </c>
      <c r="BN98" s="1" t="s">
        <v>3106</v>
      </c>
      <c r="BO98" s="1" t="s">
        <v>95</v>
      </c>
      <c r="BP98" s="1" t="s">
        <v>2497</v>
      </c>
      <c r="BQ98" s="1" t="s">
        <v>296</v>
      </c>
      <c r="BR98" s="1" t="s">
        <v>3256</v>
      </c>
      <c r="BS98" s="1" t="s">
        <v>284</v>
      </c>
      <c r="BT98" s="1" t="s">
        <v>2432</v>
      </c>
    </row>
    <row r="99" spans="1:31" ht="13.5" customHeight="1">
      <c r="A99" s="4" t="str">
        <f t="shared" si="3"/>
        <v>1759_인흥면_0068</v>
      </c>
      <c r="B99" s="1">
        <v>1759</v>
      </c>
      <c r="C99" s="1" t="s">
        <v>3296</v>
      </c>
      <c r="D99" s="1" t="s">
        <v>3675</v>
      </c>
      <c r="E99" s="1">
        <v>98</v>
      </c>
      <c r="F99" s="1">
        <v>1</v>
      </c>
      <c r="G99" s="1" t="s">
        <v>3295</v>
      </c>
      <c r="H99" s="1" t="s">
        <v>3297</v>
      </c>
      <c r="I99" s="1">
        <v>4</v>
      </c>
      <c r="L99" s="1">
        <v>2</v>
      </c>
      <c r="M99" s="1" t="s">
        <v>3477</v>
      </c>
      <c r="N99" s="1" t="s">
        <v>3478</v>
      </c>
      <c r="S99" s="1" t="s">
        <v>297</v>
      </c>
      <c r="T99" s="1" t="s">
        <v>1860</v>
      </c>
      <c r="U99" s="1" t="s">
        <v>290</v>
      </c>
      <c r="V99" s="1" t="s">
        <v>1921</v>
      </c>
      <c r="Y99" s="1" t="s">
        <v>40</v>
      </c>
      <c r="Z99" s="1" t="s">
        <v>2018</v>
      </c>
      <c r="AC99" s="1">
        <v>32</v>
      </c>
      <c r="AD99" s="1" t="s">
        <v>207</v>
      </c>
      <c r="AE99" s="1" t="s">
        <v>2401</v>
      </c>
    </row>
    <row r="100" spans="1:31" ht="13.5" customHeight="1">
      <c r="A100" s="4" t="str">
        <f t="shared" si="3"/>
        <v>1759_인흥면_0068</v>
      </c>
      <c r="B100" s="1">
        <v>1759</v>
      </c>
      <c r="C100" s="1" t="s">
        <v>3296</v>
      </c>
      <c r="D100" s="1" t="s">
        <v>3675</v>
      </c>
      <c r="E100" s="1">
        <v>99</v>
      </c>
      <c r="F100" s="1">
        <v>1</v>
      </c>
      <c r="G100" s="1" t="s">
        <v>3295</v>
      </c>
      <c r="H100" s="1" t="s">
        <v>3297</v>
      </c>
      <c r="I100" s="1">
        <v>4</v>
      </c>
      <c r="L100" s="1">
        <v>2</v>
      </c>
      <c r="M100" s="1" t="s">
        <v>3477</v>
      </c>
      <c r="N100" s="1" t="s">
        <v>3478</v>
      </c>
      <c r="S100" s="1" t="s">
        <v>116</v>
      </c>
      <c r="T100" s="1" t="s">
        <v>1832</v>
      </c>
      <c r="W100" s="1" t="s">
        <v>79</v>
      </c>
      <c r="X100" s="1" t="s">
        <v>3739</v>
      </c>
      <c r="Y100" s="1" t="s">
        <v>80</v>
      </c>
      <c r="Z100" s="1" t="s">
        <v>2001</v>
      </c>
      <c r="AC100" s="1">
        <v>30</v>
      </c>
      <c r="AD100" s="1" t="s">
        <v>52</v>
      </c>
      <c r="AE100" s="1" t="s">
        <v>2139</v>
      </c>
    </row>
    <row r="101" spans="1:31" ht="13.5" customHeight="1">
      <c r="A101" s="4" t="str">
        <f t="shared" si="3"/>
        <v>1759_인흥면_0068</v>
      </c>
      <c r="B101" s="1">
        <v>1759</v>
      </c>
      <c r="C101" s="1" t="s">
        <v>3296</v>
      </c>
      <c r="D101" s="1" t="s">
        <v>3675</v>
      </c>
      <c r="E101" s="1">
        <v>100</v>
      </c>
      <c r="F101" s="1">
        <v>1</v>
      </c>
      <c r="G101" s="1" t="s">
        <v>3295</v>
      </c>
      <c r="H101" s="1" t="s">
        <v>3297</v>
      </c>
      <c r="I101" s="1">
        <v>4</v>
      </c>
      <c r="L101" s="1">
        <v>2</v>
      </c>
      <c r="M101" s="1" t="s">
        <v>3477</v>
      </c>
      <c r="N101" s="1" t="s">
        <v>3478</v>
      </c>
      <c r="S101" s="1" t="s">
        <v>234</v>
      </c>
      <c r="T101" s="1" t="s">
        <v>1829</v>
      </c>
      <c r="AC101" s="1">
        <v>8</v>
      </c>
      <c r="AD101" s="1" t="s">
        <v>65</v>
      </c>
      <c r="AE101" s="1" t="s">
        <v>2395</v>
      </c>
    </row>
    <row r="102" spans="1:31" ht="13.5" customHeight="1">
      <c r="A102" s="4" t="str">
        <f t="shared" si="3"/>
        <v>1759_인흥면_0068</v>
      </c>
      <c r="B102" s="1">
        <v>1759</v>
      </c>
      <c r="C102" s="1" t="s">
        <v>3296</v>
      </c>
      <c r="D102" s="1" t="s">
        <v>3675</v>
      </c>
      <c r="E102" s="1">
        <v>101</v>
      </c>
      <c r="F102" s="1">
        <v>1</v>
      </c>
      <c r="G102" s="1" t="s">
        <v>3295</v>
      </c>
      <c r="H102" s="1" t="s">
        <v>3297</v>
      </c>
      <c r="I102" s="1">
        <v>4</v>
      </c>
      <c r="L102" s="1">
        <v>2</v>
      </c>
      <c r="M102" s="1" t="s">
        <v>3477</v>
      </c>
      <c r="N102" s="1" t="s">
        <v>3478</v>
      </c>
      <c r="S102" s="1" t="s">
        <v>234</v>
      </c>
      <c r="T102" s="1" t="s">
        <v>1829</v>
      </c>
      <c r="AC102" s="1">
        <v>5</v>
      </c>
      <c r="AD102" s="1" t="s">
        <v>103</v>
      </c>
      <c r="AE102" s="1" t="s">
        <v>2366</v>
      </c>
    </row>
    <row r="103" spans="1:31" ht="13.5" customHeight="1">
      <c r="A103" s="4" t="str">
        <f t="shared" si="3"/>
        <v>1759_인흥면_0068</v>
      </c>
      <c r="B103" s="1">
        <v>1759</v>
      </c>
      <c r="C103" s="1" t="s">
        <v>3296</v>
      </c>
      <c r="D103" s="1" t="s">
        <v>3675</v>
      </c>
      <c r="E103" s="1">
        <v>102</v>
      </c>
      <c r="F103" s="1">
        <v>1</v>
      </c>
      <c r="G103" s="1" t="s">
        <v>3295</v>
      </c>
      <c r="H103" s="1" t="s">
        <v>3297</v>
      </c>
      <c r="I103" s="1">
        <v>4</v>
      </c>
      <c r="L103" s="1">
        <v>2</v>
      </c>
      <c r="M103" s="1" t="s">
        <v>3477</v>
      </c>
      <c r="N103" s="1" t="s">
        <v>3478</v>
      </c>
      <c r="T103" s="1" t="s">
        <v>3687</v>
      </c>
      <c r="U103" s="1" t="s">
        <v>236</v>
      </c>
      <c r="V103" s="1" t="s">
        <v>1858</v>
      </c>
      <c r="Y103" s="1" t="s">
        <v>298</v>
      </c>
      <c r="Z103" s="1" t="s">
        <v>2311</v>
      </c>
      <c r="AC103" s="1">
        <v>70</v>
      </c>
      <c r="AD103" s="1" t="s">
        <v>83</v>
      </c>
      <c r="AE103" s="1" t="s">
        <v>2351</v>
      </c>
    </row>
    <row r="104" spans="1:33" ht="13.5" customHeight="1">
      <c r="A104" s="4" t="str">
        <f t="shared" si="3"/>
        <v>1759_인흥면_0068</v>
      </c>
      <c r="B104" s="1">
        <v>1759</v>
      </c>
      <c r="C104" s="1" t="s">
        <v>3296</v>
      </c>
      <c r="D104" s="1" t="s">
        <v>3675</v>
      </c>
      <c r="E104" s="1">
        <v>103</v>
      </c>
      <c r="F104" s="1">
        <v>1</v>
      </c>
      <c r="G104" s="1" t="s">
        <v>3295</v>
      </c>
      <c r="H104" s="1" t="s">
        <v>3297</v>
      </c>
      <c r="I104" s="1">
        <v>4</v>
      </c>
      <c r="L104" s="1">
        <v>2</v>
      </c>
      <c r="M104" s="1" t="s">
        <v>3477</v>
      </c>
      <c r="N104" s="1" t="s">
        <v>3478</v>
      </c>
      <c r="S104" s="1" t="s">
        <v>216</v>
      </c>
      <c r="T104" s="1" t="s">
        <v>1851</v>
      </c>
      <c r="U104" s="1" t="s">
        <v>132</v>
      </c>
      <c r="V104" s="1" t="s">
        <v>1863</v>
      </c>
      <c r="Y104" s="1" t="s">
        <v>217</v>
      </c>
      <c r="Z104" s="1" t="s">
        <v>1983</v>
      </c>
      <c r="AC104" s="1">
        <v>20</v>
      </c>
      <c r="AD104" s="1" t="s">
        <v>299</v>
      </c>
      <c r="AE104" s="1" t="s">
        <v>2412</v>
      </c>
      <c r="AF104" s="1" t="s">
        <v>3740</v>
      </c>
      <c r="AG104" s="1" t="s">
        <v>3741</v>
      </c>
    </row>
    <row r="105" spans="1:72" ht="13.5" customHeight="1">
      <c r="A105" s="4" t="str">
        <f aca="true" t="shared" si="4" ref="A105:A136">HYPERLINK("http://kyu.snu.ac.kr/sdhj/index.jsp?type=hj/GK14683_00IH_0001_0068.jpg","1759_인흥면_0068")</f>
        <v>1759_인흥면_0068</v>
      </c>
      <c r="B105" s="1">
        <v>1759</v>
      </c>
      <c r="C105" s="1" t="s">
        <v>3296</v>
      </c>
      <c r="D105" s="1" t="s">
        <v>3675</v>
      </c>
      <c r="E105" s="1">
        <v>104</v>
      </c>
      <c r="F105" s="1">
        <v>1</v>
      </c>
      <c r="G105" s="1" t="s">
        <v>3295</v>
      </c>
      <c r="H105" s="1" t="s">
        <v>3297</v>
      </c>
      <c r="I105" s="1">
        <v>4</v>
      </c>
      <c r="L105" s="1">
        <v>3</v>
      </c>
      <c r="M105" s="1" t="s">
        <v>3479</v>
      </c>
      <c r="N105" s="1" t="s">
        <v>3480</v>
      </c>
      <c r="T105" s="1" t="s">
        <v>3742</v>
      </c>
      <c r="U105" s="1" t="s">
        <v>170</v>
      </c>
      <c r="V105" s="1" t="s">
        <v>1924</v>
      </c>
      <c r="W105" s="1" t="s">
        <v>105</v>
      </c>
      <c r="X105" s="1" t="s">
        <v>1959</v>
      </c>
      <c r="Y105" s="1" t="s">
        <v>300</v>
      </c>
      <c r="Z105" s="1" t="s">
        <v>2310</v>
      </c>
      <c r="AC105" s="1">
        <v>59</v>
      </c>
      <c r="AD105" s="1" t="s">
        <v>301</v>
      </c>
      <c r="AE105" s="1" t="s">
        <v>2359</v>
      </c>
      <c r="AJ105" s="1" t="s">
        <v>17</v>
      </c>
      <c r="AK105" s="1" t="s">
        <v>2449</v>
      </c>
      <c r="AL105" s="1" t="s">
        <v>108</v>
      </c>
      <c r="AM105" s="1" t="s">
        <v>2465</v>
      </c>
      <c r="AT105" s="1" t="s">
        <v>43</v>
      </c>
      <c r="AU105" s="1" t="s">
        <v>2494</v>
      </c>
      <c r="AV105" s="1" t="s">
        <v>302</v>
      </c>
      <c r="AW105" s="1" t="s">
        <v>3743</v>
      </c>
      <c r="BG105" s="1" t="s">
        <v>43</v>
      </c>
      <c r="BH105" s="1" t="s">
        <v>2494</v>
      </c>
      <c r="BI105" s="1" t="s">
        <v>303</v>
      </c>
      <c r="BJ105" s="1" t="s">
        <v>2819</v>
      </c>
      <c r="BK105" s="1" t="s">
        <v>43</v>
      </c>
      <c r="BL105" s="1" t="s">
        <v>2494</v>
      </c>
      <c r="BM105" s="1" t="s">
        <v>110</v>
      </c>
      <c r="BN105" s="1" t="s">
        <v>2939</v>
      </c>
      <c r="BO105" s="1" t="s">
        <v>43</v>
      </c>
      <c r="BP105" s="1" t="s">
        <v>2494</v>
      </c>
      <c r="BQ105" s="1" t="s">
        <v>304</v>
      </c>
      <c r="BR105" s="1" t="s">
        <v>3255</v>
      </c>
      <c r="BS105" s="1" t="s">
        <v>284</v>
      </c>
      <c r="BT105" s="1" t="s">
        <v>2432</v>
      </c>
    </row>
    <row r="106" spans="1:72" ht="13.5" customHeight="1">
      <c r="A106" s="4" t="str">
        <f t="shared" si="4"/>
        <v>1759_인흥면_0068</v>
      </c>
      <c r="B106" s="1">
        <v>1759</v>
      </c>
      <c r="C106" s="1" t="s">
        <v>3296</v>
      </c>
      <c r="D106" s="1" t="s">
        <v>3675</v>
      </c>
      <c r="E106" s="1">
        <v>105</v>
      </c>
      <c r="F106" s="1">
        <v>1</v>
      </c>
      <c r="G106" s="1" t="s">
        <v>3295</v>
      </c>
      <c r="H106" s="1" t="s">
        <v>3297</v>
      </c>
      <c r="I106" s="1">
        <v>4</v>
      </c>
      <c r="L106" s="1">
        <v>3</v>
      </c>
      <c r="M106" s="1" t="s">
        <v>3479</v>
      </c>
      <c r="N106" s="1" t="s">
        <v>3480</v>
      </c>
      <c r="S106" s="1" t="s">
        <v>50</v>
      </c>
      <c r="T106" s="1" t="s">
        <v>1828</v>
      </c>
      <c r="W106" s="1" t="s">
        <v>305</v>
      </c>
      <c r="X106" s="1" t="s">
        <v>1957</v>
      </c>
      <c r="Y106" s="1" t="s">
        <v>51</v>
      </c>
      <c r="Z106" s="1" t="s">
        <v>1981</v>
      </c>
      <c r="AC106" s="1">
        <v>44</v>
      </c>
      <c r="AD106" s="1" t="s">
        <v>306</v>
      </c>
      <c r="AE106" s="1" t="s">
        <v>2409</v>
      </c>
      <c r="AJ106" s="1" t="s">
        <v>17</v>
      </c>
      <c r="AK106" s="1" t="s">
        <v>2449</v>
      </c>
      <c r="AL106" s="1" t="s">
        <v>307</v>
      </c>
      <c r="AM106" s="1" t="s">
        <v>2463</v>
      </c>
      <c r="AT106" s="1" t="s">
        <v>43</v>
      </c>
      <c r="AU106" s="1" t="s">
        <v>2494</v>
      </c>
      <c r="AV106" s="1" t="s">
        <v>308</v>
      </c>
      <c r="AW106" s="1" t="s">
        <v>2724</v>
      </c>
      <c r="BG106" s="1" t="s">
        <v>43</v>
      </c>
      <c r="BH106" s="1" t="s">
        <v>2494</v>
      </c>
      <c r="BI106" s="1" t="s">
        <v>309</v>
      </c>
      <c r="BJ106" s="1" t="s">
        <v>2564</v>
      </c>
      <c r="BK106" s="1" t="s">
        <v>43</v>
      </c>
      <c r="BL106" s="1" t="s">
        <v>2494</v>
      </c>
      <c r="BM106" s="1" t="s">
        <v>46</v>
      </c>
      <c r="BN106" s="1" t="s">
        <v>2604</v>
      </c>
      <c r="BO106" s="1" t="s">
        <v>43</v>
      </c>
      <c r="BP106" s="1" t="s">
        <v>2494</v>
      </c>
      <c r="BQ106" s="1" t="s">
        <v>310</v>
      </c>
      <c r="BR106" s="1" t="s">
        <v>3254</v>
      </c>
      <c r="BS106" s="1" t="s">
        <v>42</v>
      </c>
      <c r="BT106" s="1" t="s">
        <v>2442</v>
      </c>
    </row>
    <row r="107" spans="1:33" ht="13.5" customHeight="1">
      <c r="A107" s="4" t="str">
        <f t="shared" si="4"/>
        <v>1759_인흥면_0068</v>
      </c>
      <c r="B107" s="1">
        <v>1759</v>
      </c>
      <c r="C107" s="1" t="s">
        <v>3296</v>
      </c>
      <c r="D107" s="1" t="s">
        <v>3675</v>
      </c>
      <c r="E107" s="1">
        <v>106</v>
      </c>
      <c r="F107" s="1">
        <v>1</v>
      </c>
      <c r="G107" s="1" t="s">
        <v>3295</v>
      </c>
      <c r="H107" s="1" t="s">
        <v>3297</v>
      </c>
      <c r="I107" s="1">
        <v>4</v>
      </c>
      <c r="L107" s="1">
        <v>3</v>
      </c>
      <c r="M107" s="1" t="s">
        <v>3479</v>
      </c>
      <c r="N107" s="1" t="s">
        <v>3480</v>
      </c>
      <c r="S107" s="1" t="s">
        <v>58</v>
      </c>
      <c r="T107" s="1" t="s">
        <v>1834</v>
      </c>
      <c r="W107" s="1" t="s">
        <v>171</v>
      </c>
      <c r="X107" s="1" t="s">
        <v>1952</v>
      </c>
      <c r="Y107" s="1" t="s">
        <v>51</v>
      </c>
      <c r="Z107" s="1" t="s">
        <v>1981</v>
      </c>
      <c r="AC107" s="1">
        <v>84</v>
      </c>
      <c r="AD107" s="1" t="s">
        <v>311</v>
      </c>
      <c r="AE107" s="1" t="s">
        <v>2389</v>
      </c>
      <c r="AF107" s="1" t="s">
        <v>67</v>
      </c>
      <c r="AG107" s="1" t="s">
        <v>2414</v>
      </c>
    </row>
    <row r="108" spans="1:33" ht="13.5" customHeight="1">
      <c r="A108" s="4" t="str">
        <f t="shared" si="4"/>
        <v>1759_인흥면_0068</v>
      </c>
      <c r="B108" s="1">
        <v>1759</v>
      </c>
      <c r="C108" s="1" t="s">
        <v>3296</v>
      </c>
      <c r="D108" s="1" t="s">
        <v>3675</v>
      </c>
      <c r="E108" s="1">
        <v>107</v>
      </c>
      <c r="F108" s="1">
        <v>1</v>
      </c>
      <c r="G108" s="1" t="s">
        <v>3295</v>
      </c>
      <c r="H108" s="1" t="s">
        <v>3297</v>
      </c>
      <c r="I108" s="1">
        <v>4</v>
      </c>
      <c r="L108" s="1">
        <v>3</v>
      </c>
      <c r="M108" s="1" t="s">
        <v>3479</v>
      </c>
      <c r="N108" s="1" t="s">
        <v>3480</v>
      </c>
      <c r="S108" s="1" t="s">
        <v>64</v>
      </c>
      <c r="T108" s="1" t="s">
        <v>1830</v>
      </c>
      <c r="AF108" s="1" t="s">
        <v>104</v>
      </c>
      <c r="AG108" s="1" t="s">
        <v>1827</v>
      </c>
    </row>
    <row r="109" spans="1:31" ht="13.5" customHeight="1">
      <c r="A109" s="4" t="str">
        <f t="shared" si="4"/>
        <v>1759_인흥면_0068</v>
      </c>
      <c r="B109" s="1">
        <v>1759</v>
      </c>
      <c r="C109" s="1" t="s">
        <v>3296</v>
      </c>
      <c r="D109" s="1" t="s">
        <v>3675</v>
      </c>
      <c r="E109" s="1">
        <v>108</v>
      </c>
      <c r="F109" s="1">
        <v>1</v>
      </c>
      <c r="G109" s="1" t="s">
        <v>3295</v>
      </c>
      <c r="H109" s="1" t="s">
        <v>3297</v>
      </c>
      <c r="I109" s="1">
        <v>4</v>
      </c>
      <c r="L109" s="1">
        <v>3</v>
      </c>
      <c r="M109" s="1" t="s">
        <v>3479</v>
      </c>
      <c r="N109" s="1" t="s">
        <v>3480</v>
      </c>
      <c r="S109" s="1" t="s">
        <v>113</v>
      </c>
      <c r="T109" s="1" t="s">
        <v>1833</v>
      </c>
      <c r="Y109" s="1" t="s">
        <v>312</v>
      </c>
      <c r="Z109" s="1" t="s">
        <v>2034</v>
      </c>
      <c r="AA109" s="1" t="s">
        <v>313</v>
      </c>
      <c r="AB109" s="1" t="s">
        <v>2030</v>
      </c>
      <c r="AC109" s="1">
        <v>4</v>
      </c>
      <c r="AD109" s="1" t="s">
        <v>263</v>
      </c>
      <c r="AE109" s="1" t="s">
        <v>2385</v>
      </c>
    </row>
    <row r="110" spans="1:33" ht="13.5" customHeight="1">
      <c r="A110" s="4" t="str">
        <f t="shared" si="4"/>
        <v>1759_인흥면_0068</v>
      </c>
      <c r="B110" s="1">
        <v>1759</v>
      </c>
      <c r="C110" s="1" t="s">
        <v>3296</v>
      </c>
      <c r="D110" s="1" t="s">
        <v>3675</v>
      </c>
      <c r="E110" s="1">
        <v>109</v>
      </c>
      <c r="F110" s="1">
        <v>1</v>
      </c>
      <c r="G110" s="1" t="s">
        <v>3295</v>
      </c>
      <c r="H110" s="1" t="s">
        <v>3297</v>
      </c>
      <c r="I110" s="1">
        <v>4</v>
      </c>
      <c r="L110" s="1">
        <v>3</v>
      </c>
      <c r="M110" s="1" t="s">
        <v>3479</v>
      </c>
      <c r="N110" s="1" t="s">
        <v>3480</v>
      </c>
      <c r="S110" s="1" t="s">
        <v>64</v>
      </c>
      <c r="T110" s="1" t="s">
        <v>1830</v>
      </c>
      <c r="Y110" s="1" t="s">
        <v>51</v>
      </c>
      <c r="Z110" s="1" t="s">
        <v>1981</v>
      </c>
      <c r="AC110" s="1">
        <v>2</v>
      </c>
      <c r="AD110" s="1" t="s">
        <v>66</v>
      </c>
      <c r="AE110" s="1" t="s">
        <v>2365</v>
      </c>
      <c r="AF110" s="1" t="s">
        <v>67</v>
      </c>
      <c r="AG110" s="1" t="s">
        <v>2414</v>
      </c>
    </row>
    <row r="111" spans="1:72" ht="13.5" customHeight="1">
      <c r="A111" s="4" t="str">
        <f t="shared" si="4"/>
        <v>1759_인흥면_0068</v>
      </c>
      <c r="B111" s="1">
        <v>1759</v>
      </c>
      <c r="C111" s="1" t="s">
        <v>3296</v>
      </c>
      <c r="D111" s="1" t="s">
        <v>3675</v>
      </c>
      <c r="E111" s="1">
        <v>110</v>
      </c>
      <c r="F111" s="1">
        <v>1</v>
      </c>
      <c r="G111" s="1" t="s">
        <v>3295</v>
      </c>
      <c r="H111" s="1" t="s">
        <v>3297</v>
      </c>
      <c r="I111" s="1">
        <v>4</v>
      </c>
      <c r="L111" s="1">
        <v>4</v>
      </c>
      <c r="M111" s="1" t="s">
        <v>3481</v>
      </c>
      <c r="N111" s="1" t="s">
        <v>3482</v>
      </c>
      <c r="T111" s="1" t="s">
        <v>3744</v>
      </c>
      <c r="U111" s="1" t="s">
        <v>314</v>
      </c>
      <c r="V111" s="1" t="s">
        <v>1938</v>
      </c>
      <c r="W111" s="1" t="s">
        <v>86</v>
      </c>
      <c r="X111" s="1" t="s">
        <v>1977</v>
      </c>
      <c r="Y111" s="1" t="s">
        <v>315</v>
      </c>
      <c r="Z111" s="1" t="s">
        <v>2309</v>
      </c>
      <c r="AC111" s="1">
        <v>31</v>
      </c>
      <c r="AD111" s="1" t="s">
        <v>275</v>
      </c>
      <c r="AE111" s="1" t="s">
        <v>2362</v>
      </c>
      <c r="AJ111" s="1" t="s">
        <v>17</v>
      </c>
      <c r="AK111" s="1" t="s">
        <v>2449</v>
      </c>
      <c r="AL111" s="1" t="s">
        <v>89</v>
      </c>
      <c r="AM111" s="1" t="s">
        <v>2482</v>
      </c>
      <c r="AT111" s="1" t="s">
        <v>90</v>
      </c>
      <c r="AU111" s="1" t="s">
        <v>1869</v>
      </c>
      <c r="AV111" s="1" t="s">
        <v>3745</v>
      </c>
      <c r="AW111" s="1" t="s">
        <v>2711</v>
      </c>
      <c r="BG111" s="1" t="s">
        <v>90</v>
      </c>
      <c r="BH111" s="1" t="s">
        <v>1869</v>
      </c>
      <c r="BI111" s="1" t="s">
        <v>280</v>
      </c>
      <c r="BJ111" s="1" t="s">
        <v>2885</v>
      </c>
      <c r="BK111" s="1" t="s">
        <v>92</v>
      </c>
      <c r="BL111" s="1" t="s">
        <v>2495</v>
      </c>
      <c r="BM111" s="1" t="s">
        <v>94</v>
      </c>
      <c r="BN111" s="1" t="s">
        <v>2951</v>
      </c>
      <c r="BO111" s="1" t="s">
        <v>316</v>
      </c>
      <c r="BP111" s="1" t="s">
        <v>1901</v>
      </c>
      <c r="BQ111" s="1" t="s">
        <v>317</v>
      </c>
      <c r="BR111" s="1" t="s">
        <v>3243</v>
      </c>
      <c r="BS111" s="1" t="s">
        <v>42</v>
      </c>
      <c r="BT111" s="1" t="s">
        <v>2442</v>
      </c>
    </row>
    <row r="112" spans="1:72" ht="13.5" customHeight="1">
      <c r="A112" s="4" t="str">
        <f t="shared" si="4"/>
        <v>1759_인흥면_0068</v>
      </c>
      <c r="B112" s="1">
        <v>1759</v>
      </c>
      <c r="C112" s="1" t="s">
        <v>3296</v>
      </c>
      <c r="D112" s="1" t="s">
        <v>3675</v>
      </c>
      <c r="E112" s="1">
        <v>111</v>
      </c>
      <c r="F112" s="1">
        <v>1</v>
      </c>
      <c r="G112" s="1" t="s">
        <v>3295</v>
      </c>
      <c r="H112" s="1" t="s">
        <v>3297</v>
      </c>
      <c r="I112" s="1">
        <v>4</v>
      </c>
      <c r="L112" s="1">
        <v>4</v>
      </c>
      <c r="M112" s="1" t="s">
        <v>3481</v>
      </c>
      <c r="N112" s="1" t="s">
        <v>3482</v>
      </c>
      <c r="S112" s="1" t="s">
        <v>50</v>
      </c>
      <c r="T112" s="1" t="s">
        <v>1828</v>
      </c>
      <c r="W112" s="1" t="s">
        <v>59</v>
      </c>
      <c r="X112" s="1" t="s">
        <v>3746</v>
      </c>
      <c r="Y112" s="1" t="s">
        <v>51</v>
      </c>
      <c r="Z112" s="1" t="s">
        <v>1981</v>
      </c>
      <c r="AC112" s="1">
        <v>39</v>
      </c>
      <c r="AD112" s="1" t="s">
        <v>164</v>
      </c>
      <c r="AE112" s="1" t="s">
        <v>2363</v>
      </c>
      <c r="AJ112" s="1" t="s">
        <v>17</v>
      </c>
      <c r="AK112" s="1" t="s">
        <v>2449</v>
      </c>
      <c r="AL112" s="1" t="s">
        <v>49</v>
      </c>
      <c r="AM112" s="1" t="s">
        <v>2441</v>
      </c>
      <c r="AT112" s="1" t="s">
        <v>90</v>
      </c>
      <c r="AU112" s="1" t="s">
        <v>1869</v>
      </c>
      <c r="AV112" s="1" t="s">
        <v>318</v>
      </c>
      <c r="AW112" s="1" t="s">
        <v>2723</v>
      </c>
      <c r="BG112" s="1" t="s">
        <v>90</v>
      </c>
      <c r="BH112" s="1" t="s">
        <v>1869</v>
      </c>
      <c r="BI112" s="1" t="s">
        <v>319</v>
      </c>
      <c r="BJ112" s="1" t="s">
        <v>2949</v>
      </c>
      <c r="BK112" s="1" t="s">
        <v>90</v>
      </c>
      <c r="BL112" s="1" t="s">
        <v>1869</v>
      </c>
      <c r="BM112" s="1" t="s">
        <v>320</v>
      </c>
      <c r="BN112" s="1" t="s">
        <v>2590</v>
      </c>
      <c r="BO112" s="1" t="s">
        <v>90</v>
      </c>
      <c r="BP112" s="1" t="s">
        <v>1869</v>
      </c>
      <c r="BQ112" s="1" t="s">
        <v>321</v>
      </c>
      <c r="BR112" s="1" t="s">
        <v>3747</v>
      </c>
      <c r="BS112" s="1" t="s">
        <v>78</v>
      </c>
      <c r="BT112" s="1" t="s">
        <v>3318</v>
      </c>
    </row>
    <row r="113" spans="1:31" ht="13.5" customHeight="1">
      <c r="A113" s="4" t="str">
        <f t="shared" si="4"/>
        <v>1759_인흥면_0068</v>
      </c>
      <c r="B113" s="1">
        <v>1759</v>
      </c>
      <c r="C113" s="1" t="s">
        <v>3296</v>
      </c>
      <c r="D113" s="1" t="s">
        <v>3675</v>
      </c>
      <c r="E113" s="1">
        <v>112</v>
      </c>
      <c r="F113" s="1">
        <v>1</v>
      </c>
      <c r="G113" s="1" t="s">
        <v>3295</v>
      </c>
      <c r="H113" s="1" t="s">
        <v>3297</v>
      </c>
      <c r="I113" s="1">
        <v>4</v>
      </c>
      <c r="L113" s="1">
        <v>4</v>
      </c>
      <c r="M113" s="1" t="s">
        <v>3481</v>
      </c>
      <c r="N113" s="1" t="s">
        <v>3482</v>
      </c>
      <c r="S113" s="1" t="s">
        <v>64</v>
      </c>
      <c r="T113" s="1" t="s">
        <v>1830</v>
      </c>
      <c r="Y113" s="1" t="s">
        <v>51</v>
      </c>
      <c r="Z113" s="1" t="s">
        <v>1981</v>
      </c>
      <c r="AC113" s="1">
        <v>11</v>
      </c>
      <c r="AD113" s="1" t="s">
        <v>185</v>
      </c>
      <c r="AE113" s="1" t="s">
        <v>2384</v>
      </c>
    </row>
    <row r="114" spans="1:31" ht="13.5" customHeight="1">
      <c r="A114" s="4" t="str">
        <f t="shared" si="4"/>
        <v>1759_인흥면_0068</v>
      </c>
      <c r="B114" s="1">
        <v>1759</v>
      </c>
      <c r="C114" s="1" t="s">
        <v>3296</v>
      </c>
      <c r="D114" s="1" t="s">
        <v>3675</v>
      </c>
      <c r="E114" s="1">
        <v>113</v>
      </c>
      <c r="F114" s="1">
        <v>1</v>
      </c>
      <c r="G114" s="1" t="s">
        <v>3295</v>
      </c>
      <c r="H114" s="1" t="s">
        <v>3297</v>
      </c>
      <c r="I114" s="1">
        <v>4</v>
      </c>
      <c r="L114" s="1">
        <v>4</v>
      </c>
      <c r="M114" s="1" t="s">
        <v>3481</v>
      </c>
      <c r="N114" s="1" t="s">
        <v>3482</v>
      </c>
      <c r="S114" s="1" t="s">
        <v>64</v>
      </c>
      <c r="T114" s="1" t="s">
        <v>1830</v>
      </c>
      <c r="Y114" s="1" t="s">
        <v>51</v>
      </c>
      <c r="Z114" s="1" t="s">
        <v>1981</v>
      </c>
      <c r="AC114" s="1">
        <v>8</v>
      </c>
      <c r="AD114" s="1" t="s">
        <v>65</v>
      </c>
      <c r="AE114" s="1" t="s">
        <v>2395</v>
      </c>
    </row>
    <row r="115" spans="1:31" ht="13.5" customHeight="1">
      <c r="A115" s="4" t="str">
        <f t="shared" si="4"/>
        <v>1759_인흥면_0068</v>
      </c>
      <c r="B115" s="1">
        <v>1759</v>
      </c>
      <c r="C115" s="1" t="s">
        <v>3296</v>
      </c>
      <c r="D115" s="1" t="s">
        <v>3675</v>
      </c>
      <c r="E115" s="1">
        <v>114</v>
      </c>
      <c r="F115" s="1">
        <v>1</v>
      </c>
      <c r="G115" s="1" t="s">
        <v>3295</v>
      </c>
      <c r="H115" s="1" t="s">
        <v>3297</v>
      </c>
      <c r="I115" s="1">
        <v>4</v>
      </c>
      <c r="L115" s="1">
        <v>4</v>
      </c>
      <c r="M115" s="1" t="s">
        <v>3481</v>
      </c>
      <c r="N115" s="1" t="s">
        <v>3482</v>
      </c>
      <c r="S115" s="1" t="s">
        <v>64</v>
      </c>
      <c r="T115" s="1" t="s">
        <v>1830</v>
      </c>
      <c r="Y115" s="1" t="s">
        <v>51</v>
      </c>
      <c r="Z115" s="1" t="s">
        <v>1981</v>
      </c>
      <c r="AC115" s="1">
        <v>5</v>
      </c>
      <c r="AD115" s="1" t="s">
        <v>103</v>
      </c>
      <c r="AE115" s="1" t="s">
        <v>2366</v>
      </c>
    </row>
    <row r="116" spans="1:33" ht="13.5" customHeight="1">
      <c r="A116" s="4" t="str">
        <f t="shared" si="4"/>
        <v>1759_인흥면_0068</v>
      </c>
      <c r="B116" s="1">
        <v>1759</v>
      </c>
      <c r="C116" s="1" t="s">
        <v>3296</v>
      </c>
      <c r="D116" s="1" t="s">
        <v>3675</v>
      </c>
      <c r="E116" s="1">
        <v>115</v>
      </c>
      <c r="F116" s="1">
        <v>1</v>
      </c>
      <c r="G116" s="1" t="s">
        <v>3295</v>
      </c>
      <c r="H116" s="1" t="s">
        <v>3297</v>
      </c>
      <c r="I116" s="1">
        <v>4</v>
      </c>
      <c r="L116" s="1">
        <v>4</v>
      </c>
      <c r="M116" s="1" t="s">
        <v>3481</v>
      </c>
      <c r="N116" s="1" t="s">
        <v>3482</v>
      </c>
      <c r="S116" s="1" t="s">
        <v>64</v>
      </c>
      <c r="T116" s="1" t="s">
        <v>1830</v>
      </c>
      <c r="Y116" s="1" t="s">
        <v>51</v>
      </c>
      <c r="Z116" s="1" t="s">
        <v>1981</v>
      </c>
      <c r="AC116" s="1">
        <v>2</v>
      </c>
      <c r="AD116" s="1" t="s">
        <v>66</v>
      </c>
      <c r="AE116" s="1" t="s">
        <v>2365</v>
      </c>
      <c r="AF116" s="1" t="s">
        <v>67</v>
      </c>
      <c r="AG116" s="1" t="s">
        <v>2414</v>
      </c>
    </row>
    <row r="117" spans="1:72" ht="13.5" customHeight="1">
      <c r="A117" s="4" t="str">
        <f t="shared" si="4"/>
        <v>1759_인흥면_0068</v>
      </c>
      <c r="B117" s="1">
        <v>1759</v>
      </c>
      <c r="C117" s="1" t="s">
        <v>3296</v>
      </c>
      <c r="D117" s="1" t="s">
        <v>3675</v>
      </c>
      <c r="E117" s="1">
        <v>116</v>
      </c>
      <c r="F117" s="1">
        <v>1</v>
      </c>
      <c r="G117" s="1" t="s">
        <v>3295</v>
      </c>
      <c r="H117" s="1" t="s">
        <v>3297</v>
      </c>
      <c r="I117" s="1">
        <v>4</v>
      </c>
      <c r="L117" s="1">
        <v>5</v>
      </c>
      <c r="M117" s="1" t="s">
        <v>3483</v>
      </c>
      <c r="N117" s="1" t="s">
        <v>3484</v>
      </c>
      <c r="O117" s="1" t="s">
        <v>6</v>
      </c>
      <c r="P117" s="1" t="s">
        <v>1817</v>
      </c>
      <c r="T117" s="1" t="s">
        <v>3748</v>
      </c>
      <c r="U117" s="1" t="s">
        <v>156</v>
      </c>
      <c r="V117" s="1" t="s">
        <v>1937</v>
      </c>
      <c r="W117" s="1" t="s">
        <v>79</v>
      </c>
      <c r="X117" s="1" t="s">
        <v>3749</v>
      </c>
      <c r="Y117" s="1" t="s">
        <v>143</v>
      </c>
      <c r="Z117" s="1" t="s">
        <v>2308</v>
      </c>
      <c r="AC117" s="1">
        <v>30</v>
      </c>
      <c r="AD117" s="1" t="s">
        <v>52</v>
      </c>
      <c r="AE117" s="1" t="s">
        <v>2139</v>
      </c>
      <c r="AJ117" s="1" t="s">
        <v>17</v>
      </c>
      <c r="AK117" s="1" t="s">
        <v>2449</v>
      </c>
      <c r="AL117" s="1" t="s">
        <v>78</v>
      </c>
      <c r="AM117" s="1" t="s">
        <v>3318</v>
      </c>
      <c r="AT117" s="1" t="s">
        <v>43</v>
      </c>
      <c r="AU117" s="1" t="s">
        <v>2494</v>
      </c>
      <c r="AV117" s="1" t="s">
        <v>322</v>
      </c>
      <c r="AW117" s="1" t="s">
        <v>2722</v>
      </c>
      <c r="BG117" s="1" t="s">
        <v>43</v>
      </c>
      <c r="BH117" s="1" t="s">
        <v>2494</v>
      </c>
      <c r="BI117" s="1" t="s">
        <v>323</v>
      </c>
      <c r="BJ117" s="1" t="s">
        <v>2739</v>
      </c>
      <c r="BK117" s="1" t="s">
        <v>43</v>
      </c>
      <c r="BL117" s="1" t="s">
        <v>2494</v>
      </c>
      <c r="BM117" s="1" t="s">
        <v>324</v>
      </c>
      <c r="BN117" s="1" t="s">
        <v>2938</v>
      </c>
      <c r="BO117" s="1" t="s">
        <v>43</v>
      </c>
      <c r="BP117" s="1" t="s">
        <v>2494</v>
      </c>
      <c r="BQ117" s="1" t="s">
        <v>325</v>
      </c>
      <c r="BR117" s="1" t="s">
        <v>3253</v>
      </c>
      <c r="BS117" s="1" t="s">
        <v>155</v>
      </c>
      <c r="BT117" s="1" t="s">
        <v>2459</v>
      </c>
    </row>
    <row r="118" spans="1:72" ht="13.5" customHeight="1">
      <c r="A118" s="4" t="str">
        <f t="shared" si="4"/>
        <v>1759_인흥면_0068</v>
      </c>
      <c r="B118" s="1">
        <v>1759</v>
      </c>
      <c r="C118" s="1" t="s">
        <v>3296</v>
      </c>
      <c r="D118" s="1" t="s">
        <v>3675</v>
      </c>
      <c r="E118" s="1">
        <v>117</v>
      </c>
      <c r="F118" s="1">
        <v>1</v>
      </c>
      <c r="G118" s="1" t="s">
        <v>3295</v>
      </c>
      <c r="H118" s="1" t="s">
        <v>3297</v>
      </c>
      <c r="I118" s="1">
        <v>4</v>
      </c>
      <c r="L118" s="1">
        <v>5</v>
      </c>
      <c r="M118" s="1" t="s">
        <v>3483</v>
      </c>
      <c r="N118" s="1" t="s">
        <v>3484</v>
      </c>
      <c r="S118" s="1" t="s">
        <v>50</v>
      </c>
      <c r="T118" s="1" t="s">
        <v>1828</v>
      </c>
      <c r="W118" s="1" t="s">
        <v>79</v>
      </c>
      <c r="X118" s="1" t="s">
        <v>3750</v>
      </c>
      <c r="Y118" s="1" t="s">
        <v>51</v>
      </c>
      <c r="Z118" s="1" t="s">
        <v>1981</v>
      </c>
      <c r="AC118" s="1">
        <v>31</v>
      </c>
      <c r="AD118" s="1" t="s">
        <v>275</v>
      </c>
      <c r="AE118" s="1" t="s">
        <v>2362</v>
      </c>
      <c r="AJ118" s="1" t="s">
        <v>17</v>
      </c>
      <c r="AK118" s="1" t="s">
        <v>2449</v>
      </c>
      <c r="AL118" s="1" t="s">
        <v>78</v>
      </c>
      <c r="AM118" s="1" t="s">
        <v>3318</v>
      </c>
      <c r="AT118" s="1" t="s">
        <v>90</v>
      </c>
      <c r="AU118" s="1" t="s">
        <v>1869</v>
      </c>
      <c r="AV118" s="1" t="s">
        <v>326</v>
      </c>
      <c r="AW118" s="1" t="s">
        <v>2721</v>
      </c>
      <c r="BG118" s="1" t="s">
        <v>90</v>
      </c>
      <c r="BH118" s="1" t="s">
        <v>1869</v>
      </c>
      <c r="BI118" s="1" t="s">
        <v>327</v>
      </c>
      <c r="BJ118" s="1" t="s">
        <v>2948</v>
      </c>
      <c r="BK118" s="1" t="s">
        <v>90</v>
      </c>
      <c r="BL118" s="1" t="s">
        <v>1869</v>
      </c>
      <c r="BM118" s="1" t="s">
        <v>3751</v>
      </c>
      <c r="BN118" s="1" t="s">
        <v>3752</v>
      </c>
      <c r="BO118" s="1" t="s">
        <v>90</v>
      </c>
      <c r="BP118" s="1" t="s">
        <v>1869</v>
      </c>
      <c r="BQ118" s="1" t="s">
        <v>328</v>
      </c>
      <c r="BR118" s="1" t="s">
        <v>3252</v>
      </c>
      <c r="BS118" s="1" t="s">
        <v>71</v>
      </c>
      <c r="BT118" s="1" t="s">
        <v>2483</v>
      </c>
    </row>
    <row r="119" spans="1:31" ht="13.5" customHeight="1">
      <c r="A119" s="4" t="str">
        <f t="shared" si="4"/>
        <v>1759_인흥면_0068</v>
      </c>
      <c r="B119" s="1">
        <v>1759</v>
      </c>
      <c r="C119" s="1" t="s">
        <v>3296</v>
      </c>
      <c r="D119" s="1" t="s">
        <v>3675</v>
      </c>
      <c r="E119" s="1">
        <v>118</v>
      </c>
      <c r="F119" s="1">
        <v>1</v>
      </c>
      <c r="G119" s="1" t="s">
        <v>3295</v>
      </c>
      <c r="H119" s="1" t="s">
        <v>3297</v>
      </c>
      <c r="I119" s="1">
        <v>4</v>
      </c>
      <c r="L119" s="1">
        <v>5</v>
      </c>
      <c r="M119" s="1" t="s">
        <v>3483</v>
      </c>
      <c r="N119" s="1" t="s">
        <v>3484</v>
      </c>
      <c r="S119" s="1" t="s">
        <v>329</v>
      </c>
      <c r="T119" s="1" t="s">
        <v>1839</v>
      </c>
      <c r="W119" s="1" t="s">
        <v>69</v>
      </c>
      <c r="X119" s="1" t="s">
        <v>1979</v>
      </c>
      <c r="Y119" s="1" t="s">
        <v>51</v>
      </c>
      <c r="Z119" s="1" t="s">
        <v>1981</v>
      </c>
      <c r="AC119" s="1">
        <v>60</v>
      </c>
      <c r="AD119" s="1" t="s">
        <v>150</v>
      </c>
      <c r="AE119" s="1" t="s">
        <v>2361</v>
      </c>
    </row>
    <row r="120" spans="1:33" ht="13.5" customHeight="1">
      <c r="A120" s="4" t="str">
        <f t="shared" si="4"/>
        <v>1759_인흥면_0068</v>
      </c>
      <c r="B120" s="1">
        <v>1759</v>
      </c>
      <c r="C120" s="1" t="s">
        <v>3296</v>
      </c>
      <c r="D120" s="1" t="s">
        <v>3675</v>
      </c>
      <c r="E120" s="1">
        <v>119</v>
      </c>
      <c r="F120" s="1">
        <v>1</v>
      </c>
      <c r="G120" s="1" t="s">
        <v>3295</v>
      </c>
      <c r="H120" s="1" t="s">
        <v>3297</v>
      </c>
      <c r="I120" s="1">
        <v>4</v>
      </c>
      <c r="L120" s="1">
        <v>5</v>
      </c>
      <c r="M120" s="1" t="s">
        <v>3483</v>
      </c>
      <c r="N120" s="1" t="s">
        <v>3484</v>
      </c>
      <c r="S120" s="1" t="s">
        <v>64</v>
      </c>
      <c r="T120" s="1" t="s">
        <v>1830</v>
      </c>
      <c r="Y120" s="1" t="s">
        <v>51</v>
      </c>
      <c r="Z120" s="1" t="s">
        <v>1981</v>
      </c>
      <c r="AC120" s="1">
        <v>2</v>
      </c>
      <c r="AD120" s="1" t="s">
        <v>66</v>
      </c>
      <c r="AE120" s="1" t="s">
        <v>2365</v>
      </c>
      <c r="AF120" s="1" t="s">
        <v>330</v>
      </c>
      <c r="AG120" s="1" t="s">
        <v>2427</v>
      </c>
    </row>
    <row r="121" spans="1:72" ht="13.5" customHeight="1">
      <c r="A121" s="4" t="str">
        <f t="shared" si="4"/>
        <v>1759_인흥면_0068</v>
      </c>
      <c r="B121" s="1">
        <v>1759</v>
      </c>
      <c r="C121" s="1" t="s">
        <v>3296</v>
      </c>
      <c r="D121" s="1" t="s">
        <v>3675</v>
      </c>
      <c r="E121" s="1">
        <v>120</v>
      </c>
      <c r="F121" s="1">
        <v>1</v>
      </c>
      <c r="G121" s="1" t="s">
        <v>3295</v>
      </c>
      <c r="H121" s="1" t="s">
        <v>3297</v>
      </c>
      <c r="I121" s="1">
        <v>5</v>
      </c>
      <c r="J121" s="1" t="s">
        <v>331</v>
      </c>
      <c r="K121" s="1" t="s">
        <v>3308</v>
      </c>
      <c r="L121" s="1">
        <v>1</v>
      </c>
      <c r="M121" s="1" t="s">
        <v>3485</v>
      </c>
      <c r="N121" s="1" t="s">
        <v>3486</v>
      </c>
      <c r="T121" s="1" t="s">
        <v>3753</v>
      </c>
      <c r="U121" s="1" t="s">
        <v>277</v>
      </c>
      <c r="V121" s="1" t="s">
        <v>1868</v>
      </c>
      <c r="W121" s="1" t="s">
        <v>39</v>
      </c>
      <c r="X121" s="1" t="s">
        <v>1945</v>
      </c>
      <c r="Y121" s="1" t="s">
        <v>332</v>
      </c>
      <c r="Z121" s="1" t="s">
        <v>2259</v>
      </c>
      <c r="AC121" s="1">
        <v>45</v>
      </c>
      <c r="AD121" s="1" t="s">
        <v>333</v>
      </c>
      <c r="AE121" s="1" t="s">
        <v>2352</v>
      </c>
      <c r="AJ121" s="1" t="s">
        <v>17</v>
      </c>
      <c r="AK121" s="1" t="s">
        <v>2449</v>
      </c>
      <c r="AL121" s="1" t="s">
        <v>42</v>
      </c>
      <c r="AM121" s="1" t="s">
        <v>2442</v>
      </c>
      <c r="AT121" s="1" t="s">
        <v>256</v>
      </c>
      <c r="AU121" s="1" t="s">
        <v>2502</v>
      </c>
      <c r="AV121" s="1" t="s">
        <v>334</v>
      </c>
      <c r="AW121" s="1" t="s">
        <v>2692</v>
      </c>
      <c r="BG121" s="1" t="s">
        <v>90</v>
      </c>
      <c r="BH121" s="1" t="s">
        <v>1869</v>
      </c>
      <c r="BI121" s="1" t="s">
        <v>189</v>
      </c>
      <c r="BJ121" s="1" t="s">
        <v>2730</v>
      </c>
      <c r="BK121" s="1" t="s">
        <v>92</v>
      </c>
      <c r="BL121" s="1" t="s">
        <v>2495</v>
      </c>
      <c r="BM121" s="1" t="s">
        <v>100</v>
      </c>
      <c r="BN121" s="1" t="s">
        <v>2283</v>
      </c>
      <c r="BO121" s="1" t="s">
        <v>90</v>
      </c>
      <c r="BP121" s="1" t="s">
        <v>1869</v>
      </c>
      <c r="BQ121" s="1" t="s">
        <v>335</v>
      </c>
      <c r="BR121" s="1" t="s">
        <v>3384</v>
      </c>
      <c r="BS121" s="1" t="s">
        <v>78</v>
      </c>
      <c r="BT121" s="1" t="s">
        <v>3318</v>
      </c>
    </row>
    <row r="122" spans="1:72" ht="13.5" customHeight="1">
      <c r="A122" s="4" t="str">
        <f t="shared" si="4"/>
        <v>1759_인흥면_0068</v>
      </c>
      <c r="B122" s="1">
        <v>1759</v>
      </c>
      <c r="C122" s="1" t="s">
        <v>3296</v>
      </c>
      <c r="D122" s="1" t="s">
        <v>3675</v>
      </c>
      <c r="E122" s="1">
        <v>121</v>
      </c>
      <c r="F122" s="1">
        <v>1</v>
      </c>
      <c r="G122" s="1" t="s">
        <v>3295</v>
      </c>
      <c r="H122" s="1" t="s">
        <v>3297</v>
      </c>
      <c r="I122" s="1">
        <v>5</v>
      </c>
      <c r="L122" s="1">
        <v>1</v>
      </c>
      <c r="M122" s="1" t="s">
        <v>3485</v>
      </c>
      <c r="N122" s="1" t="s">
        <v>3486</v>
      </c>
      <c r="S122" s="1" t="s">
        <v>50</v>
      </c>
      <c r="T122" s="1" t="s">
        <v>1828</v>
      </c>
      <c r="W122" s="1" t="s">
        <v>59</v>
      </c>
      <c r="X122" s="1" t="s">
        <v>3754</v>
      </c>
      <c r="Y122" s="1" t="s">
        <v>10</v>
      </c>
      <c r="Z122" s="1" t="s">
        <v>1980</v>
      </c>
      <c r="AC122" s="1">
        <v>41</v>
      </c>
      <c r="AD122" s="1" t="s">
        <v>41</v>
      </c>
      <c r="AE122" s="1" t="s">
        <v>2383</v>
      </c>
      <c r="AJ122" s="1" t="s">
        <v>17</v>
      </c>
      <c r="AK122" s="1" t="s">
        <v>2449</v>
      </c>
      <c r="AL122" s="1" t="s">
        <v>49</v>
      </c>
      <c r="AM122" s="1" t="s">
        <v>2441</v>
      </c>
      <c r="AT122" s="1" t="s">
        <v>47</v>
      </c>
      <c r="AU122" s="1" t="s">
        <v>2496</v>
      </c>
      <c r="AV122" s="1" t="s">
        <v>336</v>
      </c>
      <c r="AW122" s="1" t="s">
        <v>2720</v>
      </c>
      <c r="BG122" s="1" t="s">
        <v>90</v>
      </c>
      <c r="BH122" s="1" t="s">
        <v>1869</v>
      </c>
      <c r="BI122" s="1" t="s">
        <v>337</v>
      </c>
      <c r="BJ122" s="1" t="s">
        <v>2947</v>
      </c>
      <c r="BK122" s="1" t="s">
        <v>90</v>
      </c>
      <c r="BL122" s="1" t="s">
        <v>1869</v>
      </c>
      <c r="BM122" s="1" t="s">
        <v>338</v>
      </c>
      <c r="BN122" s="1" t="s">
        <v>2551</v>
      </c>
      <c r="BO122" s="1" t="s">
        <v>90</v>
      </c>
      <c r="BP122" s="1" t="s">
        <v>1869</v>
      </c>
      <c r="BQ122" s="1" t="s">
        <v>339</v>
      </c>
      <c r="BR122" s="1" t="s">
        <v>3251</v>
      </c>
      <c r="BS122" s="1" t="s">
        <v>53</v>
      </c>
      <c r="BT122" s="1" t="s">
        <v>2456</v>
      </c>
    </row>
    <row r="123" spans="1:31" ht="13.5" customHeight="1">
      <c r="A123" s="4" t="str">
        <f t="shared" si="4"/>
        <v>1759_인흥면_0068</v>
      </c>
      <c r="B123" s="1">
        <v>1759</v>
      </c>
      <c r="C123" s="1" t="s">
        <v>3296</v>
      </c>
      <c r="D123" s="1" t="s">
        <v>3675</v>
      </c>
      <c r="E123" s="1">
        <v>122</v>
      </c>
      <c r="F123" s="1">
        <v>1</v>
      </c>
      <c r="G123" s="1" t="s">
        <v>3295</v>
      </c>
      <c r="H123" s="1" t="s">
        <v>3297</v>
      </c>
      <c r="I123" s="1">
        <v>5</v>
      </c>
      <c r="L123" s="1">
        <v>1</v>
      </c>
      <c r="M123" s="1" t="s">
        <v>3485</v>
      </c>
      <c r="N123" s="1" t="s">
        <v>3486</v>
      </c>
      <c r="S123" s="1" t="s">
        <v>64</v>
      </c>
      <c r="T123" s="1" t="s">
        <v>1830</v>
      </c>
      <c r="Y123" s="1" t="s">
        <v>51</v>
      </c>
      <c r="Z123" s="1" t="s">
        <v>1981</v>
      </c>
      <c r="AC123" s="1">
        <v>11</v>
      </c>
      <c r="AD123" s="1" t="s">
        <v>185</v>
      </c>
      <c r="AE123" s="1" t="s">
        <v>2384</v>
      </c>
    </row>
    <row r="124" spans="1:31" ht="13.5" customHeight="1">
      <c r="A124" s="4" t="str">
        <f t="shared" si="4"/>
        <v>1759_인흥면_0068</v>
      </c>
      <c r="B124" s="1">
        <v>1759</v>
      </c>
      <c r="C124" s="1" t="s">
        <v>3296</v>
      </c>
      <c r="D124" s="1" t="s">
        <v>3675</v>
      </c>
      <c r="E124" s="1">
        <v>123</v>
      </c>
      <c r="F124" s="1">
        <v>1</v>
      </c>
      <c r="G124" s="1" t="s">
        <v>3295</v>
      </c>
      <c r="H124" s="1" t="s">
        <v>3297</v>
      </c>
      <c r="I124" s="1">
        <v>5</v>
      </c>
      <c r="L124" s="1">
        <v>1</v>
      </c>
      <c r="M124" s="1" t="s">
        <v>3485</v>
      </c>
      <c r="N124" s="1" t="s">
        <v>3486</v>
      </c>
      <c r="S124" s="1" t="s">
        <v>64</v>
      </c>
      <c r="T124" s="1" t="s">
        <v>1830</v>
      </c>
      <c r="Y124" s="1" t="s">
        <v>51</v>
      </c>
      <c r="Z124" s="1" t="s">
        <v>1981</v>
      </c>
      <c r="AC124" s="1">
        <v>4</v>
      </c>
      <c r="AD124" s="1" t="s">
        <v>263</v>
      </c>
      <c r="AE124" s="1" t="s">
        <v>2385</v>
      </c>
    </row>
    <row r="125" spans="1:33" ht="13.5" customHeight="1">
      <c r="A125" s="4" t="str">
        <f t="shared" si="4"/>
        <v>1759_인흥면_0068</v>
      </c>
      <c r="B125" s="1">
        <v>1759</v>
      </c>
      <c r="C125" s="1" t="s">
        <v>3296</v>
      </c>
      <c r="D125" s="1" t="s">
        <v>3675</v>
      </c>
      <c r="E125" s="1">
        <v>124</v>
      </c>
      <c r="F125" s="1">
        <v>1</v>
      </c>
      <c r="G125" s="1" t="s">
        <v>3295</v>
      </c>
      <c r="H125" s="1" t="s">
        <v>3297</v>
      </c>
      <c r="I125" s="1">
        <v>5</v>
      </c>
      <c r="L125" s="1">
        <v>1</v>
      </c>
      <c r="M125" s="1" t="s">
        <v>3485</v>
      </c>
      <c r="N125" s="1" t="s">
        <v>3486</v>
      </c>
      <c r="S125" s="1" t="s">
        <v>64</v>
      </c>
      <c r="T125" s="1" t="s">
        <v>1830</v>
      </c>
      <c r="Y125" s="1" t="s">
        <v>51</v>
      </c>
      <c r="Z125" s="1" t="s">
        <v>1981</v>
      </c>
      <c r="AC125" s="1">
        <v>2</v>
      </c>
      <c r="AD125" s="1" t="s">
        <v>66</v>
      </c>
      <c r="AE125" s="1" t="s">
        <v>2365</v>
      </c>
      <c r="AF125" s="1" t="s">
        <v>67</v>
      </c>
      <c r="AG125" s="1" t="s">
        <v>2414</v>
      </c>
    </row>
    <row r="126" spans="1:33" ht="13.5" customHeight="1">
      <c r="A126" s="4" t="str">
        <f t="shared" si="4"/>
        <v>1759_인흥면_0068</v>
      </c>
      <c r="B126" s="1">
        <v>1759</v>
      </c>
      <c r="C126" s="1" t="s">
        <v>3296</v>
      </c>
      <c r="D126" s="1" t="s">
        <v>3675</v>
      </c>
      <c r="E126" s="1">
        <v>125</v>
      </c>
      <c r="F126" s="1">
        <v>1</v>
      </c>
      <c r="G126" s="1" t="s">
        <v>3295</v>
      </c>
      <c r="H126" s="1" t="s">
        <v>3297</v>
      </c>
      <c r="I126" s="1">
        <v>5</v>
      </c>
      <c r="L126" s="1">
        <v>1</v>
      </c>
      <c r="M126" s="1" t="s">
        <v>3485</v>
      </c>
      <c r="N126" s="1" t="s">
        <v>3486</v>
      </c>
      <c r="S126" s="1" t="s">
        <v>82</v>
      </c>
      <c r="T126" s="1" t="s">
        <v>1838</v>
      </c>
      <c r="Y126" s="1" t="s">
        <v>51</v>
      </c>
      <c r="Z126" s="1" t="s">
        <v>1981</v>
      </c>
      <c r="AG126" s="1" t="s">
        <v>3755</v>
      </c>
    </row>
    <row r="127" spans="1:33" ht="13.5" customHeight="1">
      <c r="A127" s="4" t="str">
        <f t="shared" si="4"/>
        <v>1759_인흥면_0068</v>
      </c>
      <c r="B127" s="1">
        <v>1759</v>
      </c>
      <c r="C127" s="1" t="s">
        <v>3296</v>
      </c>
      <c r="D127" s="1" t="s">
        <v>3675</v>
      </c>
      <c r="E127" s="1">
        <v>126</v>
      </c>
      <c r="F127" s="1">
        <v>1</v>
      </c>
      <c r="G127" s="1" t="s">
        <v>3295</v>
      </c>
      <c r="H127" s="1" t="s">
        <v>3297</v>
      </c>
      <c r="I127" s="1">
        <v>5</v>
      </c>
      <c r="L127" s="1">
        <v>1</v>
      </c>
      <c r="M127" s="1" t="s">
        <v>3485</v>
      </c>
      <c r="N127" s="1" t="s">
        <v>3486</v>
      </c>
      <c r="S127" s="1" t="s">
        <v>340</v>
      </c>
      <c r="T127" s="1" t="s">
        <v>1859</v>
      </c>
      <c r="W127" s="1" t="s">
        <v>59</v>
      </c>
      <c r="X127" s="1" t="s">
        <v>3754</v>
      </c>
      <c r="Y127" s="1" t="s">
        <v>341</v>
      </c>
      <c r="Z127" s="1" t="s">
        <v>2285</v>
      </c>
      <c r="AG127" s="1" t="s">
        <v>3755</v>
      </c>
    </row>
    <row r="128" spans="1:33" ht="13.5" customHeight="1">
      <c r="A128" s="4" t="str">
        <f t="shared" si="4"/>
        <v>1759_인흥면_0068</v>
      </c>
      <c r="B128" s="1">
        <v>1759</v>
      </c>
      <c r="C128" s="1" t="s">
        <v>3296</v>
      </c>
      <c r="D128" s="1" t="s">
        <v>3675</v>
      </c>
      <c r="E128" s="1">
        <v>127</v>
      </c>
      <c r="F128" s="1">
        <v>1</v>
      </c>
      <c r="G128" s="1" t="s">
        <v>3295</v>
      </c>
      <c r="H128" s="1" t="s">
        <v>3297</v>
      </c>
      <c r="I128" s="1">
        <v>5</v>
      </c>
      <c r="L128" s="1">
        <v>1</v>
      </c>
      <c r="M128" s="1" t="s">
        <v>3485</v>
      </c>
      <c r="N128" s="1" t="s">
        <v>3486</v>
      </c>
      <c r="S128" s="1" t="s">
        <v>142</v>
      </c>
      <c r="T128" s="1" t="s">
        <v>1831</v>
      </c>
      <c r="Y128" s="1" t="s">
        <v>342</v>
      </c>
      <c r="Z128" s="1" t="s">
        <v>2284</v>
      </c>
      <c r="AF128" s="1" t="s">
        <v>3756</v>
      </c>
      <c r="AG128" s="1" t="s">
        <v>3757</v>
      </c>
    </row>
    <row r="129" spans="1:31" ht="13.5" customHeight="1">
      <c r="A129" s="4" t="str">
        <f t="shared" si="4"/>
        <v>1759_인흥면_0068</v>
      </c>
      <c r="B129" s="1">
        <v>1759</v>
      </c>
      <c r="C129" s="1" t="s">
        <v>3296</v>
      </c>
      <c r="D129" s="1" t="s">
        <v>3675</v>
      </c>
      <c r="E129" s="1">
        <v>128</v>
      </c>
      <c r="F129" s="1">
        <v>1</v>
      </c>
      <c r="G129" s="1" t="s">
        <v>3295</v>
      </c>
      <c r="H129" s="1" t="s">
        <v>3297</v>
      </c>
      <c r="I129" s="1">
        <v>5</v>
      </c>
      <c r="L129" s="1">
        <v>1</v>
      </c>
      <c r="M129" s="1" t="s">
        <v>3485</v>
      </c>
      <c r="N129" s="1" t="s">
        <v>3486</v>
      </c>
      <c r="S129" s="1" t="s">
        <v>64</v>
      </c>
      <c r="T129" s="1" t="s">
        <v>1830</v>
      </c>
      <c r="Y129" s="1" t="s">
        <v>51</v>
      </c>
      <c r="Z129" s="1" t="s">
        <v>1981</v>
      </c>
      <c r="AC129" s="1">
        <v>4</v>
      </c>
      <c r="AD129" s="1" t="s">
        <v>263</v>
      </c>
      <c r="AE129" s="1" t="s">
        <v>2385</v>
      </c>
    </row>
    <row r="130" spans="1:72" ht="13.5" customHeight="1">
      <c r="A130" s="4" t="str">
        <f t="shared" si="4"/>
        <v>1759_인흥면_0068</v>
      </c>
      <c r="B130" s="1">
        <v>1759</v>
      </c>
      <c r="C130" s="1" t="s">
        <v>3296</v>
      </c>
      <c r="D130" s="1" t="s">
        <v>3675</v>
      </c>
      <c r="E130" s="1">
        <v>129</v>
      </c>
      <c r="F130" s="1">
        <v>1</v>
      </c>
      <c r="G130" s="1" t="s">
        <v>3295</v>
      </c>
      <c r="H130" s="1" t="s">
        <v>3297</v>
      </c>
      <c r="I130" s="1">
        <v>5</v>
      </c>
      <c r="L130" s="1">
        <v>2</v>
      </c>
      <c r="M130" s="1" t="s">
        <v>3487</v>
      </c>
      <c r="N130" s="1" t="s">
        <v>3488</v>
      </c>
      <c r="O130" s="1" t="s">
        <v>6</v>
      </c>
      <c r="P130" s="1" t="s">
        <v>1817</v>
      </c>
      <c r="T130" s="1" t="s">
        <v>3681</v>
      </c>
      <c r="U130" s="1" t="s">
        <v>197</v>
      </c>
      <c r="V130" s="1" t="s">
        <v>3310</v>
      </c>
      <c r="W130" s="1" t="s">
        <v>305</v>
      </c>
      <c r="X130" s="1" t="s">
        <v>1957</v>
      </c>
      <c r="Y130" s="1" t="s">
        <v>343</v>
      </c>
      <c r="Z130" s="1" t="s">
        <v>2080</v>
      </c>
      <c r="AC130" s="1">
        <v>22</v>
      </c>
      <c r="AD130" s="1" t="s">
        <v>160</v>
      </c>
      <c r="AE130" s="1" t="s">
        <v>2370</v>
      </c>
      <c r="AJ130" s="1" t="s">
        <v>17</v>
      </c>
      <c r="AK130" s="1" t="s">
        <v>2449</v>
      </c>
      <c r="AL130" s="1" t="s">
        <v>307</v>
      </c>
      <c r="AM130" s="1" t="s">
        <v>2463</v>
      </c>
      <c r="AT130" s="1" t="s">
        <v>90</v>
      </c>
      <c r="AU130" s="1" t="s">
        <v>1869</v>
      </c>
      <c r="AV130" s="1" t="s">
        <v>344</v>
      </c>
      <c r="AW130" s="1" t="s">
        <v>2719</v>
      </c>
      <c r="BG130" s="1" t="s">
        <v>90</v>
      </c>
      <c r="BH130" s="1" t="s">
        <v>1869</v>
      </c>
      <c r="BI130" s="1" t="s">
        <v>345</v>
      </c>
      <c r="BJ130" s="1" t="s">
        <v>2946</v>
      </c>
      <c r="BK130" s="1" t="s">
        <v>90</v>
      </c>
      <c r="BL130" s="1" t="s">
        <v>1869</v>
      </c>
      <c r="BM130" s="1" t="s">
        <v>309</v>
      </c>
      <c r="BN130" s="1" t="s">
        <v>2564</v>
      </c>
      <c r="BO130" s="1" t="s">
        <v>90</v>
      </c>
      <c r="BP130" s="1" t="s">
        <v>1869</v>
      </c>
      <c r="BQ130" s="1" t="s">
        <v>346</v>
      </c>
      <c r="BR130" s="1" t="s">
        <v>3250</v>
      </c>
      <c r="BS130" s="1" t="s">
        <v>347</v>
      </c>
      <c r="BT130" s="1" t="s">
        <v>3280</v>
      </c>
    </row>
    <row r="131" spans="1:72" ht="13.5" customHeight="1">
      <c r="A131" s="4" t="str">
        <f t="shared" si="4"/>
        <v>1759_인흥면_0068</v>
      </c>
      <c r="B131" s="1">
        <v>1759</v>
      </c>
      <c r="C131" s="1" t="s">
        <v>3296</v>
      </c>
      <c r="D131" s="1" t="s">
        <v>3675</v>
      </c>
      <c r="E131" s="1">
        <v>130</v>
      </c>
      <c r="F131" s="1">
        <v>1</v>
      </c>
      <c r="G131" s="1" t="s">
        <v>3295</v>
      </c>
      <c r="H131" s="1" t="s">
        <v>3297</v>
      </c>
      <c r="I131" s="1">
        <v>5</v>
      </c>
      <c r="L131" s="1">
        <v>2</v>
      </c>
      <c r="M131" s="1" t="s">
        <v>3487</v>
      </c>
      <c r="N131" s="1" t="s">
        <v>3488</v>
      </c>
      <c r="S131" s="1" t="s">
        <v>50</v>
      </c>
      <c r="T131" s="1" t="s">
        <v>1828</v>
      </c>
      <c r="W131" s="1" t="s">
        <v>105</v>
      </c>
      <c r="X131" s="1" t="s">
        <v>1959</v>
      </c>
      <c r="Y131" s="1" t="s">
        <v>51</v>
      </c>
      <c r="Z131" s="1" t="s">
        <v>1981</v>
      </c>
      <c r="AC131" s="1">
        <v>20</v>
      </c>
      <c r="AD131" s="1" t="s">
        <v>134</v>
      </c>
      <c r="AE131" s="1" t="s">
        <v>2364</v>
      </c>
      <c r="AJ131" s="1" t="s">
        <v>17</v>
      </c>
      <c r="AK131" s="1" t="s">
        <v>2449</v>
      </c>
      <c r="AL131" s="1" t="s">
        <v>108</v>
      </c>
      <c r="AM131" s="1" t="s">
        <v>2465</v>
      </c>
      <c r="AT131" s="1" t="s">
        <v>90</v>
      </c>
      <c r="AU131" s="1" t="s">
        <v>1869</v>
      </c>
      <c r="AV131" s="1" t="s">
        <v>300</v>
      </c>
      <c r="AW131" s="1" t="s">
        <v>2310</v>
      </c>
      <c r="BG131" s="1" t="s">
        <v>90</v>
      </c>
      <c r="BH131" s="1" t="s">
        <v>1869</v>
      </c>
      <c r="BI131" s="1" t="s">
        <v>302</v>
      </c>
      <c r="BJ131" s="1" t="s">
        <v>3758</v>
      </c>
      <c r="BK131" s="1" t="s">
        <v>90</v>
      </c>
      <c r="BL131" s="1" t="s">
        <v>1869</v>
      </c>
      <c r="BM131" s="1" t="s">
        <v>303</v>
      </c>
      <c r="BN131" s="1" t="s">
        <v>2819</v>
      </c>
      <c r="BO131" s="1" t="s">
        <v>90</v>
      </c>
      <c r="BP131" s="1" t="s">
        <v>1869</v>
      </c>
      <c r="BQ131" s="1" t="s">
        <v>348</v>
      </c>
      <c r="BR131" s="1" t="s">
        <v>3343</v>
      </c>
      <c r="BS131" s="1" t="s">
        <v>78</v>
      </c>
      <c r="BT131" s="1" t="s">
        <v>3318</v>
      </c>
    </row>
    <row r="132" spans="1:31" ht="13.5" customHeight="1">
      <c r="A132" s="4" t="str">
        <f t="shared" si="4"/>
        <v>1759_인흥면_0068</v>
      </c>
      <c r="B132" s="1">
        <v>1759</v>
      </c>
      <c r="C132" s="1" t="s">
        <v>3296</v>
      </c>
      <c r="D132" s="1" t="s">
        <v>3675</v>
      </c>
      <c r="E132" s="1">
        <v>131</v>
      </c>
      <c r="F132" s="1">
        <v>1</v>
      </c>
      <c r="G132" s="1" t="s">
        <v>3295</v>
      </c>
      <c r="H132" s="1" t="s">
        <v>3297</v>
      </c>
      <c r="I132" s="1">
        <v>5</v>
      </c>
      <c r="L132" s="1">
        <v>2</v>
      </c>
      <c r="M132" s="1" t="s">
        <v>3487</v>
      </c>
      <c r="N132" s="1" t="s">
        <v>3488</v>
      </c>
      <c r="S132" s="1" t="s">
        <v>82</v>
      </c>
      <c r="T132" s="1" t="s">
        <v>1838</v>
      </c>
      <c r="Y132" s="1" t="s">
        <v>51</v>
      </c>
      <c r="Z132" s="1" t="s">
        <v>1981</v>
      </c>
      <c r="AC132" s="1">
        <v>10</v>
      </c>
      <c r="AD132" s="1" t="s">
        <v>83</v>
      </c>
      <c r="AE132" s="1" t="s">
        <v>2351</v>
      </c>
    </row>
    <row r="133" spans="1:33" ht="13.5" customHeight="1">
      <c r="A133" s="4" t="str">
        <f t="shared" si="4"/>
        <v>1759_인흥면_0068</v>
      </c>
      <c r="B133" s="1">
        <v>1759</v>
      </c>
      <c r="C133" s="1" t="s">
        <v>3296</v>
      </c>
      <c r="D133" s="1" t="s">
        <v>3675</v>
      </c>
      <c r="E133" s="1">
        <v>132</v>
      </c>
      <c r="F133" s="1">
        <v>1</v>
      </c>
      <c r="G133" s="1" t="s">
        <v>3295</v>
      </c>
      <c r="H133" s="1" t="s">
        <v>3297</v>
      </c>
      <c r="I133" s="1">
        <v>5</v>
      </c>
      <c r="L133" s="1">
        <v>2</v>
      </c>
      <c r="M133" s="1" t="s">
        <v>3487</v>
      </c>
      <c r="N133" s="1" t="s">
        <v>3488</v>
      </c>
      <c r="T133" s="1" t="s">
        <v>3759</v>
      </c>
      <c r="U133" s="1" t="s">
        <v>236</v>
      </c>
      <c r="V133" s="1" t="s">
        <v>1858</v>
      </c>
      <c r="Y133" s="1" t="s">
        <v>349</v>
      </c>
      <c r="Z133" s="1" t="s">
        <v>2179</v>
      </c>
      <c r="AF133" s="1" t="s">
        <v>350</v>
      </c>
      <c r="AG133" s="1" t="s">
        <v>2426</v>
      </c>
    </row>
    <row r="134" spans="1:72" ht="13.5" customHeight="1">
      <c r="A134" s="4" t="str">
        <f t="shared" si="4"/>
        <v>1759_인흥면_0068</v>
      </c>
      <c r="B134" s="1">
        <v>1759</v>
      </c>
      <c r="C134" s="1" t="s">
        <v>3296</v>
      </c>
      <c r="D134" s="1" t="s">
        <v>3675</v>
      </c>
      <c r="E134" s="1">
        <v>133</v>
      </c>
      <c r="F134" s="1">
        <v>1</v>
      </c>
      <c r="G134" s="1" t="s">
        <v>3295</v>
      </c>
      <c r="H134" s="1" t="s">
        <v>3297</v>
      </c>
      <c r="I134" s="1">
        <v>5</v>
      </c>
      <c r="L134" s="1">
        <v>3</v>
      </c>
      <c r="M134" s="1" t="s">
        <v>3489</v>
      </c>
      <c r="N134" s="1" t="s">
        <v>3490</v>
      </c>
      <c r="T134" s="1" t="s">
        <v>3760</v>
      </c>
      <c r="U134" s="1" t="s">
        <v>351</v>
      </c>
      <c r="V134" s="1" t="s">
        <v>1916</v>
      </c>
      <c r="W134" s="1" t="s">
        <v>305</v>
      </c>
      <c r="X134" s="1" t="s">
        <v>1957</v>
      </c>
      <c r="Y134" s="1" t="s">
        <v>352</v>
      </c>
      <c r="Z134" s="1" t="s">
        <v>2307</v>
      </c>
      <c r="AC134" s="1">
        <v>58</v>
      </c>
      <c r="AD134" s="1" t="s">
        <v>246</v>
      </c>
      <c r="AE134" s="1" t="s">
        <v>2371</v>
      </c>
      <c r="AJ134" s="1" t="s">
        <v>17</v>
      </c>
      <c r="AK134" s="1" t="s">
        <v>2449</v>
      </c>
      <c r="AL134" s="1" t="s">
        <v>307</v>
      </c>
      <c r="AM134" s="1" t="s">
        <v>2463</v>
      </c>
      <c r="AT134" s="1" t="s">
        <v>90</v>
      </c>
      <c r="AU134" s="1" t="s">
        <v>1869</v>
      </c>
      <c r="AV134" s="1" t="s">
        <v>353</v>
      </c>
      <c r="AW134" s="1" t="s">
        <v>2718</v>
      </c>
      <c r="BG134" s="1" t="s">
        <v>43</v>
      </c>
      <c r="BH134" s="1" t="s">
        <v>2494</v>
      </c>
      <c r="BI134" s="1" t="s">
        <v>309</v>
      </c>
      <c r="BJ134" s="1" t="s">
        <v>2564</v>
      </c>
      <c r="BK134" s="1" t="s">
        <v>43</v>
      </c>
      <c r="BL134" s="1" t="s">
        <v>2494</v>
      </c>
      <c r="BM134" s="1" t="s">
        <v>46</v>
      </c>
      <c r="BN134" s="1" t="s">
        <v>2604</v>
      </c>
      <c r="BO134" s="1" t="s">
        <v>43</v>
      </c>
      <c r="BP134" s="1" t="s">
        <v>2494</v>
      </c>
      <c r="BQ134" s="1" t="s">
        <v>354</v>
      </c>
      <c r="BR134" s="1" t="s">
        <v>3419</v>
      </c>
      <c r="BS134" s="1" t="s">
        <v>49</v>
      </c>
      <c r="BT134" s="1" t="s">
        <v>2441</v>
      </c>
    </row>
    <row r="135" spans="1:72" ht="13.5" customHeight="1">
      <c r="A135" s="4" t="str">
        <f t="shared" si="4"/>
        <v>1759_인흥면_0068</v>
      </c>
      <c r="B135" s="1">
        <v>1759</v>
      </c>
      <c r="C135" s="1" t="s">
        <v>3296</v>
      </c>
      <c r="D135" s="1" t="s">
        <v>3675</v>
      </c>
      <c r="E135" s="1">
        <v>134</v>
      </c>
      <c r="F135" s="1">
        <v>1</v>
      </c>
      <c r="G135" s="1" t="s">
        <v>3295</v>
      </c>
      <c r="H135" s="1" t="s">
        <v>3297</v>
      </c>
      <c r="I135" s="1">
        <v>5</v>
      </c>
      <c r="L135" s="1">
        <v>3</v>
      </c>
      <c r="M135" s="1" t="s">
        <v>3489</v>
      </c>
      <c r="N135" s="1" t="s">
        <v>3490</v>
      </c>
      <c r="S135" s="1" t="s">
        <v>50</v>
      </c>
      <c r="T135" s="1" t="s">
        <v>1828</v>
      </c>
      <c r="W135" s="1" t="s">
        <v>105</v>
      </c>
      <c r="X135" s="1" t="s">
        <v>1959</v>
      </c>
      <c r="Y135" s="1" t="s">
        <v>51</v>
      </c>
      <c r="Z135" s="1" t="s">
        <v>1981</v>
      </c>
      <c r="AC135" s="1">
        <v>55</v>
      </c>
      <c r="AD135" s="1" t="s">
        <v>103</v>
      </c>
      <c r="AE135" s="1" t="s">
        <v>2366</v>
      </c>
      <c r="AJ135" s="1" t="s">
        <v>17</v>
      </c>
      <c r="AK135" s="1" t="s">
        <v>2449</v>
      </c>
      <c r="AL135" s="1" t="s">
        <v>121</v>
      </c>
      <c r="AM135" s="1" t="s">
        <v>2481</v>
      </c>
      <c r="AT135" s="1" t="s">
        <v>43</v>
      </c>
      <c r="AU135" s="1" t="s">
        <v>2494</v>
      </c>
      <c r="AV135" s="1" t="s">
        <v>355</v>
      </c>
      <c r="AW135" s="1" t="s">
        <v>2300</v>
      </c>
      <c r="BG135" s="1" t="s">
        <v>43</v>
      </c>
      <c r="BH135" s="1" t="s">
        <v>2494</v>
      </c>
      <c r="BI135" s="1" t="s">
        <v>356</v>
      </c>
      <c r="BJ135" s="1" t="s">
        <v>2945</v>
      </c>
      <c r="BK135" s="1" t="s">
        <v>43</v>
      </c>
      <c r="BL135" s="1" t="s">
        <v>2494</v>
      </c>
      <c r="BM135" s="1" t="s">
        <v>110</v>
      </c>
      <c r="BN135" s="1" t="s">
        <v>2939</v>
      </c>
      <c r="BO135" s="1" t="s">
        <v>43</v>
      </c>
      <c r="BP135" s="1" t="s">
        <v>2494</v>
      </c>
      <c r="BQ135" s="1" t="s">
        <v>357</v>
      </c>
      <c r="BR135" s="1" t="s">
        <v>3249</v>
      </c>
      <c r="BS135" s="1" t="s">
        <v>358</v>
      </c>
      <c r="BT135" s="1" t="s">
        <v>2444</v>
      </c>
    </row>
    <row r="136" spans="1:31" ht="13.5" customHeight="1">
      <c r="A136" s="4" t="str">
        <f t="shared" si="4"/>
        <v>1759_인흥면_0068</v>
      </c>
      <c r="B136" s="1">
        <v>1759</v>
      </c>
      <c r="C136" s="1" t="s">
        <v>3296</v>
      </c>
      <c r="D136" s="1" t="s">
        <v>3675</v>
      </c>
      <c r="E136" s="1">
        <v>135</v>
      </c>
      <c r="F136" s="1">
        <v>1</v>
      </c>
      <c r="G136" s="1" t="s">
        <v>3295</v>
      </c>
      <c r="H136" s="1" t="s">
        <v>3297</v>
      </c>
      <c r="I136" s="1">
        <v>5</v>
      </c>
      <c r="L136" s="1">
        <v>3</v>
      </c>
      <c r="M136" s="1" t="s">
        <v>3489</v>
      </c>
      <c r="N136" s="1" t="s">
        <v>3490</v>
      </c>
      <c r="S136" s="1" t="s">
        <v>113</v>
      </c>
      <c r="T136" s="1" t="s">
        <v>1833</v>
      </c>
      <c r="U136" s="1" t="s">
        <v>85</v>
      </c>
      <c r="V136" s="1" t="s">
        <v>1885</v>
      </c>
      <c r="Y136" s="1" t="s">
        <v>359</v>
      </c>
      <c r="Z136" s="1" t="s">
        <v>2306</v>
      </c>
      <c r="AC136" s="1">
        <v>24</v>
      </c>
      <c r="AD136" s="1" t="s">
        <v>311</v>
      </c>
      <c r="AE136" s="1" t="s">
        <v>2389</v>
      </c>
    </row>
    <row r="137" spans="1:31" ht="13.5" customHeight="1">
      <c r="A137" s="4" t="str">
        <f aca="true" t="shared" si="5" ref="A137:A156">HYPERLINK("http://kyu.snu.ac.kr/sdhj/index.jsp?type=hj/GK14683_00IH_0001_0068.jpg","1759_인흥면_0068")</f>
        <v>1759_인흥면_0068</v>
      </c>
      <c r="B137" s="1">
        <v>1759</v>
      </c>
      <c r="C137" s="1" t="s">
        <v>3296</v>
      </c>
      <c r="D137" s="1" t="s">
        <v>3675</v>
      </c>
      <c r="E137" s="1">
        <v>136</v>
      </c>
      <c r="F137" s="1">
        <v>1</v>
      </c>
      <c r="G137" s="1" t="s">
        <v>3295</v>
      </c>
      <c r="H137" s="1" t="s">
        <v>3297</v>
      </c>
      <c r="I137" s="1">
        <v>5</v>
      </c>
      <c r="L137" s="1">
        <v>3</v>
      </c>
      <c r="M137" s="1" t="s">
        <v>3489</v>
      </c>
      <c r="N137" s="1" t="s">
        <v>3490</v>
      </c>
      <c r="S137" s="1" t="s">
        <v>116</v>
      </c>
      <c r="T137" s="1" t="s">
        <v>1832</v>
      </c>
      <c r="W137" s="1" t="s">
        <v>360</v>
      </c>
      <c r="X137" s="1" t="s">
        <v>1978</v>
      </c>
      <c r="Y137" s="1" t="s">
        <v>51</v>
      </c>
      <c r="Z137" s="1" t="s">
        <v>1981</v>
      </c>
      <c r="AC137" s="1">
        <v>25</v>
      </c>
      <c r="AD137" s="1" t="s">
        <v>118</v>
      </c>
      <c r="AE137" s="1" t="s">
        <v>2388</v>
      </c>
    </row>
    <row r="138" spans="1:31" ht="13.5" customHeight="1">
      <c r="A138" s="4" t="str">
        <f t="shared" si="5"/>
        <v>1759_인흥면_0068</v>
      </c>
      <c r="B138" s="1">
        <v>1759</v>
      </c>
      <c r="C138" s="1" t="s">
        <v>3296</v>
      </c>
      <c r="D138" s="1" t="s">
        <v>3675</v>
      </c>
      <c r="E138" s="1">
        <v>137</v>
      </c>
      <c r="F138" s="1">
        <v>1</v>
      </c>
      <c r="G138" s="1" t="s">
        <v>3295</v>
      </c>
      <c r="H138" s="1" t="s">
        <v>3297</v>
      </c>
      <c r="I138" s="1">
        <v>5</v>
      </c>
      <c r="L138" s="1">
        <v>3</v>
      </c>
      <c r="M138" s="1" t="s">
        <v>3489</v>
      </c>
      <c r="N138" s="1" t="s">
        <v>3490</v>
      </c>
      <c r="S138" s="1" t="s">
        <v>113</v>
      </c>
      <c r="T138" s="1" t="s">
        <v>1833</v>
      </c>
      <c r="U138" s="1" t="s">
        <v>62</v>
      </c>
      <c r="V138" s="1" t="s">
        <v>1876</v>
      </c>
      <c r="Y138" s="1" t="s">
        <v>40</v>
      </c>
      <c r="Z138" s="1" t="s">
        <v>2018</v>
      </c>
      <c r="AC138" s="1">
        <v>22</v>
      </c>
      <c r="AD138" s="1" t="s">
        <v>160</v>
      </c>
      <c r="AE138" s="1" t="s">
        <v>2370</v>
      </c>
    </row>
    <row r="139" spans="1:31" ht="13.5" customHeight="1">
      <c r="A139" s="4" t="str">
        <f t="shared" si="5"/>
        <v>1759_인흥면_0068</v>
      </c>
      <c r="B139" s="1">
        <v>1759</v>
      </c>
      <c r="C139" s="1" t="s">
        <v>3296</v>
      </c>
      <c r="D139" s="1" t="s">
        <v>3675</v>
      </c>
      <c r="E139" s="1">
        <v>138</v>
      </c>
      <c r="F139" s="1">
        <v>1</v>
      </c>
      <c r="G139" s="1" t="s">
        <v>3295</v>
      </c>
      <c r="H139" s="1" t="s">
        <v>3297</v>
      </c>
      <c r="I139" s="1">
        <v>5</v>
      </c>
      <c r="L139" s="1">
        <v>3</v>
      </c>
      <c r="M139" s="1" t="s">
        <v>3489</v>
      </c>
      <c r="N139" s="1" t="s">
        <v>3490</v>
      </c>
      <c r="S139" s="1" t="s">
        <v>64</v>
      </c>
      <c r="T139" s="1" t="s">
        <v>1830</v>
      </c>
      <c r="Y139" s="1" t="s">
        <v>51</v>
      </c>
      <c r="Z139" s="1" t="s">
        <v>1981</v>
      </c>
      <c r="AC139" s="1">
        <v>15</v>
      </c>
      <c r="AD139" s="1" t="s">
        <v>361</v>
      </c>
      <c r="AE139" s="1" t="s">
        <v>2354</v>
      </c>
    </row>
    <row r="140" spans="1:31" ht="13.5" customHeight="1">
      <c r="A140" s="4" t="str">
        <f t="shared" si="5"/>
        <v>1759_인흥면_0068</v>
      </c>
      <c r="B140" s="1">
        <v>1759</v>
      </c>
      <c r="C140" s="1" t="s">
        <v>3296</v>
      </c>
      <c r="D140" s="1" t="s">
        <v>3675</v>
      </c>
      <c r="E140" s="1">
        <v>139</v>
      </c>
      <c r="F140" s="1">
        <v>1</v>
      </c>
      <c r="G140" s="1" t="s">
        <v>3295</v>
      </c>
      <c r="H140" s="1" t="s">
        <v>3297</v>
      </c>
      <c r="I140" s="1">
        <v>5</v>
      </c>
      <c r="L140" s="1">
        <v>3</v>
      </c>
      <c r="M140" s="1" t="s">
        <v>3489</v>
      </c>
      <c r="N140" s="1" t="s">
        <v>3490</v>
      </c>
      <c r="S140" s="1" t="s">
        <v>64</v>
      </c>
      <c r="T140" s="1" t="s">
        <v>1830</v>
      </c>
      <c r="Y140" s="1" t="s">
        <v>51</v>
      </c>
      <c r="Z140" s="1" t="s">
        <v>1981</v>
      </c>
      <c r="AC140" s="1">
        <v>11</v>
      </c>
      <c r="AD140" s="1" t="s">
        <v>185</v>
      </c>
      <c r="AE140" s="1" t="s">
        <v>2384</v>
      </c>
    </row>
    <row r="141" spans="1:31" ht="13.5" customHeight="1">
      <c r="A141" s="4" t="str">
        <f t="shared" si="5"/>
        <v>1759_인흥면_0068</v>
      </c>
      <c r="B141" s="1">
        <v>1759</v>
      </c>
      <c r="C141" s="1" t="s">
        <v>3296</v>
      </c>
      <c r="D141" s="1" t="s">
        <v>3675</v>
      </c>
      <c r="E141" s="1">
        <v>140</v>
      </c>
      <c r="F141" s="1">
        <v>1</v>
      </c>
      <c r="G141" s="1" t="s">
        <v>3295</v>
      </c>
      <c r="H141" s="1" t="s">
        <v>3297</v>
      </c>
      <c r="I141" s="1">
        <v>5</v>
      </c>
      <c r="L141" s="1">
        <v>3</v>
      </c>
      <c r="M141" s="1" t="s">
        <v>3489</v>
      </c>
      <c r="N141" s="1" t="s">
        <v>3490</v>
      </c>
      <c r="S141" s="1" t="s">
        <v>64</v>
      </c>
      <c r="T141" s="1" t="s">
        <v>1830</v>
      </c>
      <c r="Y141" s="1" t="s">
        <v>51</v>
      </c>
      <c r="Z141" s="1" t="s">
        <v>1981</v>
      </c>
      <c r="AC141" s="1">
        <v>6</v>
      </c>
      <c r="AD141" s="1" t="s">
        <v>107</v>
      </c>
      <c r="AE141" s="1" t="s">
        <v>2137</v>
      </c>
    </row>
    <row r="142" spans="1:72" ht="13.5" customHeight="1">
      <c r="A142" s="4" t="str">
        <f t="shared" si="5"/>
        <v>1759_인흥면_0068</v>
      </c>
      <c r="B142" s="1">
        <v>1759</v>
      </c>
      <c r="C142" s="1" t="s">
        <v>3296</v>
      </c>
      <c r="D142" s="1" t="s">
        <v>3675</v>
      </c>
      <c r="E142" s="1">
        <v>141</v>
      </c>
      <c r="F142" s="1">
        <v>1</v>
      </c>
      <c r="G142" s="1" t="s">
        <v>3295</v>
      </c>
      <c r="H142" s="1" t="s">
        <v>3297</v>
      </c>
      <c r="I142" s="1">
        <v>5</v>
      </c>
      <c r="L142" s="1">
        <v>4</v>
      </c>
      <c r="M142" s="1" t="s">
        <v>331</v>
      </c>
      <c r="N142" s="1" t="s">
        <v>3308</v>
      </c>
      <c r="T142" s="1" t="s">
        <v>3696</v>
      </c>
      <c r="U142" s="1" t="s">
        <v>277</v>
      </c>
      <c r="V142" s="1" t="s">
        <v>1868</v>
      </c>
      <c r="W142" s="1" t="s">
        <v>59</v>
      </c>
      <c r="X142" s="1" t="s">
        <v>3761</v>
      </c>
      <c r="Y142" s="1" t="s">
        <v>362</v>
      </c>
      <c r="Z142" s="1" t="s">
        <v>2007</v>
      </c>
      <c r="AC142" s="1">
        <v>46</v>
      </c>
      <c r="AD142" s="1" t="s">
        <v>88</v>
      </c>
      <c r="AE142" s="1" t="s">
        <v>2369</v>
      </c>
      <c r="AJ142" s="1" t="s">
        <v>17</v>
      </c>
      <c r="AK142" s="1" t="s">
        <v>2449</v>
      </c>
      <c r="AL142" s="1" t="s">
        <v>49</v>
      </c>
      <c r="AM142" s="1" t="s">
        <v>2441</v>
      </c>
      <c r="AT142" s="1" t="s">
        <v>90</v>
      </c>
      <c r="AU142" s="1" t="s">
        <v>1869</v>
      </c>
      <c r="AV142" s="1" t="s">
        <v>363</v>
      </c>
      <c r="AW142" s="1" t="s">
        <v>2536</v>
      </c>
      <c r="BG142" s="1" t="s">
        <v>90</v>
      </c>
      <c r="BH142" s="1" t="s">
        <v>1869</v>
      </c>
      <c r="BI142" s="1" t="s">
        <v>364</v>
      </c>
      <c r="BJ142" s="1" t="s">
        <v>2944</v>
      </c>
      <c r="BK142" s="1" t="s">
        <v>92</v>
      </c>
      <c r="BL142" s="1" t="s">
        <v>2495</v>
      </c>
      <c r="BM142" s="1" t="s">
        <v>287</v>
      </c>
      <c r="BN142" s="1" t="s">
        <v>2716</v>
      </c>
      <c r="BO142" s="1" t="s">
        <v>47</v>
      </c>
      <c r="BP142" s="1" t="s">
        <v>2496</v>
      </c>
      <c r="BQ142" s="1" t="s">
        <v>365</v>
      </c>
      <c r="BR142" s="1" t="s">
        <v>3421</v>
      </c>
      <c r="BS142" s="1" t="s">
        <v>49</v>
      </c>
      <c r="BT142" s="1" t="s">
        <v>2441</v>
      </c>
    </row>
    <row r="143" spans="1:72" ht="13.5" customHeight="1">
      <c r="A143" s="4" t="str">
        <f t="shared" si="5"/>
        <v>1759_인흥면_0068</v>
      </c>
      <c r="B143" s="1">
        <v>1759</v>
      </c>
      <c r="C143" s="1" t="s">
        <v>3296</v>
      </c>
      <c r="D143" s="1" t="s">
        <v>3675</v>
      </c>
      <c r="E143" s="1">
        <v>142</v>
      </c>
      <c r="F143" s="1">
        <v>1</v>
      </c>
      <c r="G143" s="1" t="s">
        <v>3295</v>
      </c>
      <c r="H143" s="1" t="s">
        <v>3297</v>
      </c>
      <c r="I143" s="1">
        <v>5</v>
      </c>
      <c r="L143" s="1">
        <v>4</v>
      </c>
      <c r="M143" s="1" t="s">
        <v>331</v>
      </c>
      <c r="N143" s="1" t="s">
        <v>3308</v>
      </c>
      <c r="S143" s="1" t="s">
        <v>50</v>
      </c>
      <c r="T143" s="1" t="s">
        <v>1828</v>
      </c>
      <c r="W143" s="1" t="s">
        <v>59</v>
      </c>
      <c r="X143" s="1" t="s">
        <v>3762</v>
      </c>
      <c r="Y143" s="1" t="s">
        <v>51</v>
      </c>
      <c r="Z143" s="1" t="s">
        <v>1981</v>
      </c>
      <c r="AC143" s="1">
        <v>46</v>
      </c>
      <c r="AD143" s="1" t="s">
        <v>88</v>
      </c>
      <c r="AE143" s="1" t="s">
        <v>2369</v>
      </c>
      <c r="AJ143" s="1" t="s">
        <v>17</v>
      </c>
      <c r="AK143" s="1" t="s">
        <v>2449</v>
      </c>
      <c r="AL143" s="1" t="s">
        <v>49</v>
      </c>
      <c r="AM143" s="1" t="s">
        <v>2441</v>
      </c>
      <c r="AT143" s="1" t="s">
        <v>43</v>
      </c>
      <c r="AU143" s="1" t="s">
        <v>2494</v>
      </c>
      <c r="AV143" s="1" t="s">
        <v>366</v>
      </c>
      <c r="AW143" s="1" t="s">
        <v>2717</v>
      </c>
      <c r="BG143" s="1" t="s">
        <v>43</v>
      </c>
      <c r="BH143" s="1" t="s">
        <v>2494</v>
      </c>
      <c r="BI143" s="1" t="s">
        <v>367</v>
      </c>
      <c r="BJ143" s="1" t="s">
        <v>2155</v>
      </c>
      <c r="BK143" s="1" t="s">
        <v>43</v>
      </c>
      <c r="BL143" s="1" t="s">
        <v>2494</v>
      </c>
      <c r="BM143" s="1" t="s">
        <v>368</v>
      </c>
      <c r="BN143" s="1" t="s">
        <v>3105</v>
      </c>
      <c r="BO143" s="1" t="s">
        <v>43</v>
      </c>
      <c r="BP143" s="1" t="s">
        <v>2494</v>
      </c>
      <c r="BQ143" s="1" t="s">
        <v>369</v>
      </c>
      <c r="BR143" s="1" t="s">
        <v>3354</v>
      </c>
      <c r="BS143" s="1" t="s">
        <v>78</v>
      </c>
      <c r="BT143" s="1" t="s">
        <v>3318</v>
      </c>
    </row>
    <row r="144" spans="1:31" ht="13.5" customHeight="1">
      <c r="A144" s="4" t="str">
        <f t="shared" si="5"/>
        <v>1759_인흥면_0068</v>
      </c>
      <c r="B144" s="1">
        <v>1759</v>
      </c>
      <c r="C144" s="1" t="s">
        <v>3296</v>
      </c>
      <c r="D144" s="1" t="s">
        <v>3675</v>
      </c>
      <c r="E144" s="1">
        <v>143</v>
      </c>
      <c r="F144" s="1">
        <v>1</v>
      </c>
      <c r="G144" s="1" t="s">
        <v>3295</v>
      </c>
      <c r="H144" s="1" t="s">
        <v>3297</v>
      </c>
      <c r="I144" s="1">
        <v>5</v>
      </c>
      <c r="L144" s="1">
        <v>4</v>
      </c>
      <c r="M144" s="1" t="s">
        <v>331</v>
      </c>
      <c r="N144" s="1" t="s">
        <v>3308</v>
      </c>
      <c r="S144" s="1" t="s">
        <v>82</v>
      </c>
      <c r="T144" s="1" t="s">
        <v>1838</v>
      </c>
      <c r="Y144" s="1" t="s">
        <v>51</v>
      </c>
      <c r="Z144" s="1" t="s">
        <v>1981</v>
      </c>
      <c r="AC144" s="1">
        <v>59</v>
      </c>
      <c r="AD144" s="1" t="s">
        <v>301</v>
      </c>
      <c r="AE144" s="1" t="s">
        <v>2359</v>
      </c>
    </row>
    <row r="145" spans="1:33" ht="13.5" customHeight="1">
      <c r="A145" s="4" t="str">
        <f t="shared" si="5"/>
        <v>1759_인흥면_0068</v>
      </c>
      <c r="B145" s="1">
        <v>1759</v>
      </c>
      <c r="C145" s="1" t="s">
        <v>3296</v>
      </c>
      <c r="D145" s="1" t="s">
        <v>3675</v>
      </c>
      <c r="E145" s="1">
        <v>144</v>
      </c>
      <c r="F145" s="1">
        <v>1</v>
      </c>
      <c r="G145" s="1" t="s">
        <v>3295</v>
      </c>
      <c r="H145" s="1" t="s">
        <v>3297</v>
      </c>
      <c r="I145" s="1">
        <v>5</v>
      </c>
      <c r="L145" s="1">
        <v>4</v>
      </c>
      <c r="M145" s="1" t="s">
        <v>331</v>
      </c>
      <c r="N145" s="1" t="s">
        <v>3308</v>
      </c>
      <c r="S145" s="1" t="s">
        <v>64</v>
      </c>
      <c r="T145" s="1" t="s">
        <v>1830</v>
      </c>
      <c r="Y145" s="1" t="s">
        <v>51</v>
      </c>
      <c r="Z145" s="1" t="s">
        <v>1981</v>
      </c>
      <c r="AF145" s="1" t="s">
        <v>104</v>
      </c>
      <c r="AG145" s="1" t="s">
        <v>1827</v>
      </c>
    </row>
    <row r="146" spans="1:33" ht="13.5" customHeight="1">
      <c r="A146" s="4" t="str">
        <f t="shared" si="5"/>
        <v>1759_인흥면_0068</v>
      </c>
      <c r="B146" s="1">
        <v>1759</v>
      </c>
      <c r="C146" s="1" t="s">
        <v>3296</v>
      </c>
      <c r="D146" s="1" t="s">
        <v>3675</v>
      </c>
      <c r="E146" s="1">
        <v>145</v>
      </c>
      <c r="F146" s="1">
        <v>1</v>
      </c>
      <c r="G146" s="1" t="s">
        <v>3295</v>
      </c>
      <c r="H146" s="1" t="s">
        <v>3297</v>
      </c>
      <c r="I146" s="1">
        <v>5</v>
      </c>
      <c r="L146" s="1">
        <v>4</v>
      </c>
      <c r="M146" s="1" t="s">
        <v>331</v>
      </c>
      <c r="N146" s="1" t="s">
        <v>3308</v>
      </c>
      <c r="S146" s="1" t="s">
        <v>113</v>
      </c>
      <c r="T146" s="1" t="s">
        <v>1833</v>
      </c>
      <c r="U146" s="1" t="s">
        <v>38</v>
      </c>
      <c r="V146" s="1" t="s">
        <v>1877</v>
      </c>
      <c r="Y146" s="1" t="s">
        <v>370</v>
      </c>
      <c r="Z146" s="1" t="s">
        <v>2305</v>
      </c>
      <c r="AC146" s="1">
        <v>16</v>
      </c>
      <c r="AD146" s="1" t="s">
        <v>199</v>
      </c>
      <c r="AE146" s="1" t="s">
        <v>2368</v>
      </c>
      <c r="AF146" s="1" t="s">
        <v>67</v>
      </c>
      <c r="AG146" s="1" t="s">
        <v>2414</v>
      </c>
    </row>
    <row r="147" spans="1:33" ht="13.5" customHeight="1">
      <c r="A147" s="4" t="str">
        <f t="shared" si="5"/>
        <v>1759_인흥면_0068</v>
      </c>
      <c r="B147" s="1">
        <v>1759</v>
      </c>
      <c r="C147" s="1" t="s">
        <v>3296</v>
      </c>
      <c r="D147" s="1" t="s">
        <v>3675</v>
      </c>
      <c r="E147" s="1">
        <v>146</v>
      </c>
      <c r="F147" s="1">
        <v>1</v>
      </c>
      <c r="G147" s="1" t="s">
        <v>3295</v>
      </c>
      <c r="H147" s="1" t="s">
        <v>3297</v>
      </c>
      <c r="I147" s="1">
        <v>5</v>
      </c>
      <c r="L147" s="1">
        <v>4</v>
      </c>
      <c r="M147" s="1" t="s">
        <v>331</v>
      </c>
      <c r="N147" s="1" t="s">
        <v>3308</v>
      </c>
      <c r="S147" s="1" t="s">
        <v>371</v>
      </c>
      <c r="T147" s="1" t="s">
        <v>1826</v>
      </c>
      <c r="Y147" s="1" t="s">
        <v>51</v>
      </c>
      <c r="Z147" s="1" t="s">
        <v>1981</v>
      </c>
      <c r="AC147" s="1">
        <v>13</v>
      </c>
      <c r="AD147" s="1" t="s">
        <v>225</v>
      </c>
      <c r="AE147" s="1" t="s">
        <v>2353</v>
      </c>
      <c r="AG147" s="1" t="s">
        <v>3763</v>
      </c>
    </row>
    <row r="148" spans="1:33" ht="13.5" customHeight="1">
      <c r="A148" s="4" t="str">
        <f t="shared" si="5"/>
        <v>1759_인흥면_0068</v>
      </c>
      <c r="B148" s="1">
        <v>1759</v>
      </c>
      <c r="C148" s="1" t="s">
        <v>3296</v>
      </c>
      <c r="D148" s="1" t="s">
        <v>3675</v>
      </c>
      <c r="E148" s="1">
        <v>147</v>
      </c>
      <c r="F148" s="1">
        <v>1</v>
      </c>
      <c r="G148" s="1" t="s">
        <v>3295</v>
      </c>
      <c r="H148" s="1" t="s">
        <v>3297</v>
      </c>
      <c r="I148" s="1">
        <v>5</v>
      </c>
      <c r="L148" s="1">
        <v>4</v>
      </c>
      <c r="M148" s="1" t="s">
        <v>331</v>
      </c>
      <c r="N148" s="1" t="s">
        <v>3308</v>
      </c>
      <c r="S148" s="1" t="s">
        <v>64</v>
      </c>
      <c r="T148" s="1" t="s">
        <v>1830</v>
      </c>
      <c r="AF148" s="1" t="s">
        <v>3764</v>
      </c>
      <c r="AG148" s="1" t="s">
        <v>3765</v>
      </c>
    </row>
    <row r="149" spans="1:72" ht="13.5" customHeight="1">
      <c r="A149" s="4" t="str">
        <f t="shared" si="5"/>
        <v>1759_인흥면_0068</v>
      </c>
      <c r="B149" s="1">
        <v>1759</v>
      </c>
      <c r="C149" s="1" t="s">
        <v>3296</v>
      </c>
      <c r="D149" s="1" t="s">
        <v>3675</v>
      </c>
      <c r="E149" s="1">
        <v>148</v>
      </c>
      <c r="F149" s="1">
        <v>1</v>
      </c>
      <c r="G149" s="1" t="s">
        <v>3295</v>
      </c>
      <c r="H149" s="1" t="s">
        <v>3297</v>
      </c>
      <c r="I149" s="1">
        <v>5</v>
      </c>
      <c r="L149" s="1">
        <v>5</v>
      </c>
      <c r="M149" s="1" t="s">
        <v>3491</v>
      </c>
      <c r="N149" s="1" t="s">
        <v>3492</v>
      </c>
      <c r="T149" s="1" t="s">
        <v>3724</v>
      </c>
      <c r="U149" s="1" t="s">
        <v>85</v>
      </c>
      <c r="V149" s="1" t="s">
        <v>1885</v>
      </c>
      <c r="W149" s="1" t="s">
        <v>105</v>
      </c>
      <c r="X149" s="1" t="s">
        <v>1959</v>
      </c>
      <c r="Y149" s="1" t="s">
        <v>372</v>
      </c>
      <c r="Z149" s="1" t="s">
        <v>2304</v>
      </c>
      <c r="AC149" s="1">
        <v>51</v>
      </c>
      <c r="AD149" s="1" t="s">
        <v>373</v>
      </c>
      <c r="AE149" s="1" t="s">
        <v>2391</v>
      </c>
      <c r="AJ149" s="1" t="s">
        <v>17</v>
      </c>
      <c r="AK149" s="1" t="s">
        <v>2449</v>
      </c>
      <c r="AL149" s="1" t="s">
        <v>108</v>
      </c>
      <c r="AM149" s="1" t="s">
        <v>2465</v>
      </c>
      <c r="AT149" s="1" t="s">
        <v>147</v>
      </c>
      <c r="AU149" s="1" t="s">
        <v>2504</v>
      </c>
      <c r="AV149" s="1" t="s">
        <v>129</v>
      </c>
      <c r="AW149" s="1" t="s">
        <v>2715</v>
      </c>
      <c r="BG149" s="1" t="s">
        <v>92</v>
      </c>
      <c r="BH149" s="1" t="s">
        <v>2495</v>
      </c>
      <c r="BI149" s="1" t="s">
        <v>3685</v>
      </c>
      <c r="BJ149" s="1" t="s">
        <v>3766</v>
      </c>
      <c r="BK149" s="1" t="s">
        <v>90</v>
      </c>
      <c r="BL149" s="1" t="s">
        <v>1869</v>
      </c>
      <c r="BM149" s="1" t="s">
        <v>222</v>
      </c>
      <c r="BN149" s="1" t="s">
        <v>3103</v>
      </c>
      <c r="BO149" s="1" t="s">
        <v>90</v>
      </c>
      <c r="BP149" s="1" t="s">
        <v>1869</v>
      </c>
      <c r="BQ149" s="1" t="s">
        <v>223</v>
      </c>
      <c r="BR149" s="1" t="s">
        <v>3248</v>
      </c>
      <c r="BS149" s="1" t="s">
        <v>155</v>
      </c>
      <c r="BT149" s="1" t="s">
        <v>2459</v>
      </c>
    </row>
    <row r="150" spans="1:72" ht="13.5" customHeight="1">
      <c r="A150" s="4" t="str">
        <f t="shared" si="5"/>
        <v>1759_인흥면_0068</v>
      </c>
      <c r="B150" s="1">
        <v>1759</v>
      </c>
      <c r="C150" s="1" t="s">
        <v>3296</v>
      </c>
      <c r="D150" s="1" t="s">
        <v>3675</v>
      </c>
      <c r="E150" s="1">
        <v>149</v>
      </c>
      <c r="F150" s="1">
        <v>1</v>
      </c>
      <c r="G150" s="1" t="s">
        <v>3295</v>
      </c>
      <c r="H150" s="1" t="s">
        <v>3297</v>
      </c>
      <c r="I150" s="1">
        <v>5</v>
      </c>
      <c r="L150" s="1">
        <v>5</v>
      </c>
      <c r="M150" s="1" t="s">
        <v>3491</v>
      </c>
      <c r="N150" s="1" t="s">
        <v>3492</v>
      </c>
      <c r="S150" s="1" t="s">
        <v>50</v>
      </c>
      <c r="T150" s="1" t="s">
        <v>1828</v>
      </c>
      <c r="W150" s="1" t="s">
        <v>282</v>
      </c>
      <c r="X150" s="1" t="s">
        <v>1974</v>
      </c>
      <c r="Y150" s="1" t="s">
        <v>51</v>
      </c>
      <c r="Z150" s="1" t="s">
        <v>1981</v>
      </c>
      <c r="AC150" s="1">
        <v>53</v>
      </c>
      <c r="AD150" s="1" t="s">
        <v>374</v>
      </c>
      <c r="AE150" s="1" t="s">
        <v>2374</v>
      </c>
      <c r="AJ150" s="1" t="s">
        <v>17</v>
      </c>
      <c r="AK150" s="1" t="s">
        <v>2449</v>
      </c>
      <c r="AL150" s="1" t="s">
        <v>284</v>
      </c>
      <c r="AM150" s="1" t="s">
        <v>2432</v>
      </c>
      <c r="AT150" s="1" t="s">
        <v>90</v>
      </c>
      <c r="AU150" s="1" t="s">
        <v>1869</v>
      </c>
      <c r="AV150" s="1" t="s">
        <v>287</v>
      </c>
      <c r="AW150" s="1" t="s">
        <v>2716</v>
      </c>
      <c r="BG150" s="1" t="s">
        <v>90</v>
      </c>
      <c r="BH150" s="1" t="s">
        <v>1869</v>
      </c>
      <c r="BI150" s="1" t="s">
        <v>375</v>
      </c>
      <c r="BJ150" s="1" t="s">
        <v>2943</v>
      </c>
      <c r="BK150" s="1" t="s">
        <v>90</v>
      </c>
      <c r="BL150" s="1" t="s">
        <v>1869</v>
      </c>
      <c r="BM150" s="1" t="s">
        <v>376</v>
      </c>
      <c r="BN150" s="1" t="s">
        <v>3104</v>
      </c>
      <c r="BO150" s="1" t="s">
        <v>151</v>
      </c>
      <c r="BP150" s="1" t="s">
        <v>2507</v>
      </c>
      <c r="BQ150" s="1" t="s">
        <v>377</v>
      </c>
      <c r="BR150" s="1" t="s">
        <v>3402</v>
      </c>
      <c r="BS150" s="1" t="s">
        <v>49</v>
      </c>
      <c r="BT150" s="1" t="s">
        <v>2441</v>
      </c>
    </row>
    <row r="151" spans="1:33" ht="13.5" customHeight="1">
      <c r="A151" s="4" t="str">
        <f t="shared" si="5"/>
        <v>1759_인흥면_0068</v>
      </c>
      <c r="B151" s="1">
        <v>1759</v>
      </c>
      <c r="C151" s="1" t="s">
        <v>3296</v>
      </c>
      <c r="D151" s="1" t="s">
        <v>3675</v>
      </c>
      <c r="E151" s="1">
        <v>150</v>
      </c>
      <c r="F151" s="1">
        <v>1</v>
      </c>
      <c r="G151" s="1" t="s">
        <v>3295</v>
      </c>
      <c r="H151" s="1" t="s">
        <v>3297</v>
      </c>
      <c r="I151" s="1">
        <v>5</v>
      </c>
      <c r="L151" s="1">
        <v>5</v>
      </c>
      <c r="M151" s="1" t="s">
        <v>3491</v>
      </c>
      <c r="N151" s="1" t="s">
        <v>3492</v>
      </c>
      <c r="S151" s="1" t="s">
        <v>64</v>
      </c>
      <c r="T151" s="1" t="s">
        <v>1830</v>
      </c>
      <c r="AF151" s="1" t="s">
        <v>289</v>
      </c>
      <c r="AG151" s="1" t="s">
        <v>2418</v>
      </c>
    </row>
    <row r="152" spans="1:31" ht="13.5" customHeight="1">
      <c r="A152" s="4" t="str">
        <f t="shared" si="5"/>
        <v>1759_인흥면_0068</v>
      </c>
      <c r="B152" s="1">
        <v>1759</v>
      </c>
      <c r="C152" s="1" t="s">
        <v>3296</v>
      </c>
      <c r="D152" s="1" t="s">
        <v>3675</v>
      </c>
      <c r="E152" s="1">
        <v>151</v>
      </c>
      <c r="F152" s="1">
        <v>1</v>
      </c>
      <c r="G152" s="1" t="s">
        <v>3295</v>
      </c>
      <c r="H152" s="1" t="s">
        <v>3297</v>
      </c>
      <c r="I152" s="1">
        <v>5</v>
      </c>
      <c r="L152" s="1">
        <v>5</v>
      </c>
      <c r="M152" s="1" t="s">
        <v>3491</v>
      </c>
      <c r="N152" s="1" t="s">
        <v>3492</v>
      </c>
      <c r="S152" s="1" t="s">
        <v>113</v>
      </c>
      <c r="T152" s="1" t="s">
        <v>1833</v>
      </c>
      <c r="U152" s="1" t="s">
        <v>197</v>
      </c>
      <c r="V152" s="1" t="s">
        <v>3310</v>
      </c>
      <c r="Y152" s="1" t="s">
        <v>378</v>
      </c>
      <c r="Z152" s="1" t="s">
        <v>2303</v>
      </c>
      <c r="AC152" s="1">
        <v>20</v>
      </c>
      <c r="AD152" s="1" t="s">
        <v>134</v>
      </c>
      <c r="AE152" s="1" t="s">
        <v>2364</v>
      </c>
    </row>
    <row r="153" spans="1:33" ht="13.5" customHeight="1">
      <c r="A153" s="4" t="str">
        <f t="shared" si="5"/>
        <v>1759_인흥면_0068</v>
      </c>
      <c r="B153" s="1">
        <v>1759</v>
      </c>
      <c r="C153" s="1" t="s">
        <v>3296</v>
      </c>
      <c r="D153" s="1" t="s">
        <v>3675</v>
      </c>
      <c r="E153" s="1">
        <v>152</v>
      </c>
      <c r="F153" s="1">
        <v>1</v>
      </c>
      <c r="G153" s="1" t="s">
        <v>3295</v>
      </c>
      <c r="H153" s="1" t="s">
        <v>3297</v>
      </c>
      <c r="I153" s="1">
        <v>5</v>
      </c>
      <c r="L153" s="1">
        <v>5</v>
      </c>
      <c r="M153" s="1" t="s">
        <v>3491</v>
      </c>
      <c r="N153" s="1" t="s">
        <v>3492</v>
      </c>
      <c r="S153" s="1" t="s">
        <v>116</v>
      </c>
      <c r="T153" s="1" t="s">
        <v>1832</v>
      </c>
      <c r="W153" s="1" t="s">
        <v>379</v>
      </c>
      <c r="X153" s="1" t="s">
        <v>1955</v>
      </c>
      <c r="Y153" s="1" t="s">
        <v>10</v>
      </c>
      <c r="Z153" s="1" t="s">
        <v>1980</v>
      </c>
      <c r="AC153" s="1">
        <v>20</v>
      </c>
      <c r="AD153" s="1" t="s">
        <v>134</v>
      </c>
      <c r="AE153" s="1" t="s">
        <v>2364</v>
      </c>
      <c r="AF153" s="1" t="s">
        <v>67</v>
      </c>
      <c r="AG153" s="1" t="s">
        <v>2414</v>
      </c>
    </row>
    <row r="154" spans="1:31" ht="13.5" customHeight="1">
      <c r="A154" s="4" t="str">
        <f t="shared" si="5"/>
        <v>1759_인흥면_0068</v>
      </c>
      <c r="B154" s="1">
        <v>1759</v>
      </c>
      <c r="C154" s="1" t="s">
        <v>3296</v>
      </c>
      <c r="D154" s="1" t="s">
        <v>3675</v>
      </c>
      <c r="E154" s="1">
        <v>153</v>
      </c>
      <c r="F154" s="1">
        <v>1</v>
      </c>
      <c r="G154" s="1" t="s">
        <v>3295</v>
      </c>
      <c r="H154" s="1" t="s">
        <v>3297</v>
      </c>
      <c r="I154" s="1">
        <v>5</v>
      </c>
      <c r="L154" s="1">
        <v>5</v>
      </c>
      <c r="M154" s="1" t="s">
        <v>3491</v>
      </c>
      <c r="N154" s="1" t="s">
        <v>3492</v>
      </c>
      <c r="S154" s="1" t="s">
        <v>64</v>
      </c>
      <c r="T154" s="1" t="s">
        <v>1830</v>
      </c>
      <c r="Y154" s="1" t="s">
        <v>51</v>
      </c>
      <c r="Z154" s="1" t="s">
        <v>1981</v>
      </c>
      <c r="AC154" s="1">
        <v>11</v>
      </c>
      <c r="AD154" s="1" t="s">
        <v>185</v>
      </c>
      <c r="AE154" s="1" t="s">
        <v>2384</v>
      </c>
    </row>
    <row r="155" spans="1:33" ht="13.5" customHeight="1">
      <c r="A155" s="4" t="str">
        <f t="shared" si="5"/>
        <v>1759_인흥면_0068</v>
      </c>
      <c r="B155" s="1">
        <v>1759</v>
      </c>
      <c r="C155" s="1" t="s">
        <v>3296</v>
      </c>
      <c r="D155" s="1" t="s">
        <v>3675</v>
      </c>
      <c r="E155" s="1">
        <v>154</v>
      </c>
      <c r="F155" s="1">
        <v>1</v>
      </c>
      <c r="G155" s="1" t="s">
        <v>3295</v>
      </c>
      <c r="H155" s="1" t="s">
        <v>3297</v>
      </c>
      <c r="I155" s="1">
        <v>5</v>
      </c>
      <c r="L155" s="1">
        <v>5</v>
      </c>
      <c r="M155" s="1" t="s">
        <v>3491</v>
      </c>
      <c r="N155" s="1" t="s">
        <v>3492</v>
      </c>
      <c r="S155" s="1" t="s">
        <v>64</v>
      </c>
      <c r="T155" s="1" t="s">
        <v>1830</v>
      </c>
      <c r="Y155" s="1" t="s">
        <v>51</v>
      </c>
      <c r="Z155" s="1" t="s">
        <v>1981</v>
      </c>
      <c r="AF155" s="1" t="s">
        <v>104</v>
      </c>
      <c r="AG155" s="1" t="s">
        <v>1827</v>
      </c>
    </row>
    <row r="156" spans="1:72" ht="13.5" customHeight="1">
      <c r="A156" s="4" t="str">
        <f t="shared" si="5"/>
        <v>1759_인흥면_0068</v>
      </c>
      <c r="B156" s="1">
        <v>1759</v>
      </c>
      <c r="C156" s="1" t="s">
        <v>3296</v>
      </c>
      <c r="D156" s="1" t="s">
        <v>3675</v>
      </c>
      <c r="E156" s="1">
        <v>155</v>
      </c>
      <c r="F156" s="1">
        <v>1</v>
      </c>
      <c r="G156" s="1" t="s">
        <v>3295</v>
      </c>
      <c r="H156" s="1" t="s">
        <v>3297</v>
      </c>
      <c r="I156" s="1">
        <v>6</v>
      </c>
      <c r="J156" s="1" t="s">
        <v>380</v>
      </c>
      <c r="K156" s="1" t="s">
        <v>1813</v>
      </c>
      <c r="L156" s="1">
        <v>1</v>
      </c>
      <c r="M156" s="1" t="s">
        <v>3493</v>
      </c>
      <c r="N156" s="1" t="s">
        <v>3494</v>
      </c>
      <c r="T156" s="1" t="s">
        <v>3767</v>
      </c>
      <c r="U156" s="1" t="s">
        <v>381</v>
      </c>
      <c r="V156" s="1" t="s">
        <v>1911</v>
      </c>
      <c r="W156" s="1" t="s">
        <v>105</v>
      </c>
      <c r="X156" s="1" t="s">
        <v>1959</v>
      </c>
      <c r="Y156" s="1" t="s">
        <v>10</v>
      </c>
      <c r="Z156" s="1" t="s">
        <v>1980</v>
      </c>
      <c r="AC156" s="1">
        <v>70</v>
      </c>
      <c r="AD156" s="1" t="s">
        <v>134</v>
      </c>
      <c r="AE156" s="1" t="s">
        <v>2364</v>
      </c>
      <c r="AJ156" s="1" t="s">
        <v>17</v>
      </c>
      <c r="AK156" s="1" t="s">
        <v>2449</v>
      </c>
      <c r="AL156" s="1" t="s">
        <v>108</v>
      </c>
      <c r="AM156" s="1" t="s">
        <v>2465</v>
      </c>
      <c r="AT156" s="1" t="s">
        <v>147</v>
      </c>
      <c r="AU156" s="1" t="s">
        <v>2504</v>
      </c>
      <c r="AV156" s="1" t="s">
        <v>129</v>
      </c>
      <c r="AW156" s="1" t="s">
        <v>2715</v>
      </c>
      <c r="BG156" s="1" t="s">
        <v>95</v>
      </c>
      <c r="BH156" s="1" t="s">
        <v>2497</v>
      </c>
      <c r="BI156" s="1" t="s">
        <v>3685</v>
      </c>
      <c r="BJ156" s="1" t="s">
        <v>3768</v>
      </c>
      <c r="BK156" s="1" t="s">
        <v>95</v>
      </c>
      <c r="BL156" s="1" t="s">
        <v>2497</v>
      </c>
      <c r="BM156" s="1" t="s">
        <v>222</v>
      </c>
      <c r="BN156" s="1" t="s">
        <v>3103</v>
      </c>
      <c r="BO156" s="1" t="s">
        <v>90</v>
      </c>
      <c r="BP156" s="1" t="s">
        <v>1869</v>
      </c>
      <c r="BQ156" s="1" t="s">
        <v>223</v>
      </c>
      <c r="BR156" s="1" t="s">
        <v>3248</v>
      </c>
      <c r="BS156" s="1" t="s">
        <v>155</v>
      </c>
      <c r="BT156" s="1" t="s">
        <v>2459</v>
      </c>
    </row>
    <row r="157" spans="1:31" ht="13.5" customHeight="1">
      <c r="A157" s="4" t="str">
        <f aca="true" t="shared" si="6" ref="A157:A188">HYPERLINK("http://kyu.snu.ac.kr/sdhj/index.jsp?type=hj/GK14683_00IH_0001_0069.jpg","1759_인흥면_0069")</f>
        <v>1759_인흥면_0069</v>
      </c>
      <c r="B157" s="1">
        <v>1759</v>
      </c>
      <c r="C157" s="1" t="s">
        <v>3296</v>
      </c>
      <c r="D157" s="1" t="s">
        <v>3675</v>
      </c>
      <c r="E157" s="1">
        <v>156</v>
      </c>
      <c r="F157" s="1">
        <v>1</v>
      </c>
      <c r="G157" s="1" t="s">
        <v>3295</v>
      </c>
      <c r="H157" s="1" t="s">
        <v>3297</v>
      </c>
      <c r="I157" s="1">
        <v>6</v>
      </c>
      <c r="L157" s="1">
        <v>1</v>
      </c>
      <c r="M157" s="1" t="s">
        <v>3493</v>
      </c>
      <c r="N157" s="1" t="s">
        <v>3494</v>
      </c>
      <c r="S157" s="1" t="s">
        <v>113</v>
      </c>
      <c r="T157" s="1" t="s">
        <v>1833</v>
      </c>
      <c r="U157" s="1" t="s">
        <v>382</v>
      </c>
      <c r="V157" s="1" t="s">
        <v>1925</v>
      </c>
      <c r="W157" s="1" t="s">
        <v>360</v>
      </c>
      <c r="X157" s="1" t="s">
        <v>1978</v>
      </c>
      <c r="Y157" s="1" t="s">
        <v>383</v>
      </c>
      <c r="Z157" s="1" t="s">
        <v>3769</v>
      </c>
      <c r="AC157" s="1">
        <v>42</v>
      </c>
      <c r="AD157" s="1" t="s">
        <v>66</v>
      </c>
      <c r="AE157" s="1" t="s">
        <v>2365</v>
      </c>
    </row>
    <row r="158" spans="1:31" ht="13.5" customHeight="1">
      <c r="A158" s="4" t="str">
        <f t="shared" si="6"/>
        <v>1759_인흥면_0069</v>
      </c>
      <c r="B158" s="1">
        <v>1759</v>
      </c>
      <c r="C158" s="1" t="s">
        <v>3296</v>
      </c>
      <c r="D158" s="1" t="s">
        <v>3675</v>
      </c>
      <c r="E158" s="1">
        <v>157</v>
      </c>
      <c r="F158" s="1">
        <v>1</v>
      </c>
      <c r="G158" s="1" t="s">
        <v>3295</v>
      </c>
      <c r="H158" s="1" t="s">
        <v>3297</v>
      </c>
      <c r="I158" s="1">
        <v>6</v>
      </c>
      <c r="L158" s="1">
        <v>1</v>
      </c>
      <c r="M158" s="1" t="s">
        <v>3493</v>
      </c>
      <c r="N158" s="1" t="s">
        <v>3494</v>
      </c>
      <c r="S158" s="1" t="s">
        <v>116</v>
      </c>
      <c r="T158" s="1" t="s">
        <v>1832</v>
      </c>
      <c r="W158" s="1" t="s">
        <v>79</v>
      </c>
      <c r="X158" s="1" t="s">
        <v>3699</v>
      </c>
      <c r="Y158" s="1" t="s">
        <v>51</v>
      </c>
      <c r="Z158" s="1" t="s">
        <v>1981</v>
      </c>
      <c r="AC158" s="1">
        <v>40</v>
      </c>
      <c r="AD158" s="1" t="s">
        <v>384</v>
      </c>
      <c r="AE158" s="1" t="s">
        <v>2357</v>
      </c>
    </row>
    <row r="159" spans="1:31" ht="13.5" customHeight="1">
      <c r="A159" s="4" t="str">
        <f t="shared" si="6"/>
        <v>1759_인흥면_0069</v>
      </c>
      <c r="B159" s="1">
        <v>1759</v>
      </c>
      <c r="C159" s="1" t="s">
        <v>3296</v>
      </c>
      <c r="D159" s="1" t="s">
        <v>3675</v>
      </c>
      <c r="E159" s="1">
        <v>158</v>
      </c>
      <c r="F159" s="1">
        <v>1</v>
      </c>
      <c r="G159" s="1" t="s">
        <v>3295</v>
      </c>
      <c r="H159" s="1" t="s">
        <v>3297</v>
      </c>
      <c r="I159" s="1">
        <v>6</v>
      </c>
      <c r="L159" s="1">
        <v>1</v>
      </c>
      <c r="M159" s="1" t="s">
        <v>3493</v>
      </c>
      <c r="N159" s="1" t="s">
        <v>3494</v>
      </c>
      <c r="S159" s="1" t="s">
        <v>64</v>
      </c>
      <c r="T159" s="1" t="s">
        <v>1830</v>
      </c>
      <c r="Y159" s="1" t="s">
        <v>51</v>
      </c>
      <c r="Z159" s="1" t="s">
        <v>1981</v>
      </c>
      <c r="AC159" s="1">
        <v>1</v>
      </c>
      <c r="AD159" s="1" t="s">
        <v>214</v>
      </c>
      <c r="AE159" s="1" t="s">
        <v>2378</v>
      </c>
    </row>
    <row r="160" spans="1:72" ht="13.5" customHeight="1">
      <c r="A160" s="4" t="str">
        <f t="shared" si="6"/>
        <v>1759_인흥면_0069</v>
      </c>
      <c r="B160" s="1">
        <v>1759</v>
      </c>
      <c r="C160" s="1" t="s">
        <v>3296</v>
      </c>
      <c r="D160" s="1" t="s">
        <v>3675</v>
      </c>
      <c r="E160" s="1">
        <v>159</v>
      </c>
      <c r="F160" s="1">
        <v>1</v>
      </c>
      <c r="G160" s="1" t="s">
        <v>3295</v>
      </c>
      <c r="H160" s="1" t="s">
        <v>3297</v>
      </c>
      <c r="I160" s="1">
        <v>6</v>
      </c>
      <c r="L160" s="1">
        <v>2</v>
      </c>
      <c r="M160" s="1" t="s">
        <v>380</v>
      </c>
      <c r="N160" s="1" t="s">
        <v>1813</v>
      </c>
      <c r="T160" s="1" t="s">
        <v>3767</v>
      </c>
      <c r="U160" s="1" t="s">
        <v>385</v>
      </c>
      <c r="V160" s="1" t="s">
        <v>1936</v>
      </c>
      <c r="W160" s="1" t="s">
        <v>149</v>
      </c>
      <c r="X160" s="1" t="s">
        <v>1976</v>
      </c>
      <c r="Y160" s="1" t="s">
        <v>386</v>
      </c>
      <c r="Z160" s="1" t="s">
        <v>2302</v>
      </c>
      <c r="AC160" s="1">
        <v>52</v>
      </c>
      <c r="AD160" s="1" t="s">
        <v>387</v>
      </c>
      <c r="AE160" s="1" t="s">
        <v>2403</v>
      </c>
      <c r="AJ160" s="1" t="s">
        <v>17</v>
      </c>
      <c r="AK160" s="1" t="s">
        <v>2449</v>
      </c>
      <c r="AL160" s="1" t="s">
        <v>102</v>
      </c>
      <c r="AM160" s="1" t="s">
        <v>2480</v>
      </c>
      <c r="AT160" s="1" t="s">
        <v>90</v>
      </c>
      <c r="AU160" s="1" t="s">
        <v>1869</v>
      </c>
      <c r="AV160" s="1" t="s">
        <v>388</v>
      </c>
      <c r="AW160" s="1" t="s">
        <v>2714</v>
      </c>
      <c r="BG160" s="1" t="s">
        <v>90</v>
      </c>
      <c r="BH160" s="1" t="s">
        <v>1869</v>
      </c>
      <c r="BI160" s="1" t="s">
        <v>389</v>
      </c>
      <c r="BJ160" s="1" t="s">
        <v>2666</v>
      </c>
      <c r="BK160" s="1" t="s">
        <v>90</v>
      </c>
      <c r="BL160" s="1" t="s">
        <v>1869</v>
      </c>
      <c r="BM160" s="1" t="s">
        <v>390</v>
      </c>
      <c r="BN160" s="1" t="s">
        <v>3095</v>
      </c>
      <c r="BO160" s="1" t="s">
        <v>90</v>
      </c>
      <c r="BP160" s="1" t="s">
        <v>1869</v>
      </c>
      <c r="BQ160" s="1" t="s">
        <v>391</v>
      </c>
      <c r="BR160" s="1" t="s">
        <v>3247</v>
      </c>
      <c r="BS160" s="1" t="s">
        <v>108</v>
      </c>
      <c r="BT160" s="1" t="s">
        <v>2465</v>
      </c>
    </row>
    <row r="161" spans="1:72" ht="13.5" customHeight="1">
      <c r="A161" s="4" t="str">
        <f t="shared" si="6"/>
        <v>1759_인흥면_0069</v>
      </c>
      <c r="B161" s="1">
        <v>1759</v>
      </c>
      <c r="C161" s="1" t="s">
        <v>3296</v>
      </c>
      <c r="D161" s="1" t="s">
        <v>3675</v>
      </c>
      <c r="E161" s="1">
        <v>160</v>
      </c>
      <c r="F161" s="1">
        <v>1</v>
      </c>
      <c r="G161" s="1" t="s">
        <v>3295</v>
      </c>
      <c r="H161" s="1" t="s">
        <v>3297</v>
      </c>
      <c r="I161" s="1">
        <v>6</v>
      </c>
      <c r="L161" s="1">
        <v>2</v>
      </c>
      <c r="M161" s="1" t="s">
        <v>380</v>
      </c>
      <c r="N161" s="1" t="s">
        <v>1813</v>
      </c>
      <c r="S161" s="1" t="s">
        <v>50</v>
      </c>
      <c r="T161" s="1" t="s">
        <v>1828</v>
      </c>
      <c r="W161" s="1" t="s">
        <v>86</v>
      </c>
      <c r="X161" s="1" t="s">
        <v>1977</v>
      </c>
      <c r="Y161" s="1" t="s">
        <v>51</v>
      </c>
      <c r="Z161" s="1" t="s">
        <v>1981</v>
      </c>
      <c r="AC161" s="1">
        <v>30</v>
      </c>
      <c r="AD161" s="1" t="s">
        <v>52</v>
      </c>
      <c r="AE161" s="1" t="s">
        <v>2139</v>
      </c>
      <c r="AJ161" s="1" t="s">
        <v>17</v>
      </c>
      <c r="AK161" s="1" t="s">
        <v>2449</v>
      </c>
      <c r="AL161" s="1" t="s">
        <v>89</v>
      </c>
      <c r="AM161" s="1" t="s">
        <v>2482</v>
      </c>
      <c r="AT161" s="1" t="s">
        <v>90</v>
      </c>
      <c r="AU161" s="1" t="s">
        <v>1869</v>
      </c>
      <c r="AV161" s="1" t="s">
        <v>392</v>
      </c>
      <c r="AW161" s="1" t="s">
        <v>2708</v>
      </c>
      <c r="BG161" s="1" t="s">
        <v>90</v>
      </c>
      <c r="BH161" s="1" t="s">
        <v>1869</v>
      </c>
      <c r="BI161" s="1" t="s">
        <v>393</v>
      </c>
      <c r="BJ161" s="1" t="s">
        <v>2702</v>
      </c>
      <c r="BK161" s="1" t="s">
        <v>90</v>
      </c>
      <c r="BL161" s="1" t="s">
        <v>1869</v>
      </c>
      <c r="BM161" s="1" t="s">
        <v>394</v>
      </c>
      <c r="BN161" s="1" t="s">
        <v>3102</v>
      </c>
      <c r="BO161" s="1" t="s">
        <v>90</v>
      </c>
      <c r="BP161" s="1" t="s">
        <v>1869</v>
      </c>
      <c r="BQ161" s="1" t="s">
        <v>3289</v>
      </c>
      <c r="BR161" s="1" t="s">
        <v>3770</v>
      </c>
      <c r="BS161" s="1" t="s">
        <v>395</v>
      </c>
      <c r="BT161" s="1" t="s">
        <v>3279</v>
      </c>
    </row>
    <row r="162" spans="1:31" ht="13.5" customHeight="1">
      <c r="A162" s="4" t="str">
        <f t="shared" si="6"/>
        <v>1759_인흥면_0069</v>
      </c>
      <c r="B162" s="1">
        <v>1759</v>
      </c>
      <c r="C162" s="1" t="s">
        <v>3296</v>
      </c>
      <c r="D162" s="1" t="s">
        <v>3675</v>
      </c>
      <c r="E162" s="1">
        <v>161</v>
      </c>
      <c r="F162" s="1">
        <v>1</v>
      </c>
      <c r="G162" s="1" t="s">
        <v>3295</v>
      </c>
      <c r="H162" s="1" t="s">
        <v>3297</v>
      </c>
      <c r="I162" s="1">
        <v>6</v>
      </c>
      <c r="L162" s="1">
        <v>2</v>
      </c>
      <c r="M162" s="1" t="s">
        <v>380</v>
      </c>
      <c r="N162" s="1" t="s">
        <v>1813</v>
      </c>
      <c r="S162" s="1" t="s">
        <v>64</v>
      </c>
      <c r="T162" s="1" t="s">
        <v>1830</v>
      </c>
      <c r="Y162" s="1" t="s">
        <v>51</v>
      </c>
      <c r="Z162" s="1" t="s">
        <v>1981</v>
      </c>
      <c r="AC162" s="1">
        <v>6</v>
      </c>
      <c r="AD162" s="1" t="s">
        <v>107</v>
      </c>
      <c r="AE162" s="1" t="s">
        <v>2137</v>
      </c>
    </row>
    <row r="163" spans="1:33" ht="13.5" customHeight="1">
      <c r="A163" s="4" t="str">
        <f t="shared" si="6"/>
        <v>1759_인흥면_0069</v>
      </c>
      <c r="B163" s="1">
        <v>1759</v>
      </c>
      <c r="C163" s="1" t="s">
        <v>3296</v>
      </c>
      <c r="D163" s="1" t="s">
        <v>3675</v>
      </c>
      <c r="E163" s="1">
        <v>162</v>
      </c>
      <c r="F163" s="1">
        <v>1</v>
      </c>
      <c r="G163" s="1" t="s">
        <v>3295</v>
      </c>
      <c r="H163" s="1" t="s">
        <v>3297</v>
      </c>
      <c r="I163" s="1">
        <v>6</v>
      </c>
      <c r="L163" s="1">
        <v>2</v>
      </c>
      <c r="M163" s="1" t="s">
        <v>380</v>
      </c>
      <c r="N163" s="1" t="s">
        <v>1813</v>
      </c>
      <c r="S163" s="1" t="s">
        <v>64</v>
      </c>
      <c r="T163" s="1" t="s">
        <v>1830</v>
      </c>
      <c r="Y163" s="1" t="s">
        <v>51</v>
      </c>
      <c r="Z163" s="1" t="s">
        <v>1981</v>
      </c>
      <c r="AC163" s="1">
        <v>2</v>
      </c>
      <c r="AD163" s="1" t="s">
        <v>66</v>
      </c>
      <c r="AE163" s="1" t="s">
        <v>2365</v>
      </c>
      <c r="AF163" s="1" t="s">
        <v>67</v>
      </c>
      <c r="AG163" s="1" t="s">
        <v>2414</v>
      </c>
    </row>
    <row r="164" spans="1:72" ht="13.5" customHeight="1">
      <c r="A164" s="4" t="str">
        <f t="shared" si="6"/>
        <v>1759_인흥면_0069</v>
      </c>
      <c r="B164" s="1">
        <v>1759</v>
      </c>
      <c r="C164" s="1" t="s">
        <v>3296</v>
      </c>
      <c r="D164" s="1" t="s">
        <v>3675</v>
      </c>
      <c r="E164" s="1">
        <v>163</v>
      </c>
      <c r="F164" s="1">
        <v>1</v>
      </c>
      <c r="G164" s="1" t="s">
        <v>3295</v>
      </c>
      <c r="H164" s="1" t="s">
        <v>3297</v>
      </c>
      <c r="I164" s="1">
        <v>6</v>
      </c>
      <c r="L164" s="1">
        <v>3</v>
      </c>
      <c r="M164" s="1" t="s">
        <v>3495</v>
      </c>
      <c r="N164" s="1" t="s">
        <v>3496</v>
      </c>
      <c r="T164" s="1" t="s">
        <v>3691</v>
      </c>
      <c r="U164" s="1" t="s">
        <v>396</v>
      </c>
      <c r="V164" s="1" t="s">
        <v>1935</v>
      </c>
      <c r="W164" s="1" t="s">
        <v>171</v>
      </c>
      <c r="X164" s="1" t="s">
        <v>1952</v>
      </c>
      <c r="Y164" s="1" t="s">
        <v>98</v>
      </c>
      <c r="Z164" s="1" t="s">
        <v>3771</v>
      </c>
      <c r="AC164" s="1">
        <v>59</v>
      </c>
      <c r="AD164" s="1" t="s">
        <v>301</v>
      </c>
      <c r="AE164" s="1" t="s">
        <v>2359</v>
      </c>
      <c r="AJ164" s="1" t="s">
        <v>17</v>
      </c>
      <c r="AK164" s="1" t="s">
        <v>2449</v>
      </c>
      <c r="AL164" s="1" t="s">
        <v>397</v>
      </c>
      <c r="AM164" s="1" t="s">
        <v>2477</v>
      </c>
      <c r="AT164" s="1" t="s">
        <v>43</v>
      </c>
      <c r="AU164" s="1" t="s">
        <v>2494</v>
      </c>
      <c r="AV164" s="1" t="s">
        <v>3772</v>
      </c>
      <c r="AW164" s="1" t="s">
        <v>3773</v>
      </c>
      <c r="BG164" s="1" t="s">
        <v>43</v>
      </c>
      <c r="BH164" s="1" t="s">
        <v>2494</v>
      </c>
      <c r="BI164" s="1" t="s">
        <v>398</v>
      </c>
      <c r="BJ164" s="1" t="s">
        <v>2942</v>
      </c>
      <c r="BK164" s="1" t="s">
        <v>43</v>
      </c>
      <c r="BL164" s="1" t="s">
        <v>2494</v>
      </c>
      <c r="BM164" s="1" t="s">
        <v>399</v>
      </c>
      <c r="BN164" s="1" t="s">
        <v>2917</v>
      </c>
      <c r="BO164" s="1" t="s">
        <v>92</v>
      </c>
      <c r="BP164" s="1" t="s">
        <v>2495</v>
      </c>
      <c r="BQ164" s="1" t="s">
        <v>400</v>
      </c>
      <c r="BR164" s="1" t="s">
        <v>3242</v>
      </c>
      <c r="BS164" s="1" t="s">
        <v>155</v>
      </c>
      <c r="BT164" s="1" t="s">
        <v>2459</v>
      </c>
    </row>
    <row r="165" spans="1:72" ht="13.5" customHeight="1">
      <c r="A165" s="4" t="str">
        <f t="shared" si="6"/>
        <v>1759_인흥면_0069</v>
      </c>
      <c r="B165" s="1">
        <v>1759</v>
      </c>
      <c r="C165" s="1" t="s">
        <v>3296</v>
      </c>
      <c r="D165" s="1" t="s">
        <v>3675</v>
      </c>
      <c r="E165" s="1">
        <v>164</v>
      </c>
      <c r="F165" s="1">
        <v>1</v>
      </c>
      <c r="G165" s="1" t="s">
        <v>3295</v>
      </c>
      <c r="H165" s="1" t="s">
        <v>3297</v>
      </c>
      <c r="I165" s="1">
        <v>6</v>
      </c>
      <c r="L165" s="1">
        <v>3</v>
      </c>
      <c r="M165" s="1" t="s">
        <v>3495</v>
      </c>
      <c r="N165" s="1" t="s">
        <v>3496</v>
      </c>
      <c r="S165" s="1" t="s">
        <v>50</v>
      </c>
      <c r="T165" s="1" t="s">
        <v>1828</v>
      </c>
      <c r="W165" s="1" t="s">
        <v>401</v>
      </c>
      <c r="X165" s="1" t="s">
        <v>1975</v>
      </c>
      <c r="Y165" s="1" t="s">
        <v>51</v>
      </c>
      <c r="Z165" s="1" t="s">
        <v>1981</v>
      </c>
      <c r="AC165" s="1">
        <v>58</v>
      </c>
      <c r="AD165" s="1" t="s">
        <v>246</v>
      </c>
      <c r="AE165" s="1" t="s">
        <v>2371</v>
      </c>
      <c r="AJ165" s="1" t="s">
        <v>17</v>
      </c>
      <c r="AK165" s="1" t="s">
        <v>2449</v>
      </c>
      <c r="AL165" s="1" t="s">
        <v>108</v>
      </c>
      <c r="AM165" s="1" t="s">
        <v>2465</v>
      </c>
      <c r="AT165" s="1" t="s">
        <v>43</v>
      </c>
      <c r="AU165" s="1" t="s">
        <v>2494</v>
      </c>
      <c r="AV165" s="1" t="s">
        <v>402</v>
      </c>
      <c r="AW165" s="1" t="s">
        <v>2713</v>
      </c>
      <c r="BG165" s="1" t="s">
        <v>43</v>
      </c>
      <c r="BH165" s="1" t="s">
        <v>2494</v>
      </c>
      <c r="BI165" s="1" t="s">
        <v>109</v>
      </c>
      <c r="BJ165" s="1" t="s">
        <v>2710</v>
      </c>
      <c r="BK165" s="1" t="s">
        <v>43</v>
      </c>
      <c r="BL165" s="1" t="s">
        <v>2494</v>
      </c>
      <c r="BM165" s="1" t="s">
        <v>110</v>
      </c>
      <c r="BN165" s="1" t="s">
        <v>2939</v>
      </c>
      <c r="BO165" s="1" t="s">
        <v>43</v>
      </c>
      <c r="BP165" s="1" t="s">
        <v>2494</v>
      </c>
      <c r="BQ165" s="1" t="s">
        <v>403</v>
      </c>
      <c r="BR165" s="1" t="s">
        <v>3246</v>
      </c>
      <c r="BS165" s="1" t="s">
        <v>213</v>
      </c>
      <c r="BT165" s="1" t="s">
        <v>2452</v>
      </c>
    </row>
    <row r="166" spans="1:31" ht="13.5" customHeight="1">
      <c r="A166" s="4" t="str">
        <f t="shared" si="6"/>
        <v>1759_인흥면_0069</v>
      </c>
      <c r="B166" s="1">
        <v>1759</v>
      </c>
      <c r="C166" s="1" t="s">
        <v>3296</v>
      </c>
      <c r="D166" s="1" t="s">
        <v>3675</v>
      </c>
      <c r="E166" s="1">
        <v>165</v>
      </c>
      <c r="F166" s="1">
        <v>1</v>
      </c>
      <c r="G166" s="1" t="s">
        <v>3295</v>
      </c>
      <c r="H166" s="1" t="s">
        <v>3297</v>
      </c>
      <c r="I166" s="1">
        <v>6</v>
      </c>
      <c r="L166" s="1">
        <v>3</v>
      </c>
      <c r="M166" s="1" t="s">
        <v>3495</v>
      </c>
      <c r="N166" s="1" t="s">
        <v>3496</v>
      </c>
      <c r="S166" s="1" t="s">
        <v>64</v>
      </c>
      <c r="T166" s="1" t="s">
        <v>1830</v>
      </c>
      <c r="Y166" s="1" t="s">
        <v>51</v>
      </c>
      <c r="Z166" s="1" t="s">
        <v>1981</v>
      </c>
      <c r="AC166" s="1">
        <v>17</v>
      </c>
      <c r="AD166" s="1" t="s">
        <v>81</v>
      </c>
      <c r="AE166" s="1" t="s">
        <v>2360</v>
      </c>
    </row>
    <row r="167" spans="1:33" ht="13.5" customHeight="1">
      <c r="A167" s="4" t="str">
        <f t="shared" si="6"/>
        <v>1759_인흥면_0069</v>
      </c>
      <c r="B167" s="1">
        <v>1759</v>
      </c>
      <c r="C167" s="1" t="s">
        <v>3296</v>
      </c>
      <c r="D167" s="1" t="s">
        <v>3675</v>
      </c>
      <c r="E167" s="1">
        <v>166</v>
      </c>
      <c r="F167" s="1">
        <v>1</v>
      </c>
      <c r="G167" s="1" t="s">
        <v>3295</v>
      </c>
      <c r="H167" s="1" t="s">
        <v>3297</v>
      </c>
      <c r="I167" s="1">
        <v>6</v>
      </c>
      <c r="L167" s="1">
        <v>3</v>
      </c>
      <c r="M167" s="1" t="s">
        <v>3495</v>
      </c>
      <c r="N167" s="1" t="s">
        <v>3496</v>
      </c>
      <c r="S167" s="1" t="s">
        <v>64</v>
      </c>
      <c r="T167" s="1" t="s">
        <v>1830</v>
      </c>
      <c r="Y167" s="1" t="s">
        <v>51</v>
      </c>
      <c r="Z167" s="1" t="s">
        <v>1981</v>
      </c>
      <c r="AF167" s="1" t="s">
        <v>104</v>
      </c>
      <c r="AG167" s="1" t="s">
        <v>1827</v>
      </c>
    </row>
    <row r="168" spans="1:72" ht="13.5" customHeight="1">
      <c r="A168" s="4" t="str">
        <f t="shared" si="6"/>
        <v>1759_인흥면_0069</v>
      </c>
      <c r="B168" s="1">
        <v>1759</v>
      </c>
      <c r="C168" s="1" t="s">
        <v>3296</v>
      </c>
      <c r="D168" s="1" t="s">
        <v>3675</v>
      </c>
      <c r="E168" s="1">
        <v>167</v>
      </c>
      <c r="F168" s="1">
        <v>1</v>
      </c>
      <c r="G168" s="1" t="s">
        <v>3295</v>
      </c>
      <c r="H168" s="1" t="s">
        <v>3297</v>
      </c>
      <c r="I168" s="1">
        <v>6</v>
      </c>
      <c r="L168" s="1">
        <v>4</v>
      </c>
      <c r="M168" s="1" t="s">
        <v>3497</v>
      </c>
      <c r="N168" s="1" t="s">
        <v>3498</v>
      </c>
      <c r="O168" s="1" t="s">
        <v>6</v>
      </c>
      <c r="P168" s="1" t="s">
        <v>1817</v>
      </c>
      <c r="T168" s="1" t="s">
        <v>3724</v>
      </c>
      <c r="U168" s="1" t="s">
        <v>404</v>
      </c>
      <c r="V168" s="1" t="s">
        <v>1934</v>
      </c>
      <c r="W168" s="1" t="s">
        <v>105</v>
      </c>
      <c r="X168" s="1" t="s">
        <v>1959</v>
      </c>
      <c r="Y168" s="1" t="s">
        <v>405</v>
      </c>
      <c r="Z168" s="1" t="s">
        <v>2301</v>
      </c>
      <c r="AC168" s="1">
        <v>41</v>
      </c>
      <c r="AD168" s="1" t="s">
        <v>41</v>
      </c>
      <c r="AE168" s="1" t="s">
        <v>2383</v>
      </c>
      <c r="AJ168" s="1" t="s">
        <v>17</v>
      </c>
      <c r="AK168" s="1" t="s">
        <v>2449</v>
      </c>
      <c r="AL168" s="1" t="s">
        <v>121</v>
      </c>
      <c r="AM168" s="1" t="s">
        <v>2481</v>
      </c>
      <c r="AT168" s="1" t="s">
        <v>406</v>
      </c>
      <c r="AU168" s="1" t="s">
        <v>3309</v>
      </c>
      <c r="AV168" s="1" t="s">
        <v>355</v>
      </c>
      <c r="AW168" s="1" t="s">
        <v>2300</v>
      </c>
      <c r="BG168" s="1" t="s">
        <v>90</v>
      </c>
      <c r="BH168" s="1" t="s">
        <v>1869</v>
      </c>
      <c r="BI168" s="1" t="s">
        <v>407</v>
      </c>
      <c r="BJ168" s="1" t="s">
        <v>2941</v>
      </c>
      <c r="BK168" s="1" t="s">
        <v>90</v>
      </c>
      <c r="BL168" s="1" t="s">
        <v>1869</v>
      </c>
      <c r="BM168" s="1" t="s">
        <v>408</v>
      </c>
      <c r="BN168" s="1" t="s">
        <v>3101</v>
      </c>
      <c r="BO168" s="1" t="s">
        <v>43</v>
      </c>
      <c r="BP168" s="1" t="s">
        <v>2494</v>
      </c>
      <c r="BQ168" s="1" t="s">
        <v>409</v>
      </c>
      <c r="BR168" s="1" t="s">
        <v>3245</v>
      </c>
      <c r="BS168" s="1" t="s">
        <v>358</v>
      </c>
      <c r="BT168" s="1" t="s">
        <v>2444</v>
      </c>
    </row>
    <row r="169" spans="1:31" ht="13.5" customHeight="1">
      <c r="A169" s="4" t="str">
        <f t="shared" si="6"/>
        <v>1759_인흥면_0069</v>
      </c>
      <c r="B169" s="1">
        <v>1759</v>
      </c>
      <c r="C169" s="1" t="s">
        <v>3296</v>
      </c>
      <c r="D169" s="1" t="s">
        <v>3675</v>
      </c>
      <c r="E169" s="1">
        <v>168</v>
      </c>
      <c r="F169" s="1">
        <v>1</v>
      </c>
      <c r="G169" s="1" t="s">
        <v>3295</v>
      </c>
      <c r="H169" s="1" t="s">
        <v>3297</v>
      </c>
      <c r="I169" s="1">
        <v>6</v>
      </c>
      <c r="L169" s="1">
        <v>4</v>
      </c>
      <c r="M169" s="1" t="s">
        <v>3497</v>
      </c>
      <c r="N169" s="1" t="s">
        <v>3498</v>
      </c>
      <c r="T169" s="1" t="s">
        <v>3774</v>
      </c>
      <c r="U169" s="1" t="s">
        <v>406</v>
      </c>
      <c r="V169" s="1" t="s">
        <v>3309</v>
      </c>
      <c r="Y169" s="1" t="s">
        <v>355</v>
      </c>
      <c r="Z169" s="1" t="s">
        <v>2300</v>
      </c>
      <c r="AC169" s="1">
        <v>75</v>
      </c>
      <c r="AD169" s="1" t="s">
        <v>361</v>
      </c>
      <c r="AE169" s="1" t="s">
        <v>2354</v>
      </c>
    </row>
    <row r="170" spans="1:72" ht="13.5" customHeight="1">
      <c r="A170" s="4" t="str">
        <f t="shared" si="6"/>
        <v>1759_인흥면_0069</v>
      </c>
      <c r="B170" s="1">
        <v>1759</v>
      </c>
      <c r="C170" s="1" t="s">
        <v>3296</v>
      </c>
      <c r="D170" s="1" t="s">
        <v>3675</v>
      </c>
      <c r="E170" s="1">
        <v>169</v>
      </c>
      <c r="F170" s="1">
        <v>1</v>
      </c>
      <c r="G170" s="1" t="s">
        <v>3295</v>
      </c>
      <c r="H170" s="1" t="s">
        <v>3297</v>
      </c>
      <c r="I170" s="1">
        <v>6</v>
      </c>
      <c r="L170" s="1">
        <v>4</v>
      </c>
      <c r="M170" s="1" t="s">
        <v>3497</v>
      </c>
      <c r="N170" s="1" t="s">
        <v>3498</v>
      </c>
      <c r="S170" s="1" t="s">
        <v>50</v>
      </c>
      <c r="T170" s="1" t="s">
        <v>1828</v>
      </c>
      <c r="W170" s="1" t="s">
        <v>159</v>
      </c>
      <c r="X170" s="1" t="s">
        <v>1954</v>
      </c>
      <c r="Y170" s="1" t="s">
        <v>51</v>
      </c>
      <c r="Z170" s="1" t="s">
        <v>1981</v>
      </c>
      <c r="AC170" s="1">
        <v>40</v>
      </c>
      <c r="AD170" s="1" t="s">
        <v>384</v>
      </c>
      <c r="AE170" s="1" t="s">
        <v>2357</v>
      </c>
      <c r="AJ170" s="1" t="s">
        <v>17</v>
      </c>
      <c r="AK170" s="1" t="s">
        <v>2449</v>
      </c>
      <c r="AL170" s="1" t="s">
        <v>97</v>
      </c>
      <c r="AM170" s="1" t="s">
        <v>2469</v>
      </c>
      <c r="AT170" s="1" t="s">
        <v>316</v>
      </c>
      <c r="AU170" s="1" t="s">
        <v>1901</v>
      </c>
      <c r="AV170" s="1" t="s">
        <v>410</v>
      </c>
      <c r="AW170" s="1" t="s">
        <v>2712</v>
      </c>
      <c r="BG170" s="1" t="s">
        <v>47</v>
      </c>
      <c r="BH170" s="1" t="s">
        <v>2496</v>
      </c>
      <c r="BI170" s="1" t="s">
        <v>411</v>
      </c>
      <c r="BJ170" s="1" t="s">
        <v>2940</v>
      </c>
      <c r="BK170" s="1" t="s">
        <v>47</v>
      </c>
      <c r="BL170" s="1" t="s">
        <v>2496</v>
      </c>
      <c r="BM170" s="1" t="s">
        <v>412</v>
      </c>
      <c r="BN170" s="1" t="s">
        <v>3100</v>
      </c>
      <c r="BO170" s="1" t="s">
        <v>90</v>
      </c>
      <c r="BP170" s="1" t="s">
        <v>1869</v>
      </c>
      <c r="BQ170" s="1" t="s">
        <v>413</v>
      </c>
      <c r="BR170" s="1" t="s">
        <v>3244</v>
      </c>
      <c r="BS170" s="1" t="s">
        <v>42</v>
      </c>
      <c r="BT170" s="1" t="s">
        <v>2442</v>
      </c>
    </row>
    <row r="171" spans="1:31" ht="13.5" customHeight="1">
      <c r="A171" s="4" t="str">
        <f t="shared" si="6"/>
        <v>1759_인흥면_0069</v>
      </c>
      <c r="B171" s="1">
        <v>1759</v>
      </c>
      <c r="C171" s="1" t="s">
        <v>3296</v>
      </c>
      <c r="D171" s="1" t="s">
        <v>3675</v>
      </c>
      <c r="E171" s="1">
        <v>170</v>
      </c>
      <c r="F171" s="1">
        <v>1</v>
      </c>
      <c r="G171" s="1" t="s">
        <v>3295</v>
      </c>
      <c r="H171" s="1" t="s">
        <v>3297</v>
      </c>
      <c r="I171" s="1">
        <v>6</v>
      </c>
      <c r="L171" s="1">
        <v>4</v>
      </c>
      <c r="M171" s="1" t="s">
        <v>3497</v>
      </c>
      <c r="N171" s="1" t="s">
        <v>3498</v>
      </c>
      <c r="S171" s="1" t="s">
        <v>64</v>
      </c>
      <c r="T171" s="1" t="s">
        <v>1830</v>
      </c>
      <c r="Y171" s="1" t="s">
        <v>51</v>
      </c>
      <c r="Z171" s="1" t="s">
        <v>1981</v>
      </c>
      <c r="AC171" s="1">
        <v>15</v>
      </c>
      <c r="AD171" s="1" t="s">
        <v>361</v>
      </c>
      <c r="AE171" s="1" t="s">
        <v>2354</v>
      </c>
    </row>
    <row r="172" spans="1:31" ht="13.5" customHeight="1">
      <c r="A172" s="4" t="str">
        <f t="shared" si="6"/>
        <v>1759_인흥면_0069</v>
      </c>
      <c r="B172" s="1">
        <v>1759</v>
      </c>
      <c r="C172" s="1" t="s">
        <v>3296</v>
      </c>
      <c r="D172" s="1" t="s">
        <v>3675</v>
      </c>
      <c r="E172" s="1">
        <v>171</v>
      </c>
      <c r="F172" s="1">
        <v>1</v>
      </c>
      <c r="G172" s="1" t="s">
        <v>3295</v>
      </c>
      <c r="H172" s="1" t="s">
        <v>3297</v>
      </c>
      <c r="I172" s="1">
        <v>6</v>
      </c>
      <c r="L172" s="1">
        <v>4</v>
      </c>
      <c r="M172" s="1" t="s">
        <v>3497</v>
      </c>
      <c r="N172" s="1" t="s">
        <v>3498</v>
      </c>
      <c r="S172" s="1" t="s">
        <v>64</v>
      </c>
      <c r="T172" s="1" t="s">
        <v>1830</v>
      </c>
      <c r="Y172" s="1" t="s">
        <v>51</v>
      </c>
      <c r="Z172" s="1" t="s">
        <v>1981</v>
      </c>
      <c r="AC172" s="1">
        <v>2</v>
      </c>
      <c r="AD172" s="1" t="s">
        <v>66</v>
      </c>
      <c r="AE172" s="1" t="s">
        <v>2365</v>
      </c>
    </row>
    <row r="173" spans="1:31" ht="13.5" customHeight="1">
      <c r="A173" s="4" t="str">
        <f t="shared" si="6"/>
        <v>1759_인흥면_0069</v>
      </c>
      <c r="B173" s="1">
        <v>1759</v>
      </c>
      <c r="C173" s="1" t="s">
        <v>3296</v>
      </c>
      <c r="D173" s="1" t="s">
        <v>3675</v>
      </c>
      <c r="E173" s="1">
        <v>172</v>
      </c>
      <c r="F173" s="1">
        <v>1</v>
      </c>
      <c r="G173" s="1" t="s">
        <v>3295</v>
      </c>
      <c r="H173" s="1" t="s">
        <v>3297</v>
      </c>
      <c r="I173" s="1">
        <v>6</v>
      </c>
      <c r="L173" s="1">
        <v>4</v>
      </c>
      <c r="M173" s="1" t="s">
        <v>3497</v>
      </c>
      <c r="N173" s="1" t="s">
        <v>3498</v>
      </c>
      <c r="S173" s="1" t="s">
        <v>113</v>
      </c>
      <c r="T173" s="1" t="s">
        <v>1833</v>
      </c>
      <c r="U173" s="1" t="s">
        <v>414</v>
      </c>
      <c r="V173" s="1" t="s">
        <v>1933</v>
      </c>
      <c r="Y173" s="1" t="s">
        <v>415</v>
      </c>
      <c r="Z173" s="1" t="s">
        <v>2299</v>
      </c>
      <c r="AC173" s="1">
        <v>20</v>
      </c>
      <c r="AD173" s="1" t="s">
        <v>134</v>
      </c>
      <c r="AE173" s="1" t="s">
        <v>2364</v>
      </c>
    </row>
    <row r="174" spans="1:72" ht="13.5" customHeight="1">
      <c r="A174" s="4" t="str">
        <f t="shared" si="6"/>
        <v>1759_인흥면_0069</v>
      </c>
      <c r="B174" s="1">
        <v>1759</v>
      </c>
      <c r="C174" s="1" t="s">
        <v>3296</v>
      </c>
      <c r="D174" s="1" t="s">
        <v>3675</v>
      </c>
      <c r="E174" s="1">
        <v>173</v>
      </c>
      <c r="F174" s="1">
        <v>1</v>
      </c>
      <c r="G174" s="1" t="s">
        <v>3295</v>
      </c>
      <c r="H174" s="1" t="s">
        <v>3297</v>
      </c>
      <c r="I174" s="1">
        <v>6</v>
      </c>
      <c r="L174" s="1">
        <v>5</v>
      </c>
      <c r="M174" s="1" t="s">
        <v>3499</v>
      </c>
      <c r="N174" s="1" t="s">
        <v>3500</v>
      </c>
      <c r="T174" s="1" t="s">
        <v>3744</v>
      </c>
      <c r="U174" s="1" t="s">
        <v>62</v>
      </c>
      <c r="V174" s="1" t="s">
        <v>1876</v>
      </c>
      <c r="W174" s="1" t="s">
        <v>86</v>
      </c>
      <c r="X174" s="1" t="s">
        <v>1977</v>
      </c>
      <c r="Y174" s="1" t="s">
        <v>416</v>
      </c>
      <c r="Z174" s="1" t="s">
        <v>2298</v>
      </c>
      <c r="AC174" s="1">
        <v>45</v>
      </c>
      <c r="AD174" s="1" t="s">
        <v>333</v>
      </c>
      <c r="AE174" s="1" t="s">
        <v>2352</v>
      </c>
      <c r="AJ174" s="1" t="s">
        <v>17</v>
      </c>
      <c r="AK174" s="1" t="s">
        <v>2449</v>
      </c>
      <c r="AL174" s="1" t="s">
        <v>89</v>
      </c>
      <c r="AM174" s="1" t="s">
        <v>2482</v>
      </c>
      <c r="AT174" s="1" t="s">
        <v>47</v>
      </c>
      <c r="AU174" s="1" t="s">
        <v>2496</v>
      </c>
      <c r="AV174" s="1" t="s">
        <v>3745</v>
      </c>
      <c r="AW174" s="1" t="s">
        <v>2711</v>
      </c>
      <c r="BG174" s="1" t="s">
        <v>90</v>
      </c>
      <c r="BH174" s="1" t="s">
        <v>1869</v>
      </c>
      <c r="BI174" s="1" t="s">
        <v>280</v>
      </c>
      <c r="BJ174" s="1" t="s">
        <v>2885</v>
      </c>
      <c r="BK174" s="1" t="s">
        <v>92</v>
      </c>
      <c r="BL174" s="1" t="s">
        <v>2495</v>
      </c>
      <c r="BM174" s="1" t="s">
        <v>94</v>
      </c>
      <c r="BN174" s="1" t="s">
        <v>2951</v>
      </c>
      <c r="BO174" s="1" t="s">
        <v>316</v>
      </c>
      <c r="BP174" s="1" t="s">
        <v>1901</v>
      </c>
      <c r="BQ174" s="1" t="s">
        <v>317</v>
      </c>
      <c r="BR174" s="1" t="s">
        <v>3243</v>
      </c>
      <c r="BS174" s="1" t="s">
        <v>42</v>
      </c>
      <c r="BT174" s="1" t="s">
        <v>2442</v>
      </c>
    </row>
    <row r="175" spans="1:72" ht="13.5" customHeight="1">
      <c r="A175" s="4" t="str">
        <f t="shared" si="6"/>
        <v>1759_인흥면_0069</v>
      </c>
      <c r="B175" s="1">
        <v>1759</v>
      </c>
      <c r="C175" s="1" t="s">
        <v>3296</v>
      </c>
      <c r="D175" s="1" t="s">
        <v>3675</v>
      </c>
      <c r="E175" s="1">
        <v>174</v>
      </c>
      <c r="F175" s="1">
        <v>1</v>
      </c>
      <c r="G175" s="1" t="s">
        <v>3295</v>
      </c>
      <c r="H175" s="1" t="s">
        <v>3297</v>
      </c>
      <c r="I175" s="1">
        <v>6</v>
      </c>
      <c r="L175" s="1">
        <v>5</v>
      </c>
      <c r="M175" s="1" t="s">
        <v>3499</v>
      </c>
      <c r="N175" s="1" t="s">
        <v>3500</v>
      </c>
      <c r="S175" s="1" t="s">
        <v>50</v>
      </c>
      <c r="T175" s="1" t="s">
        <v>1828</v>
      </c>
      <c r="W175" s="1" t="s">
        <v>59</v>
      </c>
      <c r="X175" s="1" t="s">
        <v>3746</v>
      </c>
      <c r="Y175" s="1" t="s">
        <v>51</v>
      </c>
      <c r="Z175" s="1" t="s">
        <v>1981</v>
      </c>
      <c r="AC175" s="1">
        <v>48</v>
      </c>
      <c r="AD175" s="1" t="s">
        <v>417</v>
      </c>
      <c r="AE175" s="1" t="s">
        <v>2392</v>
      </c>
      <c r="AJ175" s="1" t="s">
        <v>17</v>
      </c>
      <c r="AK175" s="1" t="s">
        <v>2449</v>
      </c>
      <c r="AL175" s="1" t="s">
        <v>49</v>
      </c>
      <c r="AM175" s="1" t="s">
        <v>2441</v>
      </c>
      <c r="AT175" s="1" t="s">
        <v>47</v>
      </c>
      <c r="AU175" s="1" t="s">
        <v>2496</v>
      </c>
      <c r="AV175" s="1" t="s">
        <v>405</v>
      </c>
      <c r="AW175" s="1" t="s">
        <v>2301</v>
      </c>
      <c r="BG175" s="1" t="s">
        <v>90</v>
      </c>
      <c r="BH175" s="1" t="s">
        <v>1869</v>
      </c>
      <c r="BI175" s="1" t="s">
        <v>418</v>
      </c>
      <c r="BJ175" s="1" t="s">
        <v>2709</v>
      </c>
      <c r="BK175" s="1" t="s">
        <v>90</v>
      </c>
      <c r="BL175" s="1" t="s">
        <v>1869</v>
      </c>
      <c r="BM175" s="1" t="s">
        <v>419</v>
      </c>
      <c r="BN175" s="1" t="s">
        <v>3018</v>
      </c>
      <c r="BO175" s="1" t="s">
        <v>43</v>
      </c>
      <c r="BP175" s="1" t="s">
        <v>2494</v>
      </c>
      <c r="BQ175" s="1" t="s">
        <v>420</v>
      </c>
      <c r="BR175" s="1" t="s">
        <v>3408</v>
      </c>
      <c r="BS175" s="1" t="s">
        <v>49</v>
      </c>
      <c r="BT175" s="1" t="s">
        <v>2441</v>
      </c>
    </row>
    <row r="176" spans="1:31" ht="13.5" customHeight="1">
      <c r="A176" s="4" t="str">
        <f t="shared" si="6"/>
        <v>1759_인흥면_0069</v>
      </c>
      <c r="B176" s="1">
        <v>1759</v>
      </c>
      <c r="C176" s="1" t="s">
        <v>3296</v>
      </c>
      <c r="D176" s="1" t="s">
        <v>3675</v>
      </c>
      <c r="E176" s="1">
        <v>175</v>
      </c>
      <c r="F176" s="1">
        <v>1</v>
      </c>
      <c r="G176" s="1" t="s">
        <v>3295</v>
      </c>
      <c r="H176" s="1" t="s">
        <v>3297</v>
      </c>
      <c r="I176" s="1">
        <v>6</v>
      </c>
      <c r="L176" s="1">
        <v>5</v>
      </c>
      <c r="M176" s="1" t="s">
        <v>3499</v>
      </c>
      <c r="N176" s="1" t="s">
        <v>3500</v>
      </c>
      <c r="S176" s="1" t="s">
        <v>64</v>
      </c>
      <c r="T176" s="1" t="s">
        <v>1830</v>
      </c>
      <c r="Y176" s="1" t="s">
        <v>51</v>
      </c>
      <c r="Z176" s="1" t="s">
        <v>1981</v>
      </c>
      <c r="AC176" s="1">
        <v>15</v>
      </c>
      <c r="AD176" s="1" t="s">
        <v>361</v>
      </c>
      <c r="AE176" s="1" t="s">
        <v>2354</v>
      </c>
    </row>
    <row r="177" spans="1:33" ht="13.5" customHeight="1">
      <c r="A177" s="4" t="str">
        <f t="shared" si="6"/>
        <v>1759_인흥면_0069</v>
      </c>
      <c r="B177" s="1">
        <v>1759</v>
      </c>
      <c r="C177" s="1" t="s">
        <v>3296</v>
      </c>
      <c r="D177" s="1" t="s">
        <v>3675</v>
      </c>
      <c r="E177" s="1">
        <v>176</v>
      </c>
      <c r="F177" s="1">
        <v>1</v>
      </c>
      <c r="G177" s="1" t="s">
        <v>3295</v>
      </c>
      <c r="H177" s="1" t="s">
        <v>3297</v>
      </c>
      <c r="I177" s="1">
        <v>6</v>
      </c>
      <c r="L177" s="1">
        <v>5</v>
      </c>
      <c r="M177" s="1" t="s">
        <v>3499</v>
      </c>
      <c r="N177" s="1" t="s">
        <v>3500</v>
      </c>
      <c r="S177" s="1" t="s">
        <v>64</v>
      </c>
      <c r="T177" s="1" t="s">
        <v>1830</v>
      </c>
      <c r="Y177" s="1" t="s">
        <v>51</v>
      </c>
      <c r="Z177" s="1" t="s">
        <v>1981</v>
      </c>
      <c r="AF177" s="1" t="s">
        <v>104</v>
      </c>
      <c r="AG177" s="1" t="s">
        <v>1827</v>
      </c>
    </row>
    <row r="178" spans="1:33" ht="13.5" customHeight="1">
      <c r="A178" s="4" t="str">
        <f t="shared" si="6"/>
        <v>1759_인흥면_0069</v>
      </c>
      <c r="B178" s="1">
        <v>1759</v>
      </c>
      <c r="C178" s="1" t="s">
        <v>3296</v>
      </c>
      <c r="D178" s="1" t="s">
        <v>3675</v>
      </c>
      <c r="E178" s="1">
        <v>177</v>
      </c>
      <c r="F178" s="1">
        <v>1</v>
      </c>
      <c r="G178" s="1" t="s">
        <v>3295</v>
      </c>
      <c r="H178" s="1" t="s">
        <v>3297</v>
      </c>
      <c r="I178" s="1">
        <v>6</v>
      </c>
      <c r="L178" s="1">
        <v>5</v>
      </c>
      <c r="M178" s="1" t="s">
        <v>3499</v>
      </c>
      <c r="N178" s="1" t="s">
        <v>3500</v>
      </c>
      <c r="S178" s="1" t="s">
        <v>113</v>
      </c>
      <c r="T178" s="1" t="s">
        <v>1833</v>
      </c>
      <c r="U178" s="1" t="s">
        <v>85</v>
      </c>
      <c r="V178" s="1" t="s">
        <v>1885</v>
      </c>
      <c r="Y178" s="1" t="s">
        <v>421</v>
      </c>
      <c r="Z178" s="1" t="s">
        <v>2297</v>
      </c>
      <c r="AC178" s="1">
        <v>26</v>
      </c>
      <c r="AD178" s="1" t="s">
        <v>232</v>
      </c>
      <c r="AE178" s="1" t="s">
        <v>2390</v>
      </c>
      <c r="AF178" s="1" t="s">
        <v>67</v>
      </c>
      <c r="AG178" s="1" t="s">
        <v>2414</v>
      </c>
    </row>
    <row r="179" spans="1:31" ht="13.5" customHeight="1">
      <c r="A179" s="4" t="str">
        <f t="shared" si="6"/>
        <v>1759_인흥면_0069</v>
      </c>
      <c r="B179" s="1">
        <v>1759</v>
      </c>
      <c r="C179" s="1" t="s">
        <v>3296</v>
      </c>
      <c r="D179" s="1" t="s">
        <v>3675</v>
      </c>
      <c r="E179" s="1">
        <v>178</v>
      </c>
      <c r="F179" s="1">
        <v>1</v>
      </c>
      <c r="G179" s="1" t="s">
        <v>3295</v>
      </c>
      <c r="H179" s="1" t="s">
        <v>3297</v>
      </c>
      <c r="I179" s="1">
        <v>6</v>
      </c>
      <c r="L179" s="1">
        <v>5</v>
      </c>
      <c r="M179" s="1" t="s">
        <v>3499</v>
      </c>
      <c r="N179" s="1" t="s">
        <v>3500</v>
      </c>
      <c r="S179" s="1" t="s">
        <v>64</v>
      </c>
      <c r="T179" s="1" t="s">
        <v>1830</v>
      </c>
      <c r="Y179" s="1" t="s">
        <v>51</v>
      </c>
      <c r="Z179" s="1" t="s">
        <v>1981</v>
      </c>
      <c r="AC179" s="1">
        <v>8</v>
      </c>
      <c r="AD179" s="1" t="s">
        <v>65</v>
      </c>
      <c r="AE179" s="1" t="s">
        <v>2395</v>
      </c>
    </row>
    <row r="180" spans="1:31" ht="13.5" customHeight="1">
      <c r="A180" s="4" t="str">
        <f t="shared" si="6"/>
        <v>1759_인흥면_0069</v>
      </c>
      <c r="B180" s="1">
        <v>1759</v>
      </c>
      <c r="C180" s="1" t="s">
        <v>3296</v>
      </c>
      <c r="D180" s="1" t="s">
        <v>3675</v>
      </c>
      <c r="E180" s="1">
        <v>179</v>
      </c>
      <c r="F180" s="1">
        <v>1</v>
      </c>
      <c r="G180" s="1" t="s">
        <v>3295</v>
      </c>
      <c r="H180" s="1" t="s">
        <v>3297</v>
      </c>
      <c r="I180" s="1">
        <v>6</v>
      </c>
      <c r="L180" s="1">
        <v>5</v>
      </c>
      <c r="M180" s="1" t="s">
        <v>3499</v>
      </c>
      <c r="N180" s="1" t="s">
        <v>3500</v>
      </c>
      <c r="S180" s="1" t="s">
        <v>64</v>
      </c>
      <c r="T180" s="1" t="s">
        <v>1830</v>
      </c>
      <c r="Y180" s="1" t="s">
        <v>51</v>
      </c>
      <c r="Z180" s="1" t="s">
        <v>1981</v>
      </c>
      <c r="AC180" s="1">
        <v>6</v>
      </c>
      <c r="AD180" s="1" t="s">
        <v>107</v>
      </c>
      <c r="AE180" s="1" t="s">
        <v>2137</v>
      </c>
    </row>
    <row r="181" spans="1:33" ht="13.5" customHeight="1">
      <c r="A181" s="4" t="str">
        <f t="shared" si="6"/>
        <v>1759_인흥면_0069</v>
      </c>
      <c r="B181" s="1">
        <v>1759</v>
      </c>
      <c r="C181" s="1" t="s">
        <v>3296</v>
      </c>
      <c r="D181" s="1" t="s">
        <v>3675</v>
      </c>
      <c r="E181" s="1">
        <v>180</v>
      </c>
      <c r="F181" s="1">
        <v>1</v>
      </c>
      <c r="G181" s="1" t="s">
        <v>3295</v>
      </c>
      <c r="H181" s="1" t="s">
        <v>3297</v>
      </c>
      <c r="I181" s="1">
        <v>6</v>
      </c>
      <c r="L181" s="1">
        <v>5</v>
      </c>
      <c r="M181" s="1" t="s">
        <v>3499</v>
      </c>
      <c r="N181" s="1" t="s">
        <v>3500</v>
      </c>
      <c r="S181" s="1" t="s">
        <v>113</v>
      </c>
      <c r="T181" s="1" t="s">
        <v>1833</v>
      </c>
      <c r="Y181" s="1" t="s">
        <v>422</v>
      </c>
      <c r="Z181" s="1" t="s">
        <v>2296</v>
      </c>
      <c r="AG181" s="1" t="s">
        <v>3775</v>
      </c>
    </row>
    <row r="182" spans="1:33" ht="13.5" customHeight="1">
      <c r="A182" s="4" t="str">
        <f t="shared" si="6"/>
        <v>1759_인흥면_0069</v>
      </c>
      <c r="B182" s="1">
        <v>1759</v>
      </c>
      <c r="C182" s="1" t="s">
        <v>3296</v>
      </c>
      <c r="D182" s="1" t="s">
        <v>3675</v>
      </c>
      <c r="E182" s="1">
        <v>181</v>
      </c>
      <c r="F182" s="1">
        <v>1</v>
      </c>
      <c r="G182" s="1" t="s">
        <v>3295</v>
      </c>
      <c r="H182" s="1" t="s">
        <v>3297</v>
      </c>
      <c r="I182" s="1">
        <v>6</v>
      </c>
      <c r="L182" s="1">
        <v>5</v>
      </c>
      <c r="M182" s="1" t="s">
        <v>3499</v>
      </c>
      <c r="N182" s="1" t="s">
        <v>3500</v>
      </c>
      <c r="S182" s="1" t="s">
        <v>64</v>
      </c>
      <c r="T182" s="1" t="s">
        <v>1830</v>
      </c>
      <c r="Y182" s="1" t="s">
        <v>51</v>
      </c>
      <c r="Z182" s="1" t="s">
        <v>1981</v>
      </c>
      <c r="AF182" s="1" t="s">
        <v>104</v>
      </c>
      <c r="AG182" s="1" t="s">
        <v>1827</v>
      </c>
    </row>
    <row r="183" spans="1:31" ht="13.5" customHeight="1">
      <c r="A183" s="4" t="str">
        <f t="shared" si="6"/>
        <v>1759_인흥면_0069</v>
      </c>
      <c r="B183" s="1">
        <v>1759</v>
      </c>
      <c r="C183" s="1" t="s">
        <v>3296</v>
      </c>
      <c r="D183" s="1" t="s">
        <v>3675</v>
      </c>
      <c r="E183" s="1">
        <v>182</v>
      </c>
      <c r="F183" s="1">
        <v>1</v>
      </c>
      <c r="G183" s="1" t="s">
        <v>3295</v>
      </c>
      <c r="H183" s="1" t="s">
        <v>3297</v>
      </c>
      <c r="I183" s="1">
        <v>6</v>
      </c>
      <c r="L183" s="1">
        <v>5</v>
      </c>
      <c r="M183" s="1" t="s">
        <v>3499</v>
      </c>
      <c r="N183" s="1" t="s">
        <v>3500</v>
      </c>
      <c r="S183" s="1" t="s">
        <v>64</v>
      </c>
      <c r="T183" s="1" t="s">
        <v>1830</v>
      </c>
      <c r="Y183" s="1" t="s">
        <v>51</v>
      </c>
      <c r="Z183" s="1" t="s">
        <v>1981</v>
      </c>
      <c r="AC183" s="1">
        <v>4</v>
      </c>
      <c r="AD183" s="1" t="s">
        <v>263</v>
      </c>
      <c r="AE183" s="1" t="s">
        <v>2385</v>
      </c>
    </row>
    <row r="184" spans="1:72" ht="13.5" customHeight="1">
      <c r="A184" s="4" t="str">
        <f t="shared" si="6"/>
        <v>1759_인흥면_0069</v>
      </c>
      <c r="B184" s="1">
        <v>1759</v>
      </c>
      <c r="C184" s="1" t="s">
        <v>3296</v>
      </c>
      <c r="D184" s="1" t="s">
        <v>3675</v>
      </c>
      <c r="E184" s="1">
        <v>183</v>
      </c>
      <c r="F184" s="1">
        <v>1</v>
      </c>
      <c r="G184" s="1" t="s">
        <v>3295</v>
      </c>
      <c r="H184" s="1" t="s">
        <v>3297</v>
      </c>
      <c r="I184" s="1">
        <v>7</v>
      </c>
      <c r="J184" s="1" t="s">
        <v>37</v>
      </c>
      <c r="K184" s="1" t="s">
        <v>1812</v>
      </c>
      <c r="L184" s="1">
        <v>1</v>
      </c>
      <c r="M184" s="1" t="s">
        <v>3501</v>
      </c>
      <c r="N184" s="1" t="s">
        <v>3502</v>
      </c>
      <c r="T184" s="1" t="s">
        <v>3678</v>
      </c>
      <c r="U184" s="1" t="s">
        <v>423</v>
      </c>
      <c r="V184" s="1" t="s">
        <v>1887</v>
      </c>
      <c r="W184" s="1" t="s">
        <v>105</v>
      </c>
      <c r="X184" s="1" t="s">
        <v>1959</v>
      </c>
      <c r="Y184" s="1" t="s">
        <v>424</v>
      </c>
      <c r="Z184" s="1" t="s">
        <v>2295</v>
      </c>
      <c r="AC184" s="1">
        <v>45</v>
      </c>
      <c r="AD184" s="1" t="s">
        <v>283</v>
      </c>
      <c r="AE184" s="1" t="s">
        <v>2381</v>
      </c>
      <c r="AJ184" s="1" t="s">
        <v>17</v>
      </c>
      <c r="AK184" s="1" t="s">
        <v>2449</v>
      </c>
      <c r="AL184" s="1" t="s">
        <v>108</v>
      </c>
      <c r="AM184" s="1" t="s">
        <v>2465</v>
      </c>
      <c r="AT184" s="1" t="s">
        <v>43</v>
      </c>
      <c r="AU184" s="1" t="s">
        <v>2494</v>
      </c>
      <c r="AV184" s="1" t="s">
        <v>109</v>
      </c>
      <c r="AW184" s="1" t="s">
        <v>2710</v>
      </c>
      <c r="BG184" s="1" t="s">
        <v>43</v>
      </c>
      <c r="BH184" s="1" t="s">
        <v>2494</v>
      </c>
      <c r="BI184" s="1" t="s">
        <v>110</v>
      </c>
      <c r="BJ184" s="1" t="s">
        <v>2939</v>
      </c>
      <c r="BK184" s="1" t="s">
        <v>43</v>
      </c>
      <c r="BL184" s="1" t="s">
        <v>2494</v>
      </c>
      <c r="BM184" s="1" t="s">
        <v>425</v>
      </c>
      <c r="BN184" s="1" t="s">
        <v>3099</v>
      </c>
      <c r="BO184" s="1" t="s">
        <v>43</v>
      </c>
      <c r="BP184" s="1" t="s">
        <v>2494</v>
      </c>
      <c r="BQ184" s="1" t="s">
        <v>400</v>
      </c>
      <c r="BR184" s="1" t="s">
        <v>3242</v>
      </c>
      <c r="BS184" s="1" t="s">
        <v>155</v>
      </c>
      <c r="BT184" s="1" t="s">
        <v>2459</v>
      </c>
    </row>
    <row r="185" spans="1:72" ht="13.5" customHeight="1">
      <c r="A185" s="4" t="str">
        <f t="shared" si="6"/>
        <v>1759_인흥면_0069</v>
      </c>
      <c r="B185" s="1">
        <v>1759</v>
      </c>
      <c r="C185" s="1" t="s">
        <v>3296</v>
      </c>
      <c r="D185" s="1" t="s">
        <v>3675</v>
      </c>
      <c r="E185" s="1">
        <v>184</v>
      </c>
      <c r="F185" s="1">
        <v>1</v>
      </c>
      <c r="G185" s="1" t="s">
        <v>3295</v>
      </c>
      <c r="H185" s="1" t="s">
        <v>3297</v>
      </c>
      <c r="I185" s="1">
        <v>7</v>
      </c>
      <c r="L185" s="1">
        <v>1</v>
      </c>
      <c r="M185" s="1" t="s">
        <v>3501</v>
      </c>
      <c r="N185" s="1" t="s">
        <v>3502</v>
      </c>
      <c r="S185" s="1" t="s">
        <v>50</v>
      </c>
      <c r="T185" s="1" t="s">
        <v>1828</v>
      </c>
      <c r="W185" s="1" t="s">
        <v>426</v>
      </c>
      <c r="X185" s="1" t="s">
        <v>1951</v>
      </c>
      <c r="Y185" s="1" t="s">
        <v>51</v>
      </c>
      <c r="Z185" s="1" t="s">
        <v>1981</v>
      </c>
      <c r="AC185" s="1">
        <v>44</v>
      </c>
      <c r="AD185" s="1" t="s">
        <v>306</v>
      </c>
      <c r="AE185" s="1" t="s">
        <v>2409</v>
      </c>
      <c r="AJ185" s="1" t="s">
        <v>17</v>
      </c>
      <c r="AK185" s="1" t="s">
        <v>2449</v>
      </c>
      <c r="AL185" s="1" t="s">
        <v>427</v>
      </c>
      <c r="AM185" s="1" t="s">
        <v>2457</v>
      </c>
      <c r="AT185" s="1" t="s">
        <v>43</v>
      </c>
      <c r="AU185" s="1" t="s">
        <v>2494</v>
      </c>
      <c r="AV185" s="1" t="s">
        <v>418</v>
      </c>
      <c r="AW185" s="1" t="s">
        <v>2709</v>
      </c>
      <c r="BG185" s="1" t="s">
        <v>43</v>
      </c>
      <c r="BH185" s="1" t="s">
        <v>2494</v>
      </c>
      <c r="BI185" s="1" t="s">
        <v>324</v>
      </c>
      <c r="BJ185" s="1" t="s">
        <v>2938</v>
      </c>
      <c r="BK185" s="1" t="s">
        <v>43</v>
      </c>
      <c r="BL185" s="1" t="s">
        <v>2494</v>
      </c>
      <c r="BM185" s="1" t="s">
        <v>338</v>
      </c>
      <c r="BN185" s="1" t="s">
        <v>2551</v>
      </c>
      <c r="BO185" s="1" t="s">
        <v>428</v>
      </c>
      <c r="BP185" s="1" t="s">
        <v>1879</v>
      </c>
      <c r="BQ185" s="1" t="s">
        <v>429</v>
      </c>
      <c r="BR185" s="1" t="s">
        <v>3241</v>
      </c>
      <c r="BS185" s="1" t="s">
        <v>430</v>
      </c>
      <c r="BT185" s="1" t="s">
        <v>2440</v>
      </c>
    </row>
    <row r="186" spans="1:31" ht="13.5" customHeight="1">
      <c r="A186" s="4" t="str">
        <f t="shared" si="6"/>
        <v>1759_인흥면_0069</v>
      </c>
      <c r="B186" s="1">
        <v>1759</v>
      </c>
      <c r="C186" s="1" t="s">
        <v>3296</v>
      </c>
      <c r="D186" s="1" t="s">
        <v>3675</v>
      </c>
      <c r="E186" s="1">
        <v>185</v>
      </c>
      <c r="F186" s="1">
        <v>1</v>
      </c>
      <c r="G186" s="1" t="s">
        <v>3295</v>
      </c>
      <c r="H186" s="1" t="s">
        <v>3297</v>
      </c>
      <c r="I186" s="1">
        <v>7</v>
      </c>
      <c r="L186" s="1">
        <v>1</v>
      </c>
      <c r="M186" s="1" t="s">
        <v>3501</v>
      </c>
      <c r="N186" s="1" t="s">
        <v>3502</v>
      </c>
      <c r="S186" s="1" t="s">
        <v>64</v>
      </c>
      <c r="T186" s="1" t="s">
        <v>1830</v>
      </c>
      <c r="Y186" s="1" t="s">
        <v>51</v>
      </c>
      <c r="Z186" s="1" t="s">
        <v>1981</v>
      </c>
      <c r="AC186" s="1">
        <v>15</v>
      </c>
      <c r="AD186" s="1" t="s">
        <v>361</v>
      </c>
      <c r="AE186" s="1" t="s">
        <v>2354</v>
      </c>
    </row>
    <row r="187" spans="1:33" ht="13.5" customHeight="1">
      <c r="A187" s="4" t="str">
        <f t="shared" si="6"/>
        <v>1759_인흥면_0069</v>
      </c>
      <c r="B187" s="1">
        <v>1759</v>
      </c>
      <c r="C187" s="1" t="s">
        <v>3296</v>
      </c>
      <c r="D187" s="1" t="s">
        <v>3675</v>
      </c>
      <c r="E187" s="1">
        <v>186</v>
      </c>
      <c r="F187" s="1">
        <v>1</v>
      </c>
      <c r="G187" s="1" t="s">
        <v>3295</v>
      </c>
      <c r="H187" s="1" t="s">
        <v>3297</v>
      </c>
      <c r="I187" s="1">
        <v>7</v>
      </c>
      <c r="L187" s="1">
        <v>1</v>
      </c>
      <c r="M187" s="1" t="s">
        <v>3501</v>
      </c>
      <c r="N187" s="1" t="s">
        <v>3502</v>
      </c>
      <c r="S187" s="1" t="s">
        <v>113</v>
      </c>
      <c r="T187" s="1" t="s">
        <v>1833</v>
      </c>
      <c r="U187" s="1" t="s">
        <v>85</v>
      </c>
      <c r="V187" s="1" t="s">
        <v>1885</v>
      </c>
      <c r="Y187" s="1" t="s">
        <v>431</v>
      </c>
      <c r="Z187" s="1" t="s">
        <v>2294</v>
      </c>
      <c r="AC187" s="1">
        <v>16</v>
      </c>
      <c r="AD187" s="1" t="s">
        <v>199</v>
      </c>
      <c r="AE187" s="1" t="s">
        <v>2368</v>
      </c>
      <c r="AF187" s="1" t="s">
        <v>67</v>
      </c>
      <c r="AG187" s="1" t="s">
        <v>2414</v>
      </c>
    </row>
    <row r="188" spans="1:33" ht="13.5" customHeight="1">
      <c r="A188" s="4" t="str">
        <f t="shared" si="6"/>
        <v>1759_인흥면_0069</v>
      </c>
      <c r="B188" s="1">
        <v>1759</v>
      </c>
      <c r="C188" s="1" t="s">
        <v>3296</v>
      </c>
      <c r="D188" s="1" t="s">
        <v>3675</v>
      </c>
      <c r="E188" s="1">
        <v>187</v>
      </c>
      <c r="F188" s="1">
        <v>1</v>
      </c>
      <c r="G188" s="1" t="s">
        <v>3295</v>
      </c>
      <c r="H188" s="1" t="s">
        <v>3297</v>
      </c>
      <c r="I188" s="1">
        <v>7</v>
      </c>
      <c r="L188" s="1">
        <v>1</v>
      </c>
      <c r="M188" s="1" t="s">
        <v>3501</v>
      </c>
      <c r="N188" s="1" t="s">
        <v>3502</v>
      </c>
      <c r="S188" s="1" t="s">
        <v>64</v>
      </c>
      <c r="T188" s="1" t="s">
        <v>1830</v>
      </c>
      <c r="Y188" s="1" t="s">
        <v>51</v>
      </c>
      <c r="Z188" s="1" t="s">
        <v>1981</v>
      </c>
      <c r="AF188" s="1" t="s">
        <v>104</v>
      </c>
      <c r="AG188" s="1" t="s">
        <v>1827</v>
      </c>
    </row>
    <row r="189" spans="1:73" ht="13.5" customHeight="1">
      <c r="A189" s="4" t="str">
        <f aca="true" t="shared" si="7" ref="A189:A224">HYPERLINK("http://kyu.snu.ac.kr/sdhj/index.jsp?type=hj/GK14683_00IH_0001_0069.jpg","1759_인흥면_0069")</f>
        <v>1759_인흥면_0069</v>
      </c>
      <c r="B189" s="1">
        <v>1759</v>
      </c>
      <c r="C189" s="1" t="s">
        <v>3296</v>
      </c>
      <c r="D189" s="1" t="s">
        <v>3675</v>
      </c>
      <c r="E189" s="1">
        <v>188</v>
      </c>
      <c r="F189" s="1">
        <v>1</v>
      </c>
      <c r="G189" s="1" t="s">
        <v>3295</v>
      </c>
      <c r="H189" s="1" t="s">
        <v>3297</v>
      </c>
      <c r="I189" s="1">
        <v>7</v>
      </c>
      <c r="L189" s="1">
        <v>2</v>
      </c>
      <c r="M189" s="1" t="s">
        <v>37</v>
      </c>
      <c r="N189" s="1" t="s">
        <v>1812</v>
      </c>
      <c r="T189" s="1" t="s">
        <v>3678</v>
      </c>
      <c r="U189" s="1" t="s">
        <v>3776</v>
      </c>
      <c r="V189" s="1" t="s">
        <v>1932</v>
      </c>
      <c r="W189" s="1" t="s">
        <v>39</v>
      </c>
      <c r="X189" s="1" t="s">
        <v>1945</v>
      </c>
      <c r="Y189" s="1" t="s">
        <v>40</v>
      </c>
      <c r="Z189" s="1" t="s">
        <v>2018</v>
      </c>
      <c r="AC189" s="1">
        <v>65</v>
      </c>
      <c r="AD189" s="1" t="s">
        <v>103</v>
      </c>
      <c r="AE189" s="1" t="s">
        <v>2366</v>
      </c>
      <c r="AJ189" s="1" t="s">
        <v>17</v>
      </c>
      <c r="AK189" s="1" t="s">
        <v>2449</v>
      </c>
      <c r="AL189" s="1" t="s">
        <v>42</v>
      </c>
      <c r="AM189" s="1" t="s">
        <v>2442</v>
      </c>
      <c r="AT189" s="1" t="s">
        <v>43</v>
      </c>
      <c r="AU189" s="1" t="s">
        <v>2494</v>
      </c>
      <c r="AV189" s="1" t="s">
        <v>433</v>
      </c>
      <c r="AW189" s="1" t="s">
        <v>2707</v>
      </c>
      <c r="BG189" s="1" t="s">
        <v>43</v>
      </c>
      <c r="BH189" s="1" t="s">
        <v>2494</v>
      </c>
      <c r="BI189" s="1" t="s">
        <v>434</v>
      </c>
      <c r="BJ189" s="1" t="s">
        <v>2936</v>
      </c>
      <c r="BK189" s="1" t="s">
        <v>43</v>
      </c>
      <c r="BL189" s="1" t="s">
        <v>2494</v>
      </c>
      <c r="BM189" s="1" t="s">
        <v>435</v>
      </c>
      <c r="BN189" s="1" t="s">
        <v>2696</v>
      </c>
      <c r="BO189" s="1" t="s">
        <v>43</v>
      </c>
      <c r="BP189" s="1" t="s">
        <v>2494</v>
      </c>
      <c r="BQ189" s="1" t="s">
        <v>436</v>
      </c>
      <c r="BR189" s="1" t="s">
        <v>3336</v>
      </c>
      <c r="BS189" s="1" t="s">
        <v>78</v>
      </c>
      <c r="BT189" s="1" t="s">
        <v>3318</v>
      </c>
      <c r="BU189" s="1" t="s">
        <v>3777</v>
      </c>
    </row>
    <row r="190" spans="1:33" ht="13.5" customHeight="1">
      <c r="A190" s="4" t="str">
        <f t="shared" si="7"/>
        <v>1759_인흥면_0069</v>
      </c>
      <c r="B190" s="1">
        <v>1759</v>
      </c>
      <c r="C190" s="1" t="s">
        <v>3296</v>
      </c>
      <c r="D190" s="1" t="s">
        <v>3675</v>
      </c>
      <c r="E190" s="1">
        <v>189</v>
      </c>
      <c r="F190" s="1">
        <v>1</v>
      </c>
      <c r="G190" s="1" t="s">
        <v>3295</v>
      </c>
      <c r="H190" s="1" t="s">
        <v>3297</v>
      </c>
      <c r="I190" s="1">
        <v>7</v>
      </c>
      <c r="L190" s="1">
        <v>2</v>
      </c>
      <c r="M190" s="1" t="s">
        <v>37</v>
      </c>
      <c r="N190" s="1" t="s">
        <v>1812</v>
      </c>
      <c r="S190" s="1" t="s">
        <v>50</v>
      </c>
      <c r="T190" s="1" t="s">
        <v>1828</v>
      </c>
      <c r="W190" s="1" t="s">
        <v>79</v>
      </c>
      <c r="X190" s="1" t="s">
        <v>3680</v>
      </c>
      <c r="Y190" s="1" t="s">
        <v>51</v>
      </c>
      <c r="Z190" s="1" t="s">
        <v>1981</v>
      </c>
      <c r="AF190" s="1" t="s">
        <v>104</v>
      </c>
      <c r="AG190" s="1" t="s">
        <v>1827</v>
      </c>
    </row>
    <row r="191" spans="1:72" ht="13.5" customHeight="1">
      <c r="A191" s="4" t="str">
        <f t="shared" si="7"/>
        <v>1759_인흥면_0069</v>
      </c>
      <c r="B191" s="1">
        <v>1759</v>
      </c>
      <c r="C191" s="1" t="s">
        <v>3296</v>
      </c>
      <c r="D191" s="1" t="s">
        <v>3675</v>
      </c>
      <c r="E191" s="1">
        <v>190</v>
      </c>
      <c r="F191" s="1">
        <v>1</v>
      </c>
      <c r="G191" s="1" t="s">
        <v>3295</v>
      </c>
      <c r="H191" s="1" t="s">
        <v>3297</v>
      </c>
      <c r="I191" s="1">
        <v>7</v>
      </c>
      <c r="L191" s="1">
        <v>2</v>
      </c>
      <c r="M191" s="1" t="s">
        <v>37</v>
      </c>
      <c r="N191" s="1" t="s">
        <v>1812</v>
      </c>
      <c r="S191" s="1" t="s">
        <v>437</v>
      </c>
      <c r="T191" s="1" t="s">
        <v>1845</v>
      </c>
      <c r="W191" s="1" t="s">
        <v>105</v>
      </c>
      <c r="X191" s="1" t="s">
        <v>1959</v>
      </c>
      <c r="Y191" s="1" t="s">
        <v>51</v>
      </c>
      <c r="Z191" s="1" t="s">
        <v>1981</v>
      </c>
      <c r="AC191" s="1">
        <v>50</v>
      </c>
      <c r="AD191" s="1" t="s">
        <v>192</v>
      </c>
      <c r="AE191" s="1" t="s">
        <v>2387</v>
      </c>
      <c r="AF191" s="1" t="s">
        <v>67</v>
      </c>
      <c r="AG191" s="1" t="s">
        <v>2414</v>
      </c>
      <c r="AJ191" s="1" t="s">
        <v>17</v>
      </c>
      <c r="AK191" s="1" t="s">
        <v>2449</v>
      </c>
      <c r="AL191" s="1" t="s">
        <v>121</v>
      </c>
      <c r="AM191" s="1" t="s">
        <v>2481</v>
      </c>
      <c r="AT191" s="1" t="s">
        <v>90</v>
      </c>
      <c r="AU191" s="1" t="s">
        <v>1869</v>
      </c>
      <c r="AV191" s="1" t="s">
        <v>392</v>
      </c>
      <c r="AW191" s="1" t="s">
        <v>2708</v>
      </c>
      <c r="BG191" s="1" t="s">
        <v>43</v>
      </c>
      <c r="BH191" s="1" t="s">
        <v>2494</v>
      </c>
      <c r="BI191" s="1" t="s">
        <v>438</v>
      </c>
      <c r="BJ191" s="1" t="s">
        <v>2937</v>
      </c>
      <c r="BK191" s="1" t="s">
        <v>43</v>
      </c>
      <c r="BL191" s="1" t="s">
        <v>2494</v>
      </c>
      <c r="BM191" s="1" t="s">
        <v>439</v>
      </c>
      <c r="BN191" s="1" t="s">
        <v>3098</v>
      </c>
      <c r="BO191" s="1" t="s">
        <v>43</v>
      </c>
      <c r="BP191" s="1" t="s">
        <v>2494</v>
      </c>
      <c r="BQ191" s="1" t="s">
        <v>440</v>
      </c>
      <c r="BR191" s="1" t="s">
        <v>3410</v>
      </c>
      <c r="BS191" s="1" t="s">
        <v>49</v>
      </c>
      <c r="BT191" s="1" t="s">
        <v>2441</v>
      </c>
    </row>
    <row r="192" spans="1:31" ht="13.5" customHeight="1">
      <c r="A192" s="4" t="str">
        <f t="shared" si="7"/>
        <v>1759_인흥면_0069</v>
      </c>
      <c r="B192" s="1">
        <v>1759</v>
      </c>
      <c r="C192" s="1" t="s">
        <v>3296</v>
      </c>
      <c r="D192" s="1" t="s">
        <v>3675</v>
      </c>
      <c r="E192" s="1">
        <v>191</v>
      </c>
      <c r="F192" s="1">
        <v>1</v>
      </c>
      <c r="G192" s="1" t="s">
        <v>3295</v>
      </c>
      <c r="H192" s="1" t="s">
        <v>3297</v>
      </c>
      <c r="I192" s="1">
        <v>7</v>
      </c>
      <c r="L192" s="1">
        <v>2</v>
      </c>
      <c r="M192" s="1" t="s">
        <v>37</v>
      </c>
      <c r="N192" s="1" t="s">
        <v>1812</v>
      </c>
      <c r="S192" s="1" t="s">
        <v>441</v>
      </c>
      <c r="T192" s="1" t="s">
        <v>1857</v>
      </c>
      <c r="Y192" s="1" t="s">
        <v>51</v>
      </c>
      <c r="Z192" s="1" t="s">
        <v>1981</v>
      </c>
      <c r="AC192" s="1">
        <v>15</v>
      </c>
      <c r="AD192" s="1" t="s">
        <v>361</v>
      </c>
      <c r="AE192" s="1" t="s">
        <v>2354</v>
      </c>
    </row>
    <row r="193" spans="1:72" ht="13.5" customHeight="1">
      <c r="A193" s="4" t="str">
        <f t="shared" si="7"/>
        <v>1759_인흥면_0069</v>
      </c>
      <c r="B193" s="1">
        <v>1759</v>
      </c>
      <c r="C193" s="1" t="s">
        <v>3296</v>
      </c>
      <c r="D193" s="1" t="s">
        <v>3675</v>
      </c>
      <c r="E193" s="1">
        <v>192</v>
      </c>
      <c r="F193" s="1">
        <v>1</v>
      </c>
      <c r="G193" s="1" t="s">
        <v>3295</v>
      </c>
      <c r="H193" s="1" t="s">
        <v>3297</v>
      </c>
      <c r="I193" s="1">
        <v>7</v>
      </c>
      <c r="L193" s="1">
        <v>3</v>
      </c>
      <c r="M193" s="1" t="s">
        <v>37</v>
      </c>
      <c r="N193" s="1" t="s">
        <v>1812</v>
      </c>
      <c r="O193" s="1" t="s">
        <v>6</v>
      </c>
      <c r="P193" s="1" t="s">
        <v>1817</v>
      </c>
      <c r="T193" s="1" t="s">
        <v>3678</v>
      </c>
      <c r="U193" s="1" t="s">
        <v>62</v>
      </c>
      <c r="V193" s="1" t="s">
        <v>1876</v>
      </c>
      <c r="W193" s="1" t="s">
        <v>39</v>
      </c>
      <c r="X193" s="1" t="s">
        <v>1945</v>
      </c>
      <c r="Y193" s="1" t="s">
        <v>40</v>
      </c>
      <c r="Z193" s="1" t="s">
        <v>2018</v>
      </c>
      <c r="AC193" s="1">
        <v>55</v>
      </c>
      <c r="AD193" s="1" t="s">
        <v>442</v>
      </c>
      <c r="AE193" s="1" t="s">
        <v>2382</v>
      </c>
      <c r="AJ193" s="1" t="s">
        <v>17</v>
      </c>
      <c r="AK193" s="1" t="s">
        <v>2449</v>
      </c>
      <c r="AL193" s="1" t="s">
        <v>42</v>
      </c>
      <c r="AM193" s="1" t="s">
        <v>2442</v>
      </c>
      <c r="AT193" s="1" t="s">
        <v>43</v>
      </c>
      <c r="AU193" s="1" t="s">
        <v>2494</v>
      </c>
      <c r="AV193" s="1" t="s">
        <v>433</v>
      </c>
      <c r="AW193" s="1" t="s">
        <v>2707</v>
      </c>
      <c r="BG193" s="1" t="s">
        <v>43</v>
      </c>
      <c r="BH193" s="1" t="s">
        <v>2494</v>
      </c>
      <c r="BI193" s="1" t="s">
        <v>434</v>
      </c>
      <c r="BJ193" s="1" t="s">
        <v>2936</v>
      </c>
      <c r="BK193" s="1" t="s">
        <v>43</v>
      </c>
      <c r="BL193" s="1" t="s">
        <v>2494</v>
      </c>
      <c r="BM193" s="1" t="s">
        <v>435</v>
      </c>
      <c r="BN193" s="1" t="s">
        <v>2696</v>
      </c>
      <c r="BO193" s="1" t="s">
        <v>43</v>
      </c>
      <c r="BP193" s="1" t="s">
        <v>2494</v>
      </c>
      <c r="BQ193" s="1" t="s">
        <v>443</v>
      </c>
      <c r="BR193" s="1" t="s">
        <v>3376</v>
      </c>
      <c r="BS193" s="1" t="s">
        <v>78</v>
      </c>
      <c r="BT193" s="1" t="s">
        <v>3318</v>
      </c>
    </row>
    <row r="194" spans="1:72" ht="13.5" customHeight="1">
      <c r="A194" s="4" t="str">
        <f t="shared" si="7"/>
        <v>1759_인흥면_0069</v>
      </c>
      <c r="B194" s="1">
        <v>1759</v>
      </c>
      <c r="C194" s="1" t="s">
        <v>3296</v>
      </c>
      <c r="D194" s="1" t="s">
        <v>3675</v>
      </c>
      <c r="E194" s="1">
        <v>193</v>
      </c>
      <c r="F194" s="1">
        <v>1</v>
      </c>
      <c r="G194" s="1" t="s">
        <v>3295</v>
      </c>
      <c r="H194" s="1" t="s">
        <v>3297</v>
      </c>
      <c r="I194" s="1">
        <v>7</v>
      </c>
      <c r="L194" s="1">
        <v>3</v>
      </c>
      <c r="M194" s="1" t="s">
        <v>37</v>
      </c>
      <c r="N194" s="1" t="s">
        <v>1812</v>
      </c>
      <c r="S194" s="1" t="s">
        <v>50</v>
      </c>
      <c r="T194" s="1" t="s">
        <v>1828</v>
      </c>
      <c r="W194" s="1" t="s">
        <v>79</v>
      </c>
      <c r="X194" s="1" t="s">
        <v>3680</v>
      </c>
      <c r="Y194" s="1" t="s">
        <v>51</v>
      </c>
      <c r="Z194" s="1" t="s">
        <v>1981</v>
      </c>
      <c r="AC194" s="1">
        <v>45</v>
      </c>
      <c r="AD194" s="1" t="s">
        <v>333</v>
      </c>
      <c r="AE194" s="1" t="s">
        <v>2352</v>
      </c>
      <c r="AJ194" s="1" t="s">
        <v>17</v>
      </c>
      <c r="AK194" s="1" t="s">
        <v>2449</v>
      </c>
      <c r="AL194" s="1" t="s">
        <v>49</v>
      </c>
      <c r="AM194" s="1" t="s">
        <v>2441</v>
      </c>
      <c r="AV194" s="1" t="s">
        <v>444</v>
      </c>
      <c r="AW194" s="1" t="s">
        <v>2706</v>
      </c>
      <c r="BI194" s="1" t="s">
        <v>445</v>
      </c>
      <c r="BJ194" s="1" t="s">
        <v>2935</v>
      </c>
      <c r="BM194" s="1" t="s">
        <v>446</v>
      </c>
      <c r="BN194" s="1" t="s">
        <v>3097</v>
      </c>
      <c r="BQ194" s="1" t="s">
        <v>447</v>
      </c>
      <c r="BR194" s="1" t="s">
        <v>3448</v>
      </c>
      <c r="BS194" s="1" t="s">
        <v>180</v>
      </c>
      <c r="BT194" s="1" t="s">
        <v>3321</v>
      </c>
    </row>
    <row r="195" spans="1:33" ht="13.5" customHeight="1">
      <c r="A195" s="4" t="str">
        <f t="shared" si="7"/>
        <v>1759_인흥면_0069</v>
      </c>
      <c r="B195" s="1">
        <v>1759</v>
      </c>
      <c r="C195" s="1" t="s">
        <v>3296</v>
      </c>
      <c r="D195" s="1" t="s">
        <v>3675</v>
      </c>
      <c r="E195" s="1">
        <v>194</v>
      </c>
      <c r="F195" s="1">
        <v>1</v>
      </c>
      <c r="G195" s="1" t="s">
        <v>3295</v>
      </c>
      <c r="H195" s="1" t="s">
        <v>3297</v>
      </c>
      <c r="I195" s="1">
        <v>7</v>
      </c>
      <c r="L195" s="1">
        <v>3</v>
      </c>
      <c r="M195" s="1" t="s">
        <v>37</v>
      </c>
      <c r="N195" s="1" t="s">
        <v>1812</v>
      </c>
      <c r="S195" s="1" t="s">
        <v>64</v>
      </c>
      <c r="T195" s="1" t="s">
        <v>1830</v>
      </c>
      <c r="Y195" s="1" t="s">
        <v>51</v>
      </c>
      <c r="Z195" s="1" t="s">
        <v>1981</v>
      </c>
      <c r="AC195" s="1">
        <v>2</v>
      </c>
      <c r="AD195" s="1" t="s">
        <v>66</v>
      </c>
      <c r="AE195" s="1" t="s">
        <v>2365</v>
      </c>
      <c r="AF195" s="1" t="s">
        <v>67</v>
      </c>
      <c r="AG195" s="1" t="s">
        <v>2414</v>
      </c>
    </row>
    <row r="196" spans="1:72" ht="13.5" customHeight="1">
      <c r="A196" s="4" t="str">
        <f t="shared" si="7"/>
        <v>1759_인흥면_0069</v>
      </c>
      <c r="B196" s="1">
        <v>1759</v>
      </c>
      <c r="C196" s="1" t="s">
        <v>3296</v>
      </c>
      <c r="D196" s="1" t="s">
        <v>3675</v>
      </c>
      <c r="E196" s="1">
        <v>195</v>
      </c>
      <c r="F196" s="1">
        <v>1</v>
      </c>
      <c r="G196" s="1" t="s">
        <v>3295</v>
      </c>
      <c r="H196" s="1" t="s">
        <v>3297</v>
      </c>
      <c r="I196" s="1">
        <v>7</v>
      </c>
      <c r="L196" s="1">
        <v>4</v>
      </c>
      <c r="M196" s="1" t="s">
        <v>3503</v>
      </c>
      <c r="N196" s="1" t="s">
        <v>3504</v>
      </c>
      <c r="T196" s="1" t="s">
        <v>3753</v>
      </c>
      <c r="U196" s="1" t="s">
        <v>432</v>
      </c>
      <c r="V196" s="1" t="s">
        <v>1932</v>
      </c>
      <c r="W196" s="1" t="s">
        <v>59</v>
      </c>
      <c r="X196" s="1" t="s">
        <v>3778</v>
      </c>
      <c r="Y196" s="1" t="s">
        <v>448</v>
      </c>
      <c r="Z196" s="1" t="s">
        <v>2268</v>
      </c>
      <c r="AC196" s="1">
        <v>63</v>
      </c>
      <c r="AD196" s="1" t="s">
        <v>60</v>
      </c>
      <c r="AE196" s="1" t="s">
        <v>2355</v>
      </c>
      <c r="AJ196" s="1" t="s">
        <v>17</v>
      </c>
      <c r="AK196" s="1" t="s">
        <v>2449</v>
      </c>
      <c r="AL196" s="1" t="s">
        <v>449</v>
      </c>
      <c r="AM196" s="1" t="s">
        <v>1980</v>
      </c>
      <c r="AT196" s="1" t="s">
        <v>90</v>
      </c>
      <c r="AU196" s="1" t="s">
        <v>1869</v>
      </c>
      <c r="AV196" s="1" t="s">
        <v>450</v>
      </c>
      <c r="AW196" s="1" t="s">
        <v>2705</v>
      </c>
      <c r="BG196" s="1" t="s">
        <v>90</v>
      </c>
      <c r="BH196" s="1" t="s">
        <v>1869</v>
      </c>
      <c r="BI196" s="1" t="s">
        <v>451</v>
      </c>
      <c r="BJ196" s="1" t="s">
        <v>2934</v>
      </c>
      <c r="BK196" s="1" t="s">
        <v>85</v>
      </c>
      <c r="BL196" s="1" t="s">
        <v>1885</v>
      </c>
      <c r="BM196" s="1" t="s">
        <v>287</v>
      </c>
      <c r="BN196" s="1" t="s">
        <v>2716</v>
      </c>
      <c r="BO196" s="1" t="s">
        <v>85</v>
      </c>
      <c r="BP196" s="1" t="s">
        <v>1885</v>
      </c>
      <c r="BQ196" s="1" t="s">
        <v>452</v>
      </c>
      <c r="BR196" s="1" t="s">
        <v>3377</v>
      </c>
      <c r="BS196" s="1" t="s">
        <v>155</v>
      </c>
      <c r="BT196" s="1" t="s">
        <v>2459</v>
      </c>
    </row>
    <row r="197" spans="1:72" ht="13.5" customHeight="1">
      <c r="A197" s="4" t="str">
        <f t="shared" si="7"/>
        <v>1759_인흥면_0069</v>
      </c>
      <c r="B197" s="1">
        <v>1759</v>
      </c>
      <c r="C197" s="1" t="s">
        <v>3296</v>
      </c>
      <c r="D197" s="1" t="s">
        <v>3675</v>
      </c>
      <c r="E197" s="1">
        <v>196</v>
      </c>
      <c r="F197" s="1">
        <v>1</v>
      </c>
      <c r="G197" s="1" t="s">
        <v>3295</v>
      </c>
      <c r="H197" s="1" t="s">
        <v>3297</v>
      </c>
      <c r="I197" s="1">
        <v>7</v>
      </c>
      <c r="L197" s="1">
        <v>4</v>
      </c>
      <c r="M197" s="1" t="s">
        <v>3503</v>
      </c>
      <c r="N197" s="1" t="s">
        <v>3504</v>
      </c>
      <c r="S197" s="1" t="s">
        <v>50</v>
      </c>
      <c r="T197" s="1" t="s">
        <v>1828</v>
      </c>
      <c r="W197" s="1" t="s">
        <v>39</v>
      </c>
      <c r="X197" s="1" t="s">
        <v>1945</v>
      </c>
      <c r="Y197" s="1" t="s">
        <v>51</v>
      </c>
      <c r="Z197" s="1" t="s">
        <v>1981</v>
      </c>
      <c r="AC197" s="1">
        <v>44</v>
      </c>
      <c r="AD197" s="1" t="s">
        <v>333</v>
      </c>
      <c r="AE197" s="1" t="s">
        <v>2352</v>
      </c>
      <c r="AJ197" s="1" t="s">
        <v>17</v>
      </c>
      <c r="AK197" s="1" t="s">
        <v>2449</v>
      </c>
      <c r="AL197" s="1" t="s">
        <v>42</v>
      </c>
      <c r="AM197" s="1" t="s">
        <v>2442</v>
      </c>
      <c r="AT197" s="1" t="s">
        <v>43</v>
      </c>
      <c r="AU197" s="1" t="s">
        <v>2494</v>
      </c>
      <c r="AV197" s="1" t="s">
        <v>453</v>
      </c>
      <c r="AW197" s="1" t="s">
        <v>2704</v>
      </c>
      <c r="BG197" s="1" t="s">
        <v>43</v>
      </c>
      <c r="BH197" s="1" t="s">
        <v>2494</v>
      </c>
      <c r="BI197" s="1" t="s">
        <v>454</v>
      </c>
      <c r="BJ197" s="1" t="s">
        <v>2933</v>
      </c>
      <c r="BK197" s="1" t="s">
        <v>43</v>
      </c>
      <c r="BL197" s="1" t="s">
        <v>2494</v>
      </c>
      <c r="BM197" s="1" t="s">
        <v>455</v>
      </c>
      <c r="BN197" s="1" t="s">
        <v>2249</v>
      </c>
      <c r="BO197" s="1" t="s">
        <v>90</v>
      </c>
      <c r="BP197" s="1" t="s">
        <v>1869</v>
      </c>
      <c r="BQ197" s="1" t="s">
        <v>456</v>
      </c>
      <c r="BR197" s="1" t="s">
        <v>3240</v>
      </c>
      <c r="BS197" s="1" t="s">
        <v>397</v>
      </c>
      <c r="BT197" s="1" t="s">
        <v>2477</v>
      </c>
    </row>
    <row r="198" spans="1:33" ht="13.5" customHeight="1">
      <c r="A198" s="4" t="str">
        <f t="shared" si="7"/>
        <v>1759_인흥면_0069</v>
      </c>
      <c r="B198" s="1">
        <v>1759</v>
      </c>
      <c r="C198" s="1" t="s">
        <v>3296</v>
      </c>
      <c r="D198" s="1" t="s">
        <v>3675</v>
      </c>
      <c r="E198" s="1">
        <v>197</v>
      </c>
      <c r="F198" s="1">
        <v>1</v>
      </c>
      <c r="G198" s="1" t="s">
        <v>3295</v>
      </c>
      <c r="H198" s="1" t="s">
        <v>3297</v>
      </c>
      <c r="I198" s="1">
        <v>7</v>
      </c>
      <c r="L198" s="1">
        <v>4</v>
      </c>
      <c r="M198" s="1" t="s">
        <v>3503</v>
      </c>
      <c r="N198" s="1" t="s">
        <v>3504</v>
      </c>
      <c r="S198" s="1" t="s">
        <v>64</v>
      </c>
      <c r="T198" s="1" t="s">
        <v>1830</v>
      </c>
      <c r="Y198" s="1" t="s">
        <v>51</v>
      </c>
      <c r="Z198" s="1" t="s">
        <v>1981</v>
      </c>
      <c r="AC198" s="1">
        <v>20</v>
      </c>
      <c r="AD198" s="1" t="s">
        <v>66</v>
      </c>
      <c r="AE198" s="1" t="s">
        <v>2365</v>
      </c>
      <c r="AF198" s="1" t="s">
        <v>67</v>
      </c>
      <c r="AG198" s="1" t="s">
        <v>2414</v>
      </c>
    </row>
    <row r="199" spans="1:72" ht="13.5" customHeight="1">
      <c r="A199" s="4" t="str">
        <f t="shared" si="7"/>
        <v>1759_인흥면_0069</v>
      </c>
      <c r="B199" s="1">
        <v>1759</v>
      </c>
      <c r="C199" s="1" t="s">
        <v>3296</v>
      </c>
      <c r="D199" s="1" t="s">
        <v>3675</v>
      </c>
      <c r="E199" s="1">
        <v>198</v>
      </c>
      <c r="F199" s="1">
        <v>1</v>
      </c>
      <c r="G199" s="1" t="s">
        <v>3295</v>
      </c>
      <c r="H199" s="1" t="s">
        <v>3297</v>
      </c>
      <c r="I199" s="1">
        <v>7</v>
      </c>
      <c r="L199" s="1">
        <v>5</v>
      </c>
      <c r="M199" s="1" t="s">
        <v>3505</v>
      </c>
      <c r="N199" s="1" t="s">
        <v>3506</v>
      </c>
      <c r="T199" s="1" t="s">
        <v>3696</v>
      </c>
      <c r="U199" s="1" t="s">
        <v>457</v>
      </c>
      <c r="V199" s="1" t="s">
        <v>1931</v>
      </c>
      <c r="W199" s="1" t="s">
        <v>149</v>
      </c>
      <c r="X199" s="1" t="s">
        <v>1976</v>
      </c>
      <c r="Y199" s="1" t="s">
        <v>367</v>
      </c>
      <c r="Z199" s="1" t="s">
        <v>2155</v>
      </c>
      <c r="AC199" s="1">
        <v>49</v>
      </c>
      <c r="AD199" s="1" t="s">
        <v>173</v>
      </c>
      <c r="AE199" s="1" t="s">
        <v>2380</v>
      </c>
      <c r="AJ199" s="1" t="s">
        <v>17</v>
      </c>
      <c r="AK199" s="1" t="s">
        <v>2449</v>
      </c>
      <c r="AL199" s="1" t="s">
        <v>102</v>
      </c>
      <c r="AM199" s="1" t="s">
        <v>2480</v>
      </c>
      <c r="AT199" s="1" t="s">
        <v>43</v>
      </c>
      <c r="AU199" s="1" t="s">
        <v>2494</v>
      </c>
      <c r="AV199" s="1" t="s">
        <v>458</v>
      </c>
      <c r="AW199" s="1" t="s">
        <v>2521</v>
      </c>
      <c r="BG199" s="1" t="s">
        <v>43</v>
      </c>
      <c r="BH199" s="1" t="s">
        <v>2494</v>
      </c>
      <c r="BI199" s="1" t="s">
        <v>459</v>
      </c>
      <c r="BJ199" s="1" t="s">
        <v>2928</v>
      </c>
      <c r="BK199" s="1" t="s">
        <v>43</v>
      </c>
      <c r="BL199" s="1" t="s">
        <v>2494</v>
      </c>
      <c r="BM199" s="1" t="s">
        <v>460</v>
      </c>
      <c r="BN199" s="1" t="s">
        <v>3096</v>
      </c>
      <c r="BO199" s="1" t="s">
        <v>92</v>
      </c>
      <c r="BP199" s="1" t="s">
        <v>2495</v>
      </c>
      <c r="BQ199" s="1" t="s">
        <v>461</v>
      </c>
      <c r="BR199" s="1" t="s">
        <v>3239</v>
      </c>
      <c r="BS199" s="1" t="s">
        <v>42</v>
      </c>
      <c r="BT199" s="1" t="s">
        <v>2442</v>
      </c>
    </row>
    <row r="200" spans="1:72" ht="13.5" customHeight="1">
      <c r="A200" s="4" t="str">
        <f t="shared" si="7"/>
        <v>1759_인흥면_0069</v>
      </c>
      <c r="B200" s="1">
        <v>1759</v>
      </c>
      <c r="C200" s="1" t="s">
        <v>3296</v>
      </c>
      <c r="D200" s="1" t="s">
        <v>3675</v>
      </c>
      <c r="E200" s="1">
        <v>199</v>
      </c>
      <c r="F200" s="1">
        <v>1</v>
      </c>
      <c r="G200" s="1" t="s">
        <v>3295</v>
      </c>
      <c r="H200" s="1" t="s">
        <v>3297</v>
      </c>
      <c r="I200" s="1">
        <v>7</v>
      </c>
      <c r="L200" s="1">
        <v>5</v>
      </c>
      <c r="M200" s="1" t="s">
        <v>3505</v>
      </c>
      <c r="N200" s="1" t="s">
        <v>3506</v>
      </c>
      <c r="S200" s="1" t="s">
        <v>50</v>
      </c>
      <c r="T200" s="1" t="s">
        <v>1828</v>
      </c>
      <c r="W200" s="1" t="s">
        <v>79</v>
      </c>
      <c r="X200" s="1" t="s">
        <v>3699</v>
      </c>
      <c r="Y200" s="1" t="s">
        <v>51</v>
      </c>
      <c r="Z200" s="1" t="s">
        <v>1981</v>
      </c>
      <c r="AC200" s="1">
        <v>46</v>
      </c>
      <c r="AD200" s="1" t="s">
        <v>88</v>
      </c>
      <c r="AE200" s="1" t="s">
        <v>2369</v>
      </c>
      <c r="AJ200" s="1" t="s">
        <v>17</v>
      </c>
      <c r="AK200" s="1" t="s">
        <v>2449</v>
      </c>
      <c r="AL200" s="1" t="s">
        <v>78</v>
      </c>
      <c r="AM200" s="1" t="s">
        <v>3318</v>
      </c>
      <c r="AT200" s="1" t="s">
        <v>90</v>
      </c>
      <c r="AU200" s="1" t="s">
        <v>1869</v>
      </c>
      <c r="AV200" s="1" t="s">
        <v>462</v>
      </c>
      <c r="AW200" s="1" t="s">
        <v>2267</v>
      </c>
      <c r="BG200" s="1" t="s">
        <v>92</v>
      </c>
      <c r="BH200" s="1" t="s">
        <v>2495</v>
      </c>
      <c r="BI200" s="1" t="s">
        <v>389</v>
      </c>
      <c r="BJ200" s="1" t="s">
        <v>2666</v>
      </c>
      <c r="BK200" s="1" t="s">
        <v>92</v>
      </c>
      <c r="BL200" s="1" t="s">
        <v>2495</v>
      </c>
      <c r="BM200" s="1" t="s">
        <v>390</v>
      </c>
      <c r="BN200" s="1" t="s">
        <v>3095</v>
      </c>
      <c r="BO200" s="1" t="s">
        <v>90</v>
      </c>
      <c r="BP200" s="1" t="s">
        <v>1869</v>
      </c>
      <c r="BQ200" s="1" t="s">
        <v>463</v>
      </c>
      <c r="BR200" s="1" t="s">
        <v>3238</v>
      </c>
      <c r="BS200" s="1" t="s">
        <v>180</v>
      </c>
      <c r="BT200" s="1" t="s">
        <v>3321</v>
      </c>
    </row>
    <row r="201" spans="1:31" ht="13.5" customHeight="1">
      <c r="A201" s="4" t="str">
        <f t="shared" si="7"/>
        <v>1759_인흥면_0069</v>
      </c>
      <c r="B201" s="1">
        <v>1759</v>
      </c>
      <c r="C201" s="1" t="s">
        <v>3296</v>
      </c>
      <c r="D201" s="1" t="s">
        <v>3675</v>
      </c>
      <c r="E201" s="1">
        <v>200</v>
      </c>
      <c r="F201" s="1">
        <v>1</v>
      </c>
      <c r="G201" s="1" t="s">
        <v>3295</v>
      </c>
      <c r="H201" s="1" t="s">
        <v>3297</v>
      </c>
      <c r="I201" s="1">
        <v>7</v>
      </c>
      <c r="L201" s="1">
        <v>5</v>
      </c>
      <c r="M201" s="1" t="s">
        <v>3505</v>
      </c>
      <c r="N201" s="1" t="s">
        <v>3506</v>
      </c>
      <c r="S201" s="1" t="s">
        <v>113</v>
      </c>
      <c r="T201" s="1" t="s">
        <v>1833</v>
      </c>
      <c r="U201" s="1" t="s">
        <v>464</v>
      </c>
      <c r="V201" s="1" t="s">
        <v>1930</v>
      </c>
      <c r="Y201" s="1" t="s">
        <v>40</v>
      </c>
      <c r="Z201" s="1" t="s">
        <v>2018</v>
      </c>
      <c r="AC201" s="1">
        <v>28</v>
      </c>
      <c r="AD201" s="1" t="s">
        <v>241</v>
      </c>
      <c r="AE201" s="1" t="s">
        <v>2397</v>
      </c>
    </row>
    <row r="202" spans="1:31" ht="13.5" customHeight="1">
      <c r="A202" s="4" t="str">
        <f t="shared" si="7"/>
        <v>1759_인흥면_0069</v>
      </c>
      <c r="B202" s="1">
        <v>1759</v>
      </c>
      <c r="C202" s="1" t="s">
        <v>3296</v>
      </c>
      <c r="D202" s="1" t="s">
        <v>3675</v>
      </c>
      <c r="E202" s="1">
        <v>201</v>
      </c>
      <c r="F202" s="1">
        <v>1</v>
      </c>
      <c r="G202" s="1" t="s">
        <v>3295</v>
      </c>
      <c r="H202" s="1" t="s">
        <v>3297</v>
      </c>
      <c r="I202" s="1">
        <v>7</v>
      </c>
      <c r="L202" s="1">
        <v>5</v>
      </c>
      <c r="M202" s="1" t="s">
        <v>3505</v>
      </c>
      <c r="N202" s="1" t="s">
        <v>3506</v>
      </c>
      <c r="S202" s="1" t="s">
        <v>64</v>
      </c>
      <c r="T202" s="1" t="s">
        <v>1830</v>
      </c>
      <c r="Y202" s="1" t="s">
        <v>51</v>
      </c>
      <c r="Z202" s="1" t="s">
        <v>1981</v>
      </c>
      <c r="AC202" s="1">
        <v>5</v>
      </c>
      <c r="AD202" s="1" t="s">
        <v>103</v>
      </c>
      <c r="AE202" s="1" t="s">
        <v>2366</v>
      </c>
    </row>
    <row r="203" spans="1:33" ht="13.5" customHeight="1">
      <c r="A203" s="4" t="str">
        <f t="shared" si="7"/>
        <v>1759_인흥면_0069</v>
      </c>
      <c r="B203" s="1">
        <v>1759</v>
      </c>
      <c r="C203" s="1" t="s">
        <v>3296</v>
      </c>
      <c r="D203" s="1" t="s">
        <v>3675</v>
      </c>
      <c r="E203" s="1">
        <v>202</v>
      </c>
      <c r="F203" s="1">
        <v>1</v>
      </c>
      <c r="G203" s="1" t="s">
        <v>3295</v>
      </c>
      <c r="H203" s="1" t="s">
        <v>3297</v>
      </c>
      <c r="I203" s="1">
        <v>7</v>
      </c>
      <c r="L203" s="1">
        <v>5</v>
      </c>
      <c r="M203" s="1" t="s">
        <v>3505</v>
      </c>
      <c r="N203" s="1" t="s">
        <v>3506</v>
      </c>
      <c r="S203" s="1" t="s">
        <v>64</v>
      </c>
      <c r="T203" s="1" t="s">
        <v>1830</v>
      </c>
      <c r="Y203" s="1" t="s">
        <v>51</v>
      </c>
      <c r="Z203" s="1" t="s">
        <v>1981</v>
      </c>
      <c r="AC203" s="1">
        <v>2</v>
      </c>
      <c r="AD203" s="1" t="s">
        <v>66</v>
      </c>
      <c r="AE203" s="1" t="s">
        <v>2365</v>
      </c>
      <c r="AF203" s="1" t="s">
        <v>67</v>
      </c>
      <c r="AG203" s="1" t="s">
        <v>2414</v>
      </c>
    </row>
    <row r="204" spans="1:72" ht="13.5" customHeight="1">
      <c r="A204" s="4" t="str">
        <f t="shared" si="7"/>
        <v>1759_인흥면_0069</v>
      </c>
      <c r="B204" s="1">
        <v>1759</v>
      </c>
      <c r="C204" s="1" t="s">
        <v>3296</v>
      </c>
      <c r="D204" s="1" t="s">
        <v>3675</v>
      </c>
      <c r="E204" s="1">
        <v>203</v>
      </c>
      <c r="F204" s="1">
        <v>1</v>
      </c>
      <c r="G204" s="1" t="s">
        <v>3295</v>
      </c>
      <c r="H204" s="1" t="s">
        <v>3297</v>
      </c>
      <c r="I204" s="1">
        <v>8</v>
      </c>
      <c r="J204" s="1" t="s">
        <v>465</v>
      </c>
      <c r="K204" s="1" t="s">
        <v>3298</v>
      </c>
      <c r="L204" s="1">
        <v>1</v>
      </c>
      <c r="M204" s="1" t="s">
        <v>465</v>
      </c>
      <c r="N204" s="1" t="s">
        <v>3298</v>
      </c>
      <c r="T204" s="1" t="s">
        <v>3696</v>
      </c>
      <c r="U204" s="1" t="s">
        <v>466</v>
      </c>
      <c r="V204" s="1" t="s">
        <v>1929</v>
      </c>
      <c r="W204" s="1" t="s">
        <v>79</v>
      </c>
      <c r="X204" s="1" t="s">
        <v>3779</v>
      </c>
      <c r="Y204" s="1" t="s">
        <v>467</v>
      </c>
      <c r="Z204" s="1" t="s">
        <v>2293</v>
      </c>
      <c r="AC204" s="1">
        <v>59</v>
      </c>
      <c r="AD204" s="1" t="s">
        <v>173</v>
      </c>
      <c r="AE204" s="1" t="s">
        <v>2380</v>
      </c>
      <c r="AJ204" s="1" t="s">
        <v>17</v>
      </c>
      <c r="AK204" s="1" t="s">
        <v>2449</v>
      </c>
      <c r="AL204" s="1" t="s">
        <v>78</v>
      </c>
      <c r="AM204" s="1" t="s">
        <v>3318</v>
      </c>
      <c r="AT204" s="1" t="s">
        <v>151</v>
      </c>
      <c r="AU204" s="1" t="s">
        <v>2507</v>
      </c>
      <c r="AV204" s="1" t="s">
        <v>468</v>
      </c>
      <c r="AW204" s="1" t="s">
        <v>2703</v>
      </c>
      <c r="BG204" s="1" t="s">
        <v>92</v>
      </c>
      <c r="BH204" s="1" t="s">
        <v>2495</v>
      </c>
      <c r="BI204" s="1" t="s">
        <v>469</v>
      </c>
      <c r="BJ204" s="1" t="s">
        <v>2698</v>
      </c>
      <c r="BK204" s="1" t="s">
        <v>228</v>
      </c>
      <c r="BL204" s="1" t="s">
        <v>2503</v>
      </c>
      <c r="BM204" s="1" t="s">
        <v>470</v>
      </c>
      <c r="BN204" s="1" t="s">
        <v>2925</v>
      </c>
      <c r="BO204" s="1" t="s">
        <v>43</v>
      </c>
      <c r="BP204" s="1" t="s">
        <v>2494</v>
      </c>
      <c r="BQ204" s="1" t="s">
        <v>471</v>
      </c>
      <c r="BR204" s="1" t="s">
        <v>3424</v>
      </c>
      <c r="BS204" s="1" t="s">
        <v>49</v>
      </c>
      <c r="BT204" s="1" t="s">
        <v>2441</v>
      </c>
    </row>
    <row r="205" spans="1:72" ht="13.5" customHeight="1">
      <c r="A205" s="4" t="str">
        <f t="shared" si="7"/>
        <v>1759_인흥면_0069</v>
      </c>
      <c r="B205" s="1">
        <v>1759</v>
      </c>
      <c r="C205" s="1" t="s">
        <v>3296</v>
      </c>
      <c r="D205" s="1" t="s">
        <v>3675</v>
      </c>
      <c r="E205" s="1">
        <v>204</v>
      </c>
      <c r="F205" s="1">
        <v>1</v>
      </c>
      <c r="G205" s="1" t="s">
        <v>3295</v>
      </c>
      <c r="H205" s="1" t="s">
        <v>3297</v>
      </c>
      <c r="I205" s="1">
        <v>8</v>
      </c>
      <c r="L205" s="1">
        <v>1</v>
      </c>
      <c r="M205" s="1" t="s">
        <v>465</v>
      </c>
      <c r="N205" s="1" t="s">
        <v>3298</v>
      </c>
      <c r="S205" s="1" t="s">
        <v>50</v>
      </c>
      <c r="T205" s="1" t="s">
        <v>1828</v>
      </c>
      <c r="W205" s="1" t="s">
        <v>171</v>
      </c>
      <c r="X205" s="1" t="s">
        <v>1952</v>
      </c>
      <c r="Y205" s="1" t="s">
        <v>51</v>
      </c>
      <c r="Z205" s="1" t="s">
        <v>1981</v>
      </c>
      <c r="AC205" s="1">
        <v>51</v>
      </c>
      <c r="AD205" s="1" t="s">
        <v>373</v>
      </c>
      <c r="AE205" s="1" t="s">
        <v>2391</v>
      </c>
      <c r="AF205" s="1" t="s">
        <v>67</v>
      </c>
      <c r="AG205" s="1" t="s">
        <v>2414</v>
      </c>
      <c r="AJ205" s="1" t="s">
        <v>17</v>
      </c>
      <c r="AK205" s="1" t="s">
        <v>2449</v>
      </c>
      <c r="AL205" s="1" t="s">
        <v>155</v>
      </c>
      <c r="AM205" s="1" t="s">
        <v>2459</v>
      </c>
      <c r="AT205" s="1" t="s">
        <v>43</v>
      </c>
      <c r="AU205" s="1" t="s">
        <v>2494</v>
      </c>
      <c r="AV205" s="1" t="s">
        <v>174</v>
      </c>
      <c r="AW205" s="1" t="s">
        <v>2292</v>
      </c>
      <c r="BG205" s="1" t="s">
        <v>43</v>
      </c>
      <c r="BH205" s="1" t="s">
        <v>2494</v>
      </c>
      <c r="BI205" s="1" t="s">
        <v>472</v>
      </c>
      <c r="BJ205" s="1" t="s">
        <v>2932</v>
      </c>
      <c r="BK205" s="1" t="s">
        <v>43</v>
      </c>
      <c r="BL205" s="1" t="s">
        <v>2494</v>
      </c>
      <c r="BM205" s="1" t="s">
        <v>473</v>
      </c>
      <c r="BN205" s="1" t="s">
        <v>3094</v>
      </c>
      <c r="BO205" s="1" t="s">
        <v>43</v>
      </c>
      <c r="BP205" s="1" t="s">
        <v>2494</v>
      </c>
      <c r="BQ205" s="1" t="s">
        <v>474</v>
      </c>
      <c r="BR205" s="1" t="s">
        <v>3361</v>
      </c>
      <c r="BS205" s="1" t="s">
        <v>78</v>
      </c>
      <c r="BT205" s="1" t="s">
        <v>3318</v>
      </c>
    </row>
    <row r="206" spans="1:31" ht="13.5" customHeight="1">
      <c r="A206" s="4" t="str">
        <f t="shared" si="7"/>
        <v>1759_인흥면_0069</v>
      </c>
      <c r="B206" s="1">
        <v>1759</v>
      </c>
      <c r="C206" s="1" t="s">
        <v>3296</v>
      </c>
      <c r="D206" s="1" t="s">
        <v>3675</v>
      </c>
      <c r="E206" s="1">
        <v>205</v>
      </c>
      <c r="F206" s="1">
        <v>1</v>
      </c>
      <c r="G206" s="1" t="s">
        <v>3295</v>
      </c>
      <c r="H206" s="1" t="s">
        <v>3297</v>
      </c>
      <c r="I206" s="1">
        <v>8</v>
      </c>
      <c r="L206" s="1">
        <v>1</v>
      </c>
      <c r="M206" s="1" t="s">
        <v>465</v>
      </c>
      <c r="N206" s="1" t="s">
        <v>3298</v>
      </c>
      <c r="S206" s="1" t="s">
        <v>64</v>
      </c>
      <c r="T206" s="1" t="s">
        <v>1830</v>
      </c>
      <c r="Y206" s="1" t="s">
        <v>51</v>
      </c>
      <c r="Z206" s="1" t="s">
        <v>1981</v>
      </c>
      <c r="AC206" s="1">
        <v>11</v>
      </c>
      <c r="AD206" s="1" t="s">
        <v>185</v>
      </c>
      <c r="AE206" s="1" t="s">
        <v>2384</v>
      </c>
    </row>
    <row r="207" spans="1:33" ht="13.5" customHeight="1">
      <c r="A207" s="4" t="str">
        <f t="shared" si="7"/>
        <v>1759_인흥면_0069</v>
      </c>
      <c r="B207" s="1">
        <v>1759</v>
      </c>
      <c r="C207" s="1" t="s">
        <v>3296</v>
      </c>
      <c r="D207" s="1" t="s">
        <v>3675</v>
      </c>
      <c r="E207" s="1">
        <v>206</v>
      </c>
      <c r="F207" s="1">
        <v>1</v>
      </c>
      <c r="G207" s="1" t="s">
        <v>3295</v>
      </c>
      <c r="H207" s="1" t="s">
        <v>3297</v>
      </c>
      <c r="I207" s="1">
        <v>8</v>
      </c>
      <c r="L207" s="1">
        <v>1</v>
      </c>
      <c r="M207" s="1" t="s">
        <v>465</v>
      </c>
      <c r="N207" s="1" t="s">
        <v>3298</v>
      </c>
      <c r="S207" s="1" t="s">
        <v>64</v>
      </c>
      <c r="T207" s="1" t="s">
        <v>1830</v>
      </c>
      <c r="AF207" s="1" t="s">
        <v>104</v>
      </c>
      <c r="AG207" s="1" t="s">
        <v>1827</v>
      </c>
    </row>
    <row r="208" spans="1:31" ht="13.5" customHeight="1">
      <c r="A208" s="4" t="str">
        <f t="shared" si="7"/>
        <v>1759_인흥면_0069</v>
      </c>
      <c r="B208" s="1">
        <v>1759</v>
      </c>
      <c r="C208" s="1" t="s">
        <v>3296</v>
      </c>
      <c r="D208" s="1" t="s">
        <v>3675</v>
      </c>
      <c r="E208" s="1">
        <v>207</v>
      </c>
      <c r="F208" s="1">
        <v>1</v>
      </c>
      <c r="G208" s="1" t="s">
        <v>3295</v>
      </c>
      <c r="H208" s="1" t="s">
        <v>3297</v>
      </c>
      <c r="I208" s="1">
        <v>8</v>
      </c>
      <c r="L208" s="1">
        <v>1</v>
      </c>
      <c r="M208" s="1" t="s">
        <v>465</v>
      </c>
      <c r="N208" s="1" t="s">
        <v>3298</v>
      </c>
      <c r="S208" s="1" t="s">
        <v>64</v>
      </c>
      <c r="T208" s="1" t="s">
        <v>1830</v>
      </c>
      <c r="Y208" s="1" t="s">
        <v>51</v>
      </c>
      <c r="Z208" s="1" t="s">
        <v>1981</v>
      </c>
      <c r="AC208" s="1">
        <v>8</v>
      </c>
      <c r="AD208" s="1" t="s">
        <v>65</v>
      </c>
      <c r="AE208" s="1" t="s">
        <v>2395</v>
      </c>
    </row>
    <row r="209" spans="1:33" ht="13.5" customHeight="1">
      <c r="A209" s="4" t="str">
        <f t="shared" si="7"/>
        <v>1759_인흥면_0069</v>
      </c>
      <c r="B209" s="1">
        <v>1759</v>
      </c>
      <c r="C209" s="1" t="s">
        <v>3296</v>
      </c>
      <c r="D209" s="1" t="s">
        <v>3675</v>
      </c>
      <c r="E209" s="1">
        <v>208</v>
      </c>
      <c r="F209" s="1">
        <v>1</v>
      </c>
      <c r="G209" s="1" t="s">
        <v>3295</v>
      </c>
      <c r="H209" s="1" t="s">
        <v>3297</v>
      </c>
      <c r="I209" s="1">
        <v>8</v>
      </c>
      <c r="L209" s="1">
        <v>1</v>
      </c>
      <c r="M209" s="1" t="s">
        <v>465</v>
      </c>
      <c r="N209" s="1" t="s">
        <v>3298</v>
      </c>
      <c r="S209" s="1" t="s">
        <v>64</v>
      </c>
      <c r="T209" s="1" t="s">
        <v>1830</v>
      </c>
      <c r="Y209" s="1" t="s">
        <v>51</v>
      </c>
      <c r="Z209" s="1" t="s">
        <v>1981</v>
      </c>
      <c r="AC209" s="1">
        <v>2</v>
      </c>
      <c r="AD209" s="1" t="s">
        <v>66</v>
      </c>
      <c r="AE209" s="1" t="s">
        <v>2365</v>
      </c>
      <c r="AF209" s="1" t="s">
        <v>475</v>
      </c>
      <c r="AG209" s="1" t="s">
        <v>2425</v>
      </c>
    </row>
    <row r="210" spans="1:72" ht="13.5" customHeight="1">
      <c r="A210" s="4" t="str">
        <f t="shared" si="7"/>
        <v>1759_인흥면_0069</v>
      </c>
      <c r="B210" s="1">
        <v>1759</v>
      </c>
      <c r="C210" s="1" t="s">
        <v>3296</v>
      </c>
      <c r="D210" s="1" t="s">
        <v>3675</v>
      </c>
      <c r="E210" s="1">
        <v>209</v>
      </c>
      <c r="F210" s="1">
        <v>1</v>
      </c>
      <c r="G210" s="1" t="s">
        <v>3295</v>
      </c>
      <c r="H210" s="1" t="s">
        <v>3297</v>
      </c>
      <c r="I210" s="1">
        <v>8</v>
      </c>
      <c r="L210" s="1">
        <v>2</v>
      </c>
      <c r="M210" s="1" t="s">
        <v>3507</v>
      </c>
      <c r="N210" s="1" t="s">
        <v>3508</v>
      </c>
      <c r="T210" s="1" t="s">
        <v>3681</v>
      </c>
      <c r="U210" s="1" t="s">
        <v>476</v>
      </c>
      <c r="V210" s="1" t="s">
        <v>1928</v>
      </c>
      <c r="W210" s="1" t="s">
        <v>39</v>
      </c>
      <c r="X210" s="1" t="s">
        <v>1945</v>
      </c>
      <c r="Y210" s="1" t="s">
        <v>455</v>
      </c>
      <c r="Z210" s="1" t="s">
        <v>2249</v>
      </c>
      <c r="AC210" s="1">
        <v>50</v>
      </c>
      <c r="AD210" s="1" t="s">
        <v>192</v>
      </c>
      <c r="AE210" s="1" t="s">
        <v>2387</v>
      </c>
      <c r="AJ210" s="1" t="s">
        <v>17</v>
      </c>
      <c r="AK210" s="1" t="s">
        <v>2449</v>
      </c>
      <c r="AL210" s="1" t="s">
        <v>42</v>
      </c>
      <c r="AM210" s="1" t="s">
        <v>2442</v>
      </c>
      <c r="AT210" s="1" t="s">
        <v>43</v>
      </c>
      <c r="AU210" s="1" t="s">
        <v>2494</v>
      </c>
      <c r="AV210" s="1" t="s">
        <v>477</v>
      </c>
      <c r="AW210" s="1" t="s">
        <v>2702</v>
      </c>
      <c r="BG210" s="1" t="s">
        <v>43</v>
      </c>
      <c r="BH210" s="1" t="s">
        <v>2494</v>
      </c>
      <c r="BI210" s="1" t="s">
        <v>478</v>
      </c>
      <c r="BJ210" s="1" t="s">
        <v>2931</v>
      </c>
      <c r="BK210" s="1" t="s">
        <v>92</v>
      </c>
      <c r="BL210" s="1" t="s">
        <v>2495</v>
      </c>
      <c r="BM210" s="1" t="s">
        <v>100</v>
      </c>
      <c r="BN210" s="1" t="s">
        <v>2283</v>
      </c>
      <c r="BO210" s="1" t="s">
        <v>43</v>
      </c>
      <c r="BP210" s="1" t="s">
        <v>2494</v>
      </c>
      <c r="BQ210" s="1" t="s">
        <v>479</v>
      </c>
      <c r="BR210" s="1" t="s">
        <v>3347</v>
      </c>
      <c r="BS210" s="1" t="s">
        <v>78</v>
      </c>
      <c r="BT210" s="1" t="s">
        <v>3318</v>
      </c>
    </row>
    <row r="211" spans="1:72" ht="13.5" customHeight="1">
      <c r="A211" s="4" t="str">
        <f t="shared" si="7"/>
        <v>1759_인흥면_0069</v>
      </c>
      <c r="B211" s="1">
        <v>1759</v>
      </c>
      <c r="C211" s="1" t="s">
        <v>3296</v>
      </c>
      <c r="D211" s="1" t="s">
        <v>3675</v>
      </c>
      <c r="E211" s="1">
        <v>210</v>
      </c>
      <c r="F211" s="1">
        <v>1</v>
      </c>
      <c r="G211" s="1" t="s">
        <v>3295</v>
      </c>
      <c r="H211" s="1" t="s">
        <v>3297</v>
      </c>
      <c r="I211" s="1">
        <v>8</v>
      </c>
      <c r="L211" s="1">
        <v>2</v>
      </c>
      <c r="M211" s="1" t="s">
        <v>3507</v>
      </c>
      <c r="N211" s="1" t="s">
        <v>3508</v>
      </c>
      <c r="S211" s="1" t="s">
        <v>50</v>
      </c>
      <c r="T211" s="1" t="s">
        <v>1828</v>
      </c>
      <c r="W211" s="1" t="s">
        <v>79</v>
      </c>
      <c r="X211" s="1" t="s">
        <v>3780</v>
      </c>
      <c r="Y211" s="1" t="s">
        <v>51</v>
      </c>
      <c r="Z211" s="1" t="s">
        <v>1981</v>
      </c>
      <c r="AC211" s="1">
        <v>44</v>
      </c>
      <c r="AD211" s="1" t="s">
        <v>63</v>
      </c>
      <c r="AE211" s="1" t="s">
        <v>2376</v>
      </c>
      <c r="AJ211" s="1" t="s">
        <v>17</v>
      </c>
      <c r="AK211" s="1" t="s">
        <v>2449</v>
      </c>
      <c r="AL211" s="1" t="s">
        <v>78</v>
      </c>
      <c r="AM211" s="1" t="s">
        <v>3318</v>
      </c>
      <c r="AT211" s="1" t="s">
        <v>90</v>
      </c>
      <c r="AU211" s="1" t="s">
        <v>1869</v>
      </c>
      <c r="AV211" s="1" t="s">
        <v>480</v>
      </c>
      <c r="AW211" s="1" t="s">
        <v>2524</v>
      </c>
      <c r="BG211" s="1" t="s">
        <v>90</v>
      </c>
      <c r="BH211" s="1" t="s">
        <v>1869</v>
      </c>
      <c r="BI211" s="1" t="s">
        <v>481</v>
      </c>
      <c r="BJ211" s="1" t="s">
        <v>2930</v>
      </c>
      <c r="BK211" s="1" t="s">
        <v>92</v>
      </c>
      <c r="BL211" s="1" t="s">
        <v>2495</v>
      </c>
      <c r="BM211" s="1" t="s">
        <v>482</v>
      </c>
      <c r="BN211" s="1" t="s">
        <v>3781</v>
      </c>
      <c r="BO211" s="1" t="s">
        <v>92</v>
      </c>
      <c r="BP211" s="1" t="s">
        <v>2495</v>
      </c>
      <c r="BQ211" s="1" t="s">
        <v>483</v>
      </c>
      <c r="BR211" s="1" t="s">
        <v>3450</v>
      </c>
      <c r="BS211" s="1" t="s">
        <v>180</v>
      </c>
      <c r="BT211" s="1" t="s">
        <v>3321</v>
      </c>
    </row>
    <row r="212" spans="1:31" ht="13.5" customHeight="1">
      <c r="A212" s="4" t="str">
        <f t="shared" si="7"/>
        <v>1759_인흥면_0069</v>
      </c>
      <c r="B212" s="1">
        <v>1759</v>
      </c>
      <c r="C212" s="1" t="s">
        <v>3296</v>
      </c>
      <c r="D212" s="1" t="s">
        <v>3675</v>
      </c>
      <c r="E212" s="1">
        <v>211</v>
      </c>
      <c r="F212" s="1">
        <v>1</v>
      </c>
      <c r="G212" s="1" t="s">
        <v>3295</v>
      </c>
      <c r="H212" s="1" t="s">
        <v>3297</v>
      </c>
      <c r="I212" s="1">
        <v>8</v>
      </c>
      <c r="L212" s="1">
        <v>2</v>
      </c>
      <c r="M212" s="1" t="s">
        <v>3507</v>
      </c>
      <c r="N212" s="1" t="s">
        <v>3508</v>
      </c>
      <c r="S212" s="1" t="s">
        <v>64</v>
      </c>
      <c r="T212" s="1" t="s">
        <v>1830</v>
      </c>
      <c r="Y212" s="1" t="s">
        <v>51</v>
      </c>
      <c r="Z212" s="1" t="s">
        <v>1981</v>
      </c>
      <c r="AC212" s="1">
        <v>19</v>
      </c>
      <c r="AD212" s="1" t="s">
        <v>158</v>
      </c>
      <c r="AE212" s="1" t="s">
        <v>2379</v>
      </c>
    </row>
    <row r="213" spans="1:31" ht="13.5" customHeight="1">
      <c r="A213" s="4" t="str">
        <f t="shared" si="7"/>
        <v>1759_인흥면_0069</v>
      </c>
      <c r="B213" s="1">
        <v>1759</v>
      </c>
      <c r="C213" s="1" t="s">
        <v>3296</v>
      </c>
      <c r="D213" s="1" t="s">
        <v>3675</v>
      </c>
      <c r="E213" s="1">
        <v>212</v>
      </c>
      <c r="F213" s="1">
        <v>1</v>
      </c>
      <c r="G213" s="1" t="s">
        <v>3295</v>
      </c>
      <c r="H213" s="1" t="s">
        <v>3297</v>
      </c>
      <c r="I213" s="1">
        <v>8</v>
      </c>
      <c r="L213" s="1">
        <v>2</v>
      </c>
      <c r="M213" s="1" t="s">
        <v>3507</v>
      </c>
      <c r="N213" s="1" t="s">
        <v>3508</v>
      </c>
      <c r="S213" s="1" t="s">
        <v>64</v>
      </c>
      <c r="T213" s="1" t="s">
        <v>1830</v>
      </c>
      <c r="Y213" s="1" t="s">
        <v>51</v>
      </c>
      <c r="Z213" s="1" t="s">
        <v>1981</v>
      </c>
      <c r="AC213" s="1">
        <v>11</v>
      </c>
      <c r="AD213" s="1" t="s">
        <v>185</v>
      </c>
      <c r="AE213" s="1" t="s">
        <v>2384</v>
      </c>
    </row>
    <row r="214" spans="1:31" ht="13.5" customHeight="1">
      <c r="A214" s="4" t="str">
        <f t="shared" si="7"/>
        <v>1759_인흥면_0069</v>
      </c>
      <c r="B214" s="1">
        <v>1759</v>
      </c>
      <c r="C214" s="1" t="s">
        <v>3296</v>
      </c>
      <c r="D214" s="1" t="s">
        <v>3675</v>
      </c>
      <c r="E214" s="1">
        <v>213</v>
      </c>
      <c r="F214" s="1">
        <v>1</v>
      </c>
      <c r="G214" s="1" t="s">
        <v>3295</v>
      </c>
      <c r="H214" s="1" t="s">
        <v>3297</v>
      </c>
      <c r="I214" s="1">
        <v>8</v>
      </c>
      <c r="L214" s="1">
        <v>2</v>
      </c>
      <c r="M214" s="1" t="s">
        <v>3507</v>
      </c>
      <c r="N214" s="1" t="s">
        <v>3508</v>
      </c>
      <c r="S214" s="1" t="s">
        <v>113</v>
      </c>
      <c r="T214" s="1" t="s">
        <v>1833</v>
      </c>
      <c r="U214" s="1" t="s">
        <v>484</v>
      </c>
      <c r="V214" s="1" t="s">
        <v>1873</v>
      </c>
      <c r="Y214" s="1" t="s">
        <v>174</v>
      </c>
      <c r="Z214" s="1" t="s">
        <v>2292</v>
      </c>
      <c r="AC214" s="1">
        <v>25</v>
      </c>
      <c r="AD214" s="1" t="s">
        <v>118</v>
      </c>
      <c r="AE214" s="1" t="s">
        <v>2388</v>
      </c>
    </row>
    <row r="215" spans="1:31" ht="13.5" customHeight="1">
      <c r="A215" s="4" t="str">
        <f t="shared" si="7"/>
        <v>1759_인흥면_0069</v>
      </c>
      <c r="B215" s="1">
        <v>1759</v>
      </c>
      <c r="C215" s="1" t="s">
        <v>3296</v>
      </c>
      <c r="D215" s="1" t="s">
        <v>3675</v>
      </c>
      <c r="E215" s="1">
        <v>214</v>
      </c>
      <c r="F215" s="1">
        <v>1</v>
      </c>
      <c r="G215" s="1" t="s">
        <v>3295</v>
      </c>
      <c r="H215" s="1" t="s">
        <v>3297</v>
      </c>
      <c r="I215" s="1">
        <v>8</v>
      </c>
      <c r="L215" s="1">
        <v>2</v>
      </c>
      <c r="M215" s="1" t="s">
        <v>3507</v>
      </c>
      <c r="N215" s="1" t="s">
        <v>3508</v>
      </c>
      <c r="S215" s="1" t="s">
        <v>116</v>
      </c>
      <c r="T215" s="1" t="s">
        <v>1832</v>
      </c>
      <c r="W215" s="1" t="s">
        <v>79</v>
      </c>
      <c r="X215" s="1" t="s">
        <v>3780</v>
      </c>
      <c r="Y215" s="1" t="s">
        <v>51</v>
      </c>
      <c r="Z215" s="1" t="s">
        <v>1981</v>
      </c>
      <c r="AC215" s="1">
        <v>23</v>
      </c>
      <c r="AD215" s="1" t="s">
        <v>252</v>
      </c>
      <c r="AE215" s="1" t="s">
        <v>2396</v>
      </c>
    </row>
    <row r="216" spans="1:33" ht="13.5" customHeight="1">
      <c r="A216" s="4" t="str">
        <f t="shared" si="7"/>
        <v>1759_인흥면_0069</v>
      </c>
      <c r="B216" s="1">
        <v>1759</v>
      </c>
      <c r="C216" s="1" t="s">
        <v>3296</v>
      </c>
      <c r="D216" s="1" t="s">
        <v>3675</v>
      </c>
      <c r="E216" s="1">
        <v>215</v>
      </c>
      <c r="F216" s="1">
        <v>1</v>
      </c>
      <c r="G216" s="1" t="s">
        <v>3295</v>
      </c>
      <c r="H216" s="1" t="s">
        <v>3297</v>
      </c>
      <c r="I216" s="1">
        <v>8</v>
      </c>
      <c r="L216" s="1">
        <v>2</v>
      </c>
      <c r="M216" s="1" t="s">
        <v>3507</v>
      </c>
      <c r="N216" s="1" t="s">
        <v>3508</v>
      </c>
      <c r="S216" s="1" t="s">
        <v>64</v>
      </c>
      <c r="T216" s="1" t="s">
        <v>1830</v>
      </c>
      <c r="AF216" s="1" t="s">
        <v>104</v>
      </c>
      <c r="AG216" s="1" t="s">
        <v>1827</v>
      </c>
    </row>
    <row r="217" spans="1:33" ht="13.5" customHeight="1">
      <c r="A217" s="4" t="str">
        <f t="shared" si="7"/>
        <v>1759_인흥면_0069</v>
      </c>
      <c r="B217" s="1">
        <v>1759</v>
      </c>
      <c r="C217" s="1" t="s">
        <v>3296</v>
      </c>
      <c r="D217" s="1" t="s">
        <v>3675</v>
      </c>
      <c r="E217" s="1">
        <v>216</v>
      </c>
      <c r="F217" s="1">
        <v>1</v>
      </c>
      <c r="G217" s="1" t="s">
        <v>3295</v>
      </c>
      <c r="H217" s="1" t="s">
        <v>3297</v>
      </c>
      <c r="I217" s="1">
        <v>8</v>
      </c>
      <c r="L217" s="1">
        <v>2</v>
      </c>
      <c r="M217" s="1" t="s">
        <v>3507</v>
      </c>
      <c r="N217" s="1" t="s">
        <v>3508</v>
      </c>
      <c r="S217" s="1" t="s">
        <v>234</v>
      </c>
      <c r="T217" s="1" t="s">
        <v>1829</v>
      </c>
      <c r="Y217" s="1" t="s">
        <v>51</v>
      </c>
      <c r="Z217" s="1" t="s">
        <v>1981</v>
      </c>
      <c r="AC217" s="1">
        <v>2</v>
      </c>
      <c r="AD217" s="1" t="s">
        <v>66</v>
      </c>
      <c r="AE217" s="1" t="s">
        <v>2365</v>
      </c>
      <c r="AF217" s="1" t="s">
        <v>67</v>
      </c>
      <c r="AG217" s="1" t="s">
        <v>2414</v>
      </c>
    </row>
    <row r="218" spans="1:31" ht="13.5" customHeight="1">
      <c r="A218" s="4" t="str">
        <f t="shared" si="7"/>
        <v>1759_인흥면_0069</v>
      </c>
      <c r="B218" s="1">
        <v>1759</v>
      </c>
      <c r="C218" s="1" t="s">
        <v>3296</v>
      </c>
      <c r="D218" s="1" t="s">
        <v>3675</v>
      </c>
      <c r="E218" s="1">
        <v>217</v>
      </c>
      <c r="F218" s="1">
        <v>1</v>
      </c>
      <c r="G218" s="1" t="s">
        <v>3295</v>
      </c>
      <c r="H218" s="1" t="s">
        <v>3297</v>
      </c>
      <c r="I218" s="1">
        <v>8</v>
      </c>
      <c r="L218" s="1">
        <v>2</v>
      </c>
      <c r="M218" s="1" t="s">
        <v>3507</v>
      </c>
      <c r="N218" s="1" t="s">
        <v>3508</v>
      </c>
      <c r="S218" s="1" t="s">
        <v>113</v>
      </c>
      <c r="T218" s="1" t="s">
        <v>1833</v>
      </c>
      <c r="U218" s="1" t="s">
        <v>62</v>
      </c>
      <c r="V218" s="1" t="s">
        <v>1876</v>
      </c>
      <c r="Y218" s="1" t="s">
        <v>485</v>
      </c>
      <c r="Z218" s="1" t="s">
        <v>2291</v>
      </c>
      <c r="AC218" s="1">
        <v>16</v>
      </c>
      <c r="AD218" s="1" t="s">
        <v>199</v>
      </c>
      <c r="AE218" s="1" t="s">
        <v>2368</v>
      </c>
    </row>
    <row r="219" spans="1:72" ht="13.5" customHeight="1">
      <c r="A219" s="4" t="str">
        <f t="shared" si="7"/>
        <v>1759_인흥면_0069</v>
      </c>
      <c r="B219" s="1">
        <v>1759</v>
      </c>
      <c r="C219" s="1" t="s">
        <v>3296</v>
      </c>
      <c r="D219" s="1" t="s">
        <v>3675</v>
      </c>
      <c r="E219" s="1">
        <v>218</v>
      </c>
      <c r="F219" s="1">
        <v>1</v>
      </c>
      <c r="G219" s="1" t="s">
        <v>3295</v>
      </c>
      <c r="H219" s="1" t="s">
        <v>3297</v>
      </c>
      <c r="I219" s="1">
        <v>8</v>
      </c>
      <c r="L219" s="1">
        <v>3</v>
      </c>
      <c r="M219" s="1" t="s">
        <v>3509</v>
      </c>
      <c r="N219" s="1" t="s">
        <v>3510</v>
      </c>
      <c r="T219" s="1" t="s">
        <v>3782</v>
      </c>
      <c r="U219" s="1" t="s">
        <v>90</v>
      </c>
      <c r="V219" s="1" t="s">
        <v>1869</v>
      </c>
      <c r="W219" s="1" t="s">
        <v>39</v>
      </c>
      <c r="X219" s="1" t="s">
        <v>1945</v>
      </c>
      <c r="Y219" s="1" t="s">
        <v>486</v>
      </c>
      <c r="Z219" s="1" t="s">
        <v>2290</v>
      </c>
      <c r="AC219" s="1">
        <v>49</v>
      </c>
      <c r="AD219" s="1" t="s">
        <v>173</v>
      </c>
      <c r="AE219" s="1" t="s">
        <v>2380</v>
      </c>
      <c r="AJ219" s="1" t="s">
        <v>17</v>
      </c>
      <c r="AK219" s="1" t="s">
        <v>2449</v>
      </c>
      <c r="AL219" s="1" t="s">
        <v>42</v>
      </c>
      <c r="AM219" s="1" t="s">
        <v>2442</v>
      </c>
      <c r="AT219" s="1" t="s">
        <v>90</v>
      </c>
      <c r="AU219" s="1" t="s">
        <v>1869</v>
      </c>
      <c r="AV219" s="1" t="s">
        <v>487</v>
      </c>
      <c r="AW219" s="1" t="s">
        <v>2701</v>
      </c>
      <c r="BG219" s="1" t="s">
        <v>90</v>
      </c>
      <c r="BH219" s="1" t="s">
        <v>1869</v>
      </c>
      <c r="BI219" s="1" t="s">
        <v>488</v>
      </c>
      <c r="BJ219" s="1" t="s">
        <v>2929</v>
      </c>
      <c r="BK219" s="1" t="s">
        <v>92</v>
      </c>
      <c r="BL219" s="1" t="s">
        <v>2495</v>
      </c>
      <c r="BM219" s="1" t="s">
        <v>100</v>
      </c>
      <c r="BN219" s="1" t="s">
        <v>2283</v>
      </c>
      <c r="BO219" s="1" t="s">
        <v>90</v>
      </c>
      <c r="BP219" s="1" t="s">
        <v>1869</v>
      </c>
      <c r="BQ219" s="1" t="s">
        <v>489</v>
      </c>
      <c r="BR219" s="1" t="s">
        <v>3364</v>
      </c>
      <c r="BS219" s="1" t="s">
        <v>78</v>
      </c>
      <c r="BT219" s="1" t="s">
        <v>3318</v>
      </c>
    </row>
    <row r="220" spans="1:72" ht="13.5" customHeight="1">
      <c r="A220" s="4" t="str">
        <f t="shared" si="7"/>
        <v>1759_인흥면_0069</v>
      </c>
      <c r="B220" s="1">
        <v>1759</v>
      </c>
      <c r="C220" s="1" t="s">
        <v>3296</v>
      </c>
      <c r="D220" s="1" t="s">
        <v>3675</v>
      </c>
      <c r="E220" s="1">
        <v>219</v>
      </c>
      <c r="F220" s="1">
        <v>1</v>
      </c>
      <c r="G220" s="1" t="s">
        <v>3295</v>
      </c>
      <c r="H220" s="1" t="s">
        <v>3297</v>
      </c>
      <c r="I220" s="1">
        <v>8</v>
      </c>
      <c r="L220" s="1">
        <v>3</v>
      </c>
      <c r="M220" s="1" t="s">
        <v>3509</v>
      </c>
      <c r="N220" s="1" t="s">
        <v>3510</v>
      </c>
      <c r="S220" s="1" t="s">
        <v>50</v>
      </c>
      <c r="T220" s="1" t="s">
        <v>1828</v>
      </c>
      <c r="W220" s="1" t="s">
        <v>79</v>
      </c>
      <c r="X220" s="1" t="s">
        <v>3783</v>
      </c>
      <c r="Y220" s="1" t="s">
        <v>10</v>
      </c>
      <c r="Z220" s="1" t="s">
        <v>1980</v>
      </c>
      <c r="AC220" s="1">
        <v>43</v>
      </c>
      <c r="AD220" s="1" t="s">
        <v>254</v>
      </c>
      <c r="AE220" s="1" t="s">
        <v>2394</v>
      </c>
      <c r="AJ220" s="1" t="s">
        <v>17</v>
      </c>
      <c r="AK220" s="1" t="s">
        <v>2449</v>
      </c>
      <c r="AL220" s="1" t="s">
        <v>78</v>
      </c>
      <c r="AM220" s="1" t="s">
        <v>3318</v>
      </c>
      <c r="AT220" s="1" t="s">
        <v>90</v>
      </c>
      <c r="AU220" s="1" t="s">
        <v>1869</v>
      </c>
      <c r="AV220" s="1" t="s">
        <v>490</v>
      </c>
      <c r="AW220" s="1" t="s">
        <v>2075</v>
      </c>
      <c r="BG220" s="1" t="s">
        <v>90</v>
      </c>
      <c r="BH220" s="1" t="s">
        <v>1869</v>
      </c>
      <c r="BI220" s="1" t="s">
        <v>491</v>
      </c>
      <c r="BJ220" s="1" t="s">
        <v>2566</v>
      </c>
      <c r="BK220" s="1" t="s">
        <v>90</v>
      </c>
      <c r="BL220" s="1" t="s">
        <v>1869</v>
      </c>
      <c r="BM220" s="1" t="s">
        <v>492</v>
      </c>
      <c r="BN220" s="1" t="s">
        <v>3093</v>
      </c>
      <c r="BO220" s="1" t="s">
        <v>90</v>
      </c>
      <c r="BP220" s="1" t="s">
        <v>1869</v>
      </c>
      <c r="BQ220" s="1" t="s">
        <v>493</v>
      </c>
      <c r="BR220" s="1" t="s">
        <v>3416</v>
      </c>
      <c r="BS220" s="1" t="s">
        <v>49</v>
      </c>
      <c r="BT220" s="1" t="s">
        <v>2441</v>
      </c>
    </row>
    <row r="221" spans="1:31" ht="13.5" customHeight="1">
      <c r="A221" s="4" t="str">
        <f t="shared" si="7"/>
        <v>1759_인흥면_0069</v>
      </c>
      <c r="B221" s="1">
        <v>1759</v>
      </c>
      <c r="C221" s="1" t="s">
        <v>3296</v>
      </c>
      <c r="D221" s="1" t="s">
        <v>3675</v>
      </c>
      <c r="E221" s="1">
        <v>220</v>
      </c>
      <c r="F221" s="1">
        <v>1</v>
      </c>
      <c r="G221" s="1" t="s">
        <v>3295</v>
      </c>
      <c r="H221" s="1" t="s">
        <v>3297</v>
      </c>
      <c r="I221" s="1">
        <v>8</v>
      </c>
      <c r="L221" s="1">
        <v>3</v>
      </c>
      <c r="M221" s="1" t="s">
        <v>3509</v>
      </c>
      <c r="N221" s="1" t="s">
        <v>3510</v>
      </c>
      <c r="S221" s="1" t="s">
        <v>64</v>
      </c>
      <c r="T221" s="1" t="s">
        <v>1830</v>
      </c>
      <c r="AC221" s="1">
        <v>21</v>
      </c>
      <c r="AD221" s="1" t="s">
        <v>283</v>
      </c>
      <c r="AE221" s="1" t="s">
        <v>2381</v>
      </c>
    </row>
    <row r="222" spans="1:31" ht="13.5" customHeight="1">
      <c r="A222" s="4" t="str">
        <f t="shared" si="7"/>
        <v>1759_인흥면_0069</v>
      </c>
      <c r="B222" s="1">
        <v>1759</v>
      </c>
      <c r="C222" s="1" t="s">
        <v>3296</v>
      </c>
      <c r="D222" s="1" t="s">
        <v>3675</v>
      </c>
      <c r="E222" s="1">
        <v>221</v>
      </c>
      <c r="F222" s="1">
        <v>1</v>
      </c>
      <c r="G222" s="1" t="s">
        <v>3295</v>
      </c>
      <c r="H222" s="1" t="s">
        <v>3297</v>
      </c>
      <c r="I222" s="1">
        <v>8</v>
      </c>
      <c r="L222" s="1">
        <v>3</v>
      </c>
      <c r="M222" s="1" t="s">
        <v>3509</v>
      </c>
      <c r="N222" s="1" t="s">
        <v>3510</v>
      </c>
      <c r="S222" s="1" t="s">
        <v>64</v>
      </c>
      <c r="T222" s="1" t="s">
        <v>1830</v>
      </c>
      <c r="AC222" s="1">
        <v>15</v>
      </c>
      <c r="AD222" s="1" t="s">
        <v>361</v>
      </c>
      <c r="AE222" s="1" t="s">
        <v>2354</v>
      </c>
    </row>
    <row r="223" spans="1:31" ht="13.5" customHeight="1">
      <c r="A223" s="4" t="str">
        <f t="shared" si="7"/>
        <v>1759_인흥면_0069</v>
      </c>
      <c r="B223" s="1">
        <v>1759</v>
      </c>
      <c r="C223" s="1" t="s">
        <v>3296</v>
      </c>
      <c r="D223" s="1" t="s">
        <v>3675</v>
      </c>
      <c r="E223" s="1">
        <v>222</v>
      </c>
      <c r="F223" s="1">
        <v>1</v>
      </c>
      <c r="G223" s="1" t="s">
        <v>3295</v>
      </c>
      <c r="H223" s="1" t="s">
        <v>3297</v>
      </c>
      <c r="I223" s="1">
        <v>8</v>
      </c>
      <c r="L223" s="1">
        <v>3</v>
      </c>
      <c r="M223" s="1" t="s">
        <v>3509</v>
      </c>
      <c r="N223" s="1" t="s">
        <v>3510</v>
      </c>
      <c r="S223" s="1" t="s">
        <v>113</v>
      </c>
      <c r="T223" s="1" t="s">
        <v>1833</v>
      </c>
      <c r="U223" s="1" t="s">
        <v>277</v>
      </c>
      <c r="V223" s="1" t="s">
        <v>1868</v>
      </c>
      <c r="Y223" s="1" t="s">
        <v>494</v>
      </c>
      <c r="Z223" s="1" t="s">
        <v>2289</v>
      </c>
      <c r="AC223" s="1">
        <v>18</v>
      </c>
      <c r="AD223" s="1" t="s">
        <v>495</v>
      </c>
      <c r="AE223" s="1" t="s">
        <v>2358</v>
      </c>
    </row>
    <row r="224" spans="1:72" ht="13.5" customHeight="1">
      <c r="A224" s="4" t="str">
        <f t="shared" si="7"/>
        <v>1759_인흥면_0069</v>
      </c>
      <c r="B224" s="1">
        <v>1759</v>
      </c>
      <c r="C224" s="1" t="s">
        <v>3296</v>
      </c>
      <c r="D224" s="1" t="s">
        <v>3675</v>
      </c>
      <c r="E224" s="1">
        <v>223</v>
      </c>
      <c r="F224" s="1">
        <v>1</v>
      </c>
      <c r="G224" s="1" t="s">
        <v>3295</v>
      </c>
      <c r="H224" s="1" t="s">
        <v>3297</v>
      </c>
      <c r="I224" s="1">
        <v>8</v>
      </c>
      <c r="L224" s="1">
        <v>4</v>
      </c>
      <c r="M224" s="1" t="s">
        <v>37</v>
      </c>
      <c r="N224" s="1" t="s">
        <v>1812</v>
      </c>
      <c r="T224" s="1" t="s">
        <v>3678</v>
      </c>
      <c r="U224" s="1" t="s">
        <v>496</v>
      </c>
      <c r="V224" s="1" t="s">
        <v>1927</v>
      </c>
      <c r="W224" s="1" t="s">
        <v>39</v>
      </c>
      <c r="X224" s="1" t="s">
        <v>1945</v>
      </c>
      <c r="Y224" s="1" t="s">
        <v>40</v>
      </c>
      <c r="Z224" s="1" t="s">
        <v>2018</v>
      </c>
      <c r="AC224" s="1">
        <v>29</v>
      </c>
      <c r="AD224" s="1" t="s">
        <v>271</v>
      </c>
      <c r="AE224" s="1" t="s">
        <v>2386</v>
      </c>
      <c r="AJ224" s="1" t="s">
        <v>17</v>
      </c>
      <c r="AK224" s="1" t="s">
        <v>2449</v>
      </c>
      <c r="AL224" s="1" t="s">
        <v>42</v>
      </c>
      <c r="AM224" s="1" t="s">
        <v>2442</v>
      </c>
      <c r="AT224" s="1" t="s">
        <v>43</v>
      </c>
      <c r="AU224" s="1" t="s">
        <v>2494</v>
      </c>
      <c r="AV224" s="1" t="s">
        <v>497</v>
      </c>
      <c r="AW224" s="1" t="s">
        <v>2700</v>
      </c>
      <c r="BG224" s="1" t="s">
        <v>90</v>
      </c>
      <c r="BH224" s="1" t="s">
        <v>1869</v>
      </c>
      <c r="BI224" s="1" t="s">
        <v>459</v>
      </c>
      <c r="BJ224" s="1" t="s">
        <v>2928</v>
      </c>
      <c r="BK224" s="1" t="s">
        <v>90</v>
      </c>
      <c r="BL224" s="1" t="s">
        <v>1869</v>
      </c>
      <c r="BM224" s="1" t="s">
        <v>488</v>
      </c>
      <c r="BN224" s="1" t="s">
        <v>2929</v>
      </c>
      <c r="BO224" s="1" t="s">
        <v>43</v>
      </c>
      <c r="BP224" s="1" t="s">
        <v>2494</v>
      </c>
      <c r="BQ224" s="1" t="s">
        <v>498</v>
      </c>
      <c r="BR224" s="1" t="s">
        <v>3237</v>
      </c>
      <c r="BS224" s="1" t="s">
        <v>42</v>
      </c>
      <c r="BT224" s="1" t="s">
        <v>2442</v>
      </c>
    </row>
    <row r="225" spans="1:72" ht="13.5" customHeight="1">
      <c r="A225" s="4" t="str">
        <f aca="true" t="shared" si="8" ref="A225:A256">HYPERLINK("http://kyu.snu.ac.kr/sdhj/index.jsp?type=hj/GK14683_00IH_0001_0070.jpg","1759_인흥면_0070")</f>
        <v>1759_인흥면_0070</v>
      </c>
      <c r="B225" s="1">
        <v>1759</v>
      </c>
      <c r="C225" s="1" t="s">
        <v>3296</v>
      </c>
      <c r="D225" s="1" t="s">
        <v>3675</v>
      </c>
      <c r="E225" s="1">
        <v>224</v>
      </c>
      <c r="F225" s="1">
        <v>1</v>
      </c>
      <c r="G225" s="1" t="s">
        <v>3295</v>
      </c>
      <c r="H225" s="1" t="s">
        <v>3297</v>
      </c>
      <c r="I225" s="1">
        <v>8</v>
      </c>
      <c r="L225" s="1">
        <v>4</v>
      </c>
      <c r="M225" s="1" t="s">
        <v>37</v>
      </c>
      <c r="N225" s="1" t="s">
        <v>1812</v>
      </c>
      <c r="S225" s="1" t="s">
        <v>50</v>
      </c>
      <c r="T225" s="1" t="s">
        <v>1828</v>
      </c>
      <c r="W225" s="1" t="s">
        <v>499</v>
      </c>
      <c r="X225" s="1" t="s">
        <v>1949</v>
      </c>
      <c r="Y225" s="1" t="s">
        <v>51</v>
      </c>
      <c r="Z225" s="1" t="s">
        <v>1981</v>
      </c>
      <c r="AC225" s="1">
        <v>33</v>
      </c>
      <c r="AD225" s="1" t="s">
        <v>500</v>
      </c>
      <c r="AE225" s="1" t="s">
        <v>2373</v>
      </c>
      <c r="AJ225" s="1" t="s">
        <v>17</v>
      </c>
      <c r="AK225" s="1" t="s">
        <v>2449</v>
      </c>
      <c r="AL225" s="1" t="s">
        <v>180</v>
      </c>
      <c r="AM225" s="1" t="s">
        <v>3321</v>
      </c>
      <c r="AT225" s="1" t="s">
        <v>90</v>
      </c>
      <c r="AU225" s="1" t="s">
        <v>1869</v>
      </c>
      <c r="AV225" s="1" t="s">
        <v>501</v>
      </c>
      <c r="AW225" s="1" t="s">
        <v>2699</v>
      </c>
      <c r="BG225" s="1" t="s">
        <v>90</v>
      </c>
      <c r="BH225" s="1" t="s">
        <v>1869</v>
      </c>
      <c r="BI225" s="1" t="s">
        <v>502</v>
      </c>
      <c r="BJ225" s="1" t="s">
        <v>2927</v>
      </c>
      <c r="BK225" s="1" t="s">
        <v>90</v>
      </c>
      <c r="BL225" s="1" t="s">
        <v>1869</v>
      </c>
      <c r="BM225" s="1" t="s">
        <v>503</v>
      </c>
      <c r="BN225" s="1" t="s">
        <v>3092</v>
      </c>
      <c r="BO225" s="1" t="s">
        <v>43</v>
      </c>
      <c r="BP225" s="1" t="s">
        <v>2494</v>
      </c>
      <c r="BQ225" s="1" t="s">
        <v>504</v>
      </c>
      <c r="BR225" s="1" t="s">
        <v>3396</v>
      </c>
      <c r="BS225" s="1" t="s">
        <v>505</v>
      </c>
      <c r="BT225" s="1" t="s">
        <v>2436</v>
      </c>
    </row>
    <row r="226" spans="1:72" ht="13.5" customHeight="1">
      <c r="A226" s="4" t="str">
        <f t="shared" si="8"/>
        <v>1759_인흥면_0070</v>
      </c>
      <c r="B226" s="1">
        <v>1759</v>
      </c>
      <c r="C226" s="1" t="s">
        <v>3296</v>
      </c>
      <c r="D226" s="1" t="s">
        <v>3675</v>
      </c>
      <c r="E226" s="1">
        <v>225</v>
      </c>
      <c r="F226" s="1">
        <v>1</v>
      </c>
      <c r="G226" s="1" t="s">
        <v>3295</v>
      </c>
      <c r="H226" s="1" t="s">
        <v>3297</v>
      </c>
      <c r="I226" s="1">
        <v>8</v>
      </c>
      <c r="L226" s="1">
        <v>5</v>
      </c>
      <c r="M226" s="1" t="s">
        <v>3511</v>
      </c>
      <c r="N226" s="1" t="s">
        <v>3512</v>
      </c>
      <c r="T226" s="1" t="s">
        <v>3696</v>
      </c>
      <c r="U226" s="1" t="s">
        <v>381</v>
      </c>
      <c r="V226" s="1" t="s">
        <v>1911</v>
      </c>
      <c r="W226" s="1" t="s">
        <v>499</v>
      </c>
      <c r="X226" s="1" t="s">
        <v>1949</v>
      </c>
      <c r="Y226" s="1" t="s">
        <v>10</v>
      </c>
      <c r="Z226" s="1" t="s">
        <v>1980</v>
      </c>
      <c r="AC226" s="1">
        <v>42</v>
      </c>
      <c r="AD226" s="1" t="s">
        <v>506</v>
      </c>
      <c r="AE226" s="1" t="s">
        <v>2375</v>
      </c>
      <c r="AJ226" s="1" t="s">
        <v>17</v>
      </c>
      <c r="AK226" s="1" t="s">
        <v>2449</v>
      </c>
      <c r="AL226" s="1" t="s">
        <v>180</v>
      </c>
      <c r="AM226" s="1" t="s">
        <v>3321</v>
      </c>
      <c r="AT226" s="1" t="s">
        <v>90</v>
      </c>
      <c r="AU226" s="1" t="s">
        <v>1869</v>
      </c>
      <c r="AV226" s="1" t="s">
        <v>106</v>
      </c>
      <c r="AW226" s="1" t="s">
        <v>2341</v>
      </c>
      <c r="BG226" s="1" t="s">
        <v>90</v>
      </c>
      <c r="BH226" s="1" t="s">
        <v>1869</v>
      </c>
      <c r="BI226" s="1" t="s">
        <v>507</v>
      </c>
      <c r="BJ226" s="1" t="s">
        <v>2926</v>
      </c>
      <c r="BK226" s="1" t="s">
        <v>508</v>
      </c>
      <c r="BL226" s="1" t="s">
        <v>2961</v>
      </c>
      <c r="BM226" s="1" t="s">
        <v>509</v>
      </c>
      <c r="BN226" s="1" t="s">
        <v>3003</v>
      </c>
      <c r="BO226" s="1" t="s">
        <v>92</v>
      </c>
      <c r="BP226" s="1" t="s">
        <v>2495</v>
      </c>
      <c r="BQ226" s="1" t="s">
        <v>510</v>
      </c>
      <c r="BR226" s="1" t="s">
        <v>3370</v>
      </c>
      <c r="BS226" s="1" t="s">
        <v>78</v>
      </c>
      <c r="BT226" s="1" t="s">
        <v>3318</v>
      </c>
    </row>
    <row r="227" spans="1:31" ht="13.5" customHeight="1">
      <c r="A227" s="4" t="str">
        <f t="shared" si="8"/>
        <v>1759_인흥면_0070</v>
      </c>
      <c r="B227" s="1">
        <v>1759</v>
      </c>
      <c r="C227" s="1" t="s">
        <v>3296</v>
      </c>
      <c r="D227" s="1" t="s">
        <v>3675</v>
      </c>
      <c r="E227" s="1">
        <v>226</v>
      </c>
      <c r="F227" s="1">
        <v>1</v>
      </c>
      <c r="G227" s="1" t="s">
        <v>3295</v>
      </c>
      <c r="H227" s="1" t="s">
        <v>3297</v>
      </c>
      <c r="I227" s="1">
        <v>8</v>
      </c>
      <c r="L227" s="1">
        <v>5</v>
      </c>
      <c r="M227" s="1" t="s">
        <v>3511</v>
      </c>
      <c r="N227" s="1" t="s">
        <v>3512</v>
      </c>
      <c r="S227" s="1" t="s">
        <v>113</v>
      </c>
      <c r="T227" s="1" t="s">
        <v>1833</v>
      </c>
      <c r="U227" s="1" t="s">
        <v>511</v>
      </c>
      <c r="V227" s="1" t="s">
        <v>1916</v>
      </c>
      <c r="W227" s="1" t="s">
        <v>105</v>
      </c>
      <c r="X227" s="1" t="s">
        <v>1959</v>
      </c>
      <c r="Y227" s="1" t="s">
        <v>512</v>
      </c>
      <c r="Z227" s="1" t="s">
        <v>2288</v>
      </c>
      <c r="AC227" s="1">
        <v>21</v>
      </c>
      <c r="AD227" s="1" t="s">
        <v>283</v>
      </c>
      <c r="AE227" s="1" t="s">
        <v>2381</v>
      </c>
    </row>
    <row r="228" spans="1:31" ht="13.5" customHeight="1">
      <c r="A228" s="4" t="str">
        <f t="shared" si="8"/>
        <v>1759_인흥면_0070</v>
      </c>
      <c r="B228" s="1">
        <v>1759</v>
      </c>
      <c r="C228" s="1" t="s">
        <v>3296</v>
      </c>
      <c r="D228" s="1" t="s">
        <v>3675</v>
      </c>
      <c r="E228" s="1">
        <v>227</v>
      </c>
      <c r="F228" s="1">
        <v>1</v>
      </c>
      <c r="G228" s="1" t="s">
        <v>3295</v>
      </c>
      <c r="H228" s="1" t="s">
        <v>3297</v>
      </c>
      <c r="I228" s="1">
        <v>8</v>
      </c>
      <c r="L228" s="1">
        <v>5</v>
      </c>
      <c r="M228" s="1" t="s">
        <v>3511</v>
      </c>
      <c r="N228" s="1" t="s">
        <v>3512</v>
      </c>
      <c r="S228" s="1" t="s">
        <v>116</v>
      </c>
      <c r="T228" s="1" t="s">
        <v>1832</v>
      </c>
      <c r="W228" s="1" t="s">
        <v>513</v>
      </c>
      <c r="X228" s="1" t="s">
        <v>1948</v>
      </c>
      <c r="Y228" s="1" t="s">
        <v>10</v>
      </c>
      <c r="Z228" s="1" t="s">
        <v>1980</v>
      </c>
      <c r="AC228" s="1">
        <v>30</v>
      </c>
      <c r="AD228" s="1" t="s">
        <v>52</v>
      </c>
      <c r="AE228" s="1" t="s">
        <v>2139</v>
      </c>
    </row>
    <row r="229" spans="1:33" ht="13.5" customHeight="1">
      <c r="A229" s="4" t="str">
        <f t="shared" si="8"/>
        <v>1759_인흥면_0070</v>
      </c>
      <c r="B229" s="1">
        <v>1759</v>
      </c>
      <c r="C229" s="1" t="s">
        <v>3296</v>
      </c>
      <c r="D229" s="1" t="s">
        <v>3675</v>
      </c>
      <c r="E229" s="1">
        <v>228</v>
      </c>
      <c r="F229" s="1">
        <v>1</v>
      </c>
      <c r="G229" s="1" t="s">
        <v>3295</v>
      </c>
      <c r="H229" s="1" t="s">
        <v>3297</v>
      </c>
      <c r="I229" s="1">
        <v>8</v>
      </c>
      <c r="L229" s="1">
        <v>5</v>
      </c>
      <c r="M229" s="1" t="s">
        <v>3511</v>
      </c>
      <c r="N229" s="1" t="s">
        <v>3512</v>
      </c>
      <c r="S229" s="1" t="s">
        <v>64</v>
      </c>
      <c r="T229" s="1" t="s">
        <v>1830</v>
      </c>
      <c r="AF229" s="1" t="s">
        <v>104</v>
      </c>
      <c r="AG229" s="1" t="s">
        <v>1827</v>
      </c>
    </row>
    <row r="230" spans="1:31" ht="13.5" customHeight="1">
      <c r="A230" s="4" t="str">
        <f t="shared" si="8"/>
        <v>1759_인흥면_0070</v>
      </c>
      <c r="B230" s="1">
        <v>1759</v>
      </c>
      <c r="C230" s="1" t="s">
        <v>3296</v>
      </c>
      <c r="D230" s="1" t="s">
        <v>3675</v>
      </c>
      <c r="E230" s="1">
        <v>229</v>
      </c>
      <c r="F230" s="1">
        <v>1</v>
      </c>
      <c r="G230" s="1" t="s">
        <v>3295</v>
      </c>
      <c r="H230" s="1" t="s">
        <v>3297</v>
      </c>
      <c r="I230" s="1">
        <v>8</v>
      </c>
      <c r="L230" s="1">
        <v>5</v>
      </c>
      <c r="M230" s="1" t="s">
        <v>3511</v>
      </c>
      <c r="N230" s="1" t="s">
        <v>3512</v>
      </c>
      <c r="S230" s="1" t="s">
        <v>64</v>
      </c>
      <c r="T230" s="1" t="s">
        <v>1830</v>
      </c>
      <c r="Y230" s="1" t="s">
        <v>51</v>
      </c>
      <c r="Z230" s="1" t="s">
        <v>1981</v>
      </c>
      <c r="AC230" s="1">
        <v>11</v>
      </c>
      <c r="AD230" s="1" t="s">
        <v>185</v>
      </c>
      <c r="AE230" s="1" t="s">
        <v>2384</v>
      </c>
    </row>
    <row r="231" spans="1:31" ht="13.5" customHeight="1">
      <c r="A231" s="4" t="str">
        <f t="shared" si="8"/>
        <v>1759_인흥면_0070</v>
      </c>
      <c r="B231" s="1">
        <v>1759</v>
      </c>
      <c r="C231" s="1" t="s">
        <v>3296</v>
      </c>
      <c r="D231" s="1" t="s">
        <v>3675</v>
      </c>
      <c r="E231" s="1">
        <v>230</v>
      </c>
      <c r="F231" s="1">
        <v>1</v>
      </c>
      <c r="G231" s="1" t="s">
        <v>3295</v>
      </c>
      <c r="H231" s="1" t="s">
        <v>3297</v>
      </c>
      <c r="I231" s="1">
        <v>8</v>
      </c>
      <c r="L231" s="1">
        <v>5</v>
      </c>
      <c r="M231" s="1" t="s">
        <v>3511</v>
      </c>
      <c r="N231" s="1" t="s">
        <v>3512</v>
      </c>
      <c r="S231" s="1" t="s">
        <v>113</v>
      </c>
      <c r="T231" s="1" t="s">
        <v>1833</v>
      </c>
      <c r="U231" s="1" t="s">
        <v>277</v>
      </c>
      <c r="V231" s="1" t="s">
        <v>1868</v>
      </c>
      <c r="Y231" s="1" t="s">
        <v>514</v>
      </c>
      <c r="Z231" s="1" t="s">
        <v>2287</v>
      </c>
      <c r="AC231" s="1">
        <v>18</v>
      </c>
      <c r="AD231" s="1" t="s">
        <v>495</v>
      </c>
      <c r="AE231" s="1" t="s">
        <v>2358</v>
      </c>
    </row>
    <row r="232" spans="1:31" ht="13.5" customHeight="1">
      <c r="A232" s="4" t="str">
        <f t="shared" si="8"/>
        <v>1759_인흥면_0070</v>
      </c>
      <c r="B232" s="1">
        <v>1759</v>
      </c>
      <c r="C232" s="1" t="s">
        <v>3296</v>
      </c>
      <c r="D232" s="1" t="s">
        <v>3675</v>
      </c>
      <c r="E232" s="1">
        <v>231</v>
      </c>
      <c r="F232" s="1">
        <v>1</v>
      </c>
      <c r="G232" s="1" t="s">
        <v>3295</v>
      </c>
      <c r="H232" s="1" t="s">
        <v>3297</v>
      </c>
      <c r="I232" s="1">
        <v>8</v>
      </c>
      <c r="L232" s="1">
        <v>5</v>
      </c>
      <c r="M232" s="1" t="s">
        <v>3511</v>
      </c>
      <c r="N232" s="1" t="s">
        <v>3512</v>
      </c>
      <c r="S232" s="1" t="s">
        <v>234</v>
      </c>
      <c r="T232" s="1" t="s">
        <v>1829</v>
      </c>
      <c r="AC232" s="1">
        <v>4</v>
      </c>
      <c r="AD232" s="1" t="s">
        <v>263</v>
      </c>
      <c r="AE232" s="1" t="s">
        <v>2385</v>
      </c>
    </row>
    <row r="233" spans="1:72" ht="13.5" customHeight="1">
      <c r="A233" s="4" t="str">
        <f t="shared" si="8"/>
        <v>1759_인흥면_0070</v>
      </c>
      <c r="B233" s="1">
        <v>1759</v>
      </c>
      <c r="C233" s="1" t="s">
        <v>3296</v>
      </c>
      <c r="D233" s="1" t="s">
        <v>3675</v>
      </c>
      <c r="E233" s="1">
        <v>232</v>
      </c>
      <c r="F233" s="1">
        <v>1</v>
      </c>
      <c r="G233" s="1" t="s">
        <v>3295</v>
      </c>
      <c r="H233" s="1" t="s">
        <v>3297</v>
      </c>
      <c r="I233" s="1">
        <v>9</v>
      </c>
      <c r="J233" s="1" t="s">
        <v>515</v>
      </c>
      <c r="K233" s="1" t="s">
        <v>1811</v>
      </c>
      <c r="L233" s="1">
        <v>1</v>
      </c>
      <c r="M233" s="1" t="s">
        <v>3460</v>
      </c>
      <c r="N233" s="1" t="s">
        <v>3461</v>
      </c>
      <c r="T233" s="1" t="s">
        <v>3688</v>
      </c>
      <c r="U233" s="1" t="s">
        <v>136</v>
      </c>
      <c r="V233" s="1" t="s">
        <v>1862</v>
      </c>
      <c r="W233" s="1" t="s">
        <v>79</v>
      </c>
      <c r="X233" s="1" t="s">
        <v>3689</v>
      </c>
      <c r="Y233" s="1" t="s">
        <v>51</v>
      </c>
      <c r="Z233" s="1" t="s">
        <v>1981</v>
      </c>
      <c r="AC233" s="1">
        <v>94</v>
      </c>
      <c r="AD233" s="1" t="s">
        <v>516</v>
      </c>
      <c r="AE233" s="1" t="s">
        <v>2400</v>
      </c>
      <c r="AJ233" s="1" t="s">
        <v>17</v>
      </c>
      <c r="AK233" s="1" t="s">
        <v>2449</v>
      </c>
      <c r="AL233" s="1" t="s">
        <v>78</v>
      </c>
      <c r="AM233" s="1" t="s">
        <v>3318</v>
      </c>
      <c r="AT233" s="1" t="s">
        <v>92</v>
      </c>
      <c r="AU233" s="1" t="s">
        <v>2495</v>
      </c>
      <c r="AV233" s="1" t="s">
        <v>469</v>
      </c>
      <c r="AW233" s="1" t="s">
        <v>2698</v>
      </c>
      <c r="BG233" s="1" t="s">
        <v>228</v>
      </c>
      <c r="BH233" s="1" t="s">
        <v>2503</v>
      </c>
      <c r="BI233" s="1" t="s">
        <v>470</v>
      </c>
      <c r="BJ233" s="1" t="s">
        <v>2925</v>
      </c>
      <c r="BK233" s="1" t="s">
        <v>228</v>
      </c>
      <c r="BL233" s="1" t="s">
        <v>2503</v>
      </c>
      <c r="BM233" s="1" t="s">
        <v>517</v>
      </c>
      <c r="BN233" s="1" t="s">
        <v>3091</v>
      </c>
      <c r="BO233" s="1" t="s">
        <v>92</v>
      </c>
      <c r="BP233" s="1" t="s">
        <v>2495</v>
      </c>
      <c r="BQ233" s="1" t="s">
        <v>518</v>
      </c>
      <c r="BR233" s="1" t="s">
        <v>3236</v>
      </c>
      <c r="BS233" s="1" t="s">
        <v>519</v>
      </c>
      <c r="BT233" s="1" t="s">
        <v>2433</v>
      </c>
    </row>
    <row r="234" spans="1:31" ht="13.5" customHeight="1">
      <c r="A234" s="4" t="str">
        <f t="shared" si="8"/>
        <v>1759_인흥면_0070</v>
      </c>
      <c r="B234" s="1">
        <v>1759</v>
      </c>
      <c r="C234" s="1" t="s">
        <v>3296</v>
      </c>
      <c r="D234" s="1" t="s">
        <v>3675</v>
      </c>
      <c r="E234" s="1">
        <v>233</v>
      </c>
      <c r="F234" s="1">
        <v>1</v>
      </c>
      <c r="G234" s="1" t="s">
        <v>3295</v>
      </c>
      <c r="H234" s="1" t="s">
        <v>3297</v>
      </c>
      <c r="I234" s="1">
        <v>9</v>
      </c>
      <c r="L234" s="1">
        <v>1</v>
      </c>
      <c r="M234" s="1" t="s">
        <v>3460</v>
      </c>
      <c r="N234" s="1" t="s">
        <v>3461</v>
      </c>
      <c r="S234" s="1" t="s">
        <v>113</v>
      </c>
      <c r="T234" s="1" t="s">
        <v>1833</v>
      </c>
      <c r="U234" s="1" t="s">
        <v>520</v>
      </c>
      <c r="V234" s="1" t="s">
        <v>1919</v>
      </c>
      <c r="W234" s="1" t="s">
        <v>401</v>
      </c>
      <c r="X234" s="1" t="s">
        <v>1975</v>
      </c>
      <c r="Y234" s="1" t="s">
        <v>40</v>
      </c>
      <c r="Z234" s="1" t="s">
        <v>2018</v>
      </c>
      <c r="AC234" s="1">
        <v>75</v>
      </c>
      <c r="AD234" s="1" t="s">
        <v>361</v>
      </c>
      <c r="AE234" s="1" t="s">
        <v>2354</v>
      </c>
    </row>
    <row r="235" spans="1:31" ht="13.5" customHeight="1">
      <c r="A235" s="4" t="str">
        <f t="shared" si="8"/>
        <v>1759_인흥면_0070</v>
      </c>
      <c r="B235" s="1">
        <v>1759</v>
      </c>
      <c r="C235" s="1" t="s">
        <v>3296</v>
      </c>
      <c r="D235" s="1" t="s">
        <v>3675</v>
      </c>
      <c r="E235" s="1">
        <v>234</v>
      </c>
      <c r="F235" s="1">
        <v>1</v>
      </c>
      <c r="G235" s="1" t="s">
        <v>3295</v>
      </c>
      <c r="H235" s="1" t="s">
        <v>3297</v>
      </c>
      <c r="I235" s="1">
        <v>9</v>
      </c>
      <c r="L235" s="1">
        <v>1</v>
      </c>
      <c r="M235" s="1" t="s">
        <v>3460</v>
      </c>
      <c r="N235" s="1" t="s">
        <v>3461</v>
      </c>
      <c r="S235" s="1" t="s">
        <v>116</v>
      </c>
      <c r="T235" s="1" t="s">
        <v>1832</v>
      </c>
      <c r="W235" s="1" t="s">
        <v>171</v>
      </c>
      <c r="X235" s="1" t="s">
        <v>1952</v>
      </c>
      <c r="Y235" s="1" t="s">
        <v>51</v>
      </c>
      <c r="Z235" s="1" t="s">
        <v>1981</v>
      </c>
      <c r="AC235" s="1">
        <v>65</v>
      </c>
      <c r="AD235" s="1" t="s">
        <v>103</v>
      </c>
      <c r="AE235" s="1" t="s">
        <v>2366</v>
      </c>
    </row>
    <row r="236" spans="1:33" ht="13.5" customHeight="1">
      <c r="A236" s="4" t="str">
        <f t="shared" si="8"/>
        <v>1759_인흥면_0070</v>
      </c>
      <c r="B236" s="1">
        <v>1759</v>
      </c>
      <c r="C236" s="1" t="s">
        <v>3296</v>
      </c>
      <c r="D236" s="1" t="s">
        <v>3675</v>
      </c>
      <c r="E236" s="1">
        <v>235</v>
      </c>
      <c r="F236" s="1">
        <v>1</v>
      </c>
      <c r="G236" s="1" t="s">
        <v>3295</v>
      </c>
      <c r="H236" s="1" t="s">
        <v>3297</v>
      </c>
      <c r="I236" s="1">
        <v>9</v>
      </c>
      <c r="L236" s="1">
        <v>1</v>
      </c>
      <c r="M236" s="1" t="s">
        <v>3460</v>
      </c>
      <c r="N236" s="1" t="s">
        <v>3461</v>
      </c>
      <c r="S236" s="1" t="s">
        <v>234</v>
      </c>
      <c r="T236" s="1" t="s">
        <v>1829</v>
      </c>
      <c r="AF236" s="1" t="s">
        <v>289</v>
      </c>
      <c r="AG236" s="1" t="s">
        <v>2418</v>
      </c>
    </row>
    <row r="237" spans="1:72" ht="13.5" customHeight="1">
      <c r="A237" s="4" t="str">
        <f t="shared" si="8"/>
        <v>1759_인흥면_0070</v>
      </c>
      <c r="B237" s="1">
        <v>1759</v>
      </c>
      <c r="C237" s="1" t="s">
        <v>3296</v>
      </c>
      <c r="D237" s="1" t="s">
        <v>3675</v>
      </c>
      <c r="E237" s="1">
        <v>236</v>
      </c>
      <c r="F237" s="1">
        <v>1</v>
      </c>
      <c r="G237" s="1" t="s">
        <v>3295</v>
      </c>
      <c r="H237" s="1" t="s">
        <v>3297</v>
      </c>
      <c r="I237" s="1">
        <v>9</v>
      </c>
      <c r="L237" s="1">
        <v>2</v>
      </c>
      <c r="M237" s="1" t="s">
        <v>515</v>
      </c>
      <c r="N237" s="1" t="s">
        <v>1811</v>
      </c>
      <c r="T237" s="1" t="s">
        <v>3744</v>
      </c>
      <c r="U237" s="1" t="s">
        <v>521</v>
      </c>
      <c r="V237" s="1" t="s">
        <v>1867</v>
      </c>
      <c r="W237" s="1" t="s">
        <v>305</v>
      </c>
      <c r="X237" s="1" t="s">
        <v>1957</v>
      </c>
      <c r="Y237" s="1" t="s">
        <v>522</v>
      </c>
      <c r="Z237" s="1" t="s">
        <v>2286</v>
      </c>
      <c r="AC237" s="1">
        <v>40</v>
      </c>
      <c r="AD237" s="1" t="s">
        <v>384</v>
      </c>
      <c r="AE237" s="1" t="s">
        <v>2357</v>
      </c>
      <c r="AJ237" s="1" t="s">
        <v>17</v>
      </c>
      <c r="AK237" s="1" t="s">
        <v>2449</v>
      </c>
      <c r="AL237" s="1" t="s">
        <v>307</v>
      </c>
      <c r="AM237" s="1" t="s">
        <v>2463</v>
      </c>
      <c r="AT237" s="1" t="s">
        <v>43</v>
      </c>
      <c r="AU237" s="1" t="s">
        <v>2494</v>
      </c>
      <c r="AV237" s="1" t="s">
        <v>352</v>
      </c>
      <c r="AW237" s="1" t="s">
        <v>2307</v>
      </c>
      <c r="BG237" s="1" t="s">
        <v>43</v>
      </c>
      <c r="BH237" s="1" t="s">
        <v>2494</v>
      </c>
      <c r="BI237" s="1" t="s">
        <v>353</v>
      </c>
      <c r="BJ237" s="1" t="s">
        <v>2718</v>
      </c>
      <c r="BK237" s="1" t="s">
        <v>43</v>
      </c>
      <c r="BL237" s="1" t="s">
        <v>2494</v>
      </c>
      <c r="BM237" s="1" t="s">
        <v>309</v>
      </c>
      <c r="BN237" s="1" t="s">
        <v>2564</v>
      </c>
      <c r="BO237" s="1" t="s">
        <v>43</v>
      </c>
      <c r="BP237" s="1" t="s">
        <v>2494</v>
      </c>
      <c r="BQ237" s="1" t="s">
        <v>523</v>
      </c>
      <c r="BR237" s="1" t="s">
        <v>3235</v>
      </c>
      <c r="BS237" s="1" t="s">
        <v>121</v>
      </c>
      <c r="BT237" s="1" t="s">
        <v>2481</v>
      </c>
    </row>
    <row r="238" spans="1:72" ht="13.5" customHeight="1">
      <c r="A238" s="4" t="str">
        <f t="shared" si="8"/>
        <v>1759_인흥면_0070</v>
      </c>
      <c r="B238" s="1">
        <v>1759</v>
      </c>
      <c r="C238" s="1" t="s">
        <v>3296</v>
      </c>
      <c r="D238" s="1" t="s">
        <v>3675</v>
      </c>
      <c r="E238" s="1">
        <v>237</v>
      </c>
      <c r="F238" s="1">
        <v>1</v>
      </c>
      <c r="G238" s="1" t="s">
        <v>3295</v>
      </c>
      <c r="H238" s="1" t="s">
        <v>3297</v>
      </c>
      <c r="I238" s="1">
        <v>9</v>
      </c>
      <c r="L238" s="1">
        <v>2</v>
      </c>
      <c r="M238" s="1" t="s">
        <v>515</v>
      </c>
      <c r="N238" s="1" t="s">
        <v>1811</v>
      </c>
      <c r="S238" s="1" t="s">
        <v>50</v>
      </c>
      <c r="T238" s="1" t="s">
        <v>1828</v>
      </c>
      <c r="W238" s="1" t="s">
        <v>39</v>
      </c>
      <c r="X238" s="1" t="s">
        <v>1945</v>
      </c>
      <c r="Y238" s="1" t="s">
        <v>51</v>
      </c>
      <c r="Z238" s="1" t="s">
        <v>1981</v>
      </c>
      <c r="AC238" s="1">
        <v>32</v>
      </c>
      <c r="AD238" s="1" t="s">
        <v>207</v>
      </c>
      <c r="AE238" s="1" t="s">
        <v>2401</v>
      </c>
      <c r="AJ238" s="1" t="s">
        <v>17</v>
      </c>
      <c r="AK238" s="1" t="s">
        <v>2449</v>
      </c>
      <c r="AL238" s="1" t="s">
        <v>42</v>
      </c>
      <c r="AM238" s="1" t="s">
        <v>2442</v>
      </c>
      <c r="AT238" s="1" t="s">
        <v>43</v>
      </c>
      <c r="AU238" s="1" t="s">
        <v>2494</v>
      </c>
      <c r="AV238" s="1" t="s">
        <v>524</v>
      </c>
      <c r="AW238" s="1" t="s">
        <v>2697</v>
      </c>
      <c r="BG238" s="1" t="s">
        <v>43</v>
      </c>
      <c r="BH238" s="1" t="s">
        <v>2494</v>
      </c>
      <c r="BI238" s="1" t="s">
        <v>525</v>
      </c>
      <c r="BJ238" s="1" t="s">
        <v>2924</v>
      </c>
      <c r="BK238" s="1" t="s">
        <v>90</v>
      </c>
      <c r="BL238" s="1" t="s">
        <v>1869</v>
      </c>
      <c r="BM238" s="1" t="s">
        <v>526</v>
      </c>
      <c r="BN238" s="1" t="s">
        <v>3051</v>
      </c>
      <c r="BO238" s="1" t="s">
        <v>90</v>
      </c>
      <c r="BP238" s="1" t="s">
        <v>1869</v>
      </c>
      <c r="BQ238" s="1" t="s">
        <v>527</v>
      </c>
      <c r="BR238" s="1" t="s">
        <v>3391</v>
      </c>
      <c r="BS238" s="1" t="s">
        <v>78</v>
      </c>
      <c r="BT238" s="1" t="s">
        <v>3318</v>
      </c>
    </row>
    <row r="239" spans="1:31" ht="13.5" customHeight="1">
      <c r="A239" s="4" t="str">
        <f t="shared" si="8"/>
        <v>1759_인흥면_0070</v>
      </c>
      <c r="B239" s="1">
        <v>1759</v>
      </c>
      <c r="C239" s="1" t="s">
        <v>3296</v>
      </c>
      <c r="D239" s="1" t="s">
        <v>3675</v>
      </c>
      <c r="E239" s="1">
        <v>238</v>
      </c>
      <c r="F239" s="1">
        <v>1</v>
      </c>
      <c r="G239" s="1" t="s">
        <v>3295</v>
      </c>
      <c r="H239" s="1" t="s">
        <v>3297</v>
      </c>
      <c r="I239" s="1">
        <v>9</v>
      </c>
      <c r="L239" s="1">
        <v>2</v>
      </c>
      <c r="M239" s="1" t="s">
        <v>515</v>
      </c>
      <c r="N239" s="1" t="s">
        <v>1811</v>
      </c>
      <c r="S239" s="1" t="s">
        <v>64</v>
      </c>
      <c r="T239" s="1" t="s">
        <v>1830</v>
      </c>
      <c r="Y239" s="1" t="s">
        <v>51</v>
      </c>
      <c r="Z239" s="1" t="s">
        <v>1981</v>
      </c>
      <c r="AC239" s="1">
        <v>18</v>
      </c>
      <c r="AD239" s="1" t="s">
        <v>65</v>
      </c>
      <c r="AE239" s="1" t="s">
        <v>2395</v>
      </c>
    </row>
    <row r="240" spans="1:31" ht="13.5" customHeight="1">
      <c r="A240" s="4" t="str">
        <f t="shared" si="8"/>
        <v>1759_인흥면_0070</v>
      </c>
      <c r="B240" s="1">
        <v>1759</v>
      </c>
      <c r="C240" s="1" t="s">
        <v>3296</v>
      </c>
      <c r="D240" s="1" t="s">
        <v>3675</v>
      </c>
      <c r="E240" s="1">
        <v>239</v>
      </c>
      <c r="F240" s="1">
        <v>1</v>
      </c>
      <c r="G240" s="1" t="s">
        <v>3295</v>
      </c>
      <c r="H240" s="1" t="s">
        <v>3297</v>
      </c>
      <c r="I240" s="1">
        <v>9</v>
      </c>
      <c r="L240" s="1">
        <v>2</v>
      </c>
      <c r="M240" s="1" t="s">
        <v>515</v>
      </c>
      <c r="N240" s="1" t="s">
        <v>1811</v>
      </c>
      <c r="S240" s="1" t="s">
        <v>64</v>
      </c>
      <c r="T240" s="1" t="s">
        <v>1830</v>
      </c>
      <c r="Y240" s="1" t="s">
        <v>51</v>
      </c>
      <c r="Z240" s="1" t="s">
        <v>1981</v>
      </c>
      <c r="AC240" s="1">
        <v>5</v>
      </c>
      <c r="AD240" s="1" t="s">
        <v>103</v>
      </c>
      <c r="AE240" s="1" t="s">
        <v>2366</v>
      </c>
    </row>
    <row r="241" spans="1:31" ht="13.5" customHeight="1">
      <c r="A241" s="4" t="str">
        <f t="shared" si="8"/>
        <v>1759_인흥면_0070</v>
      </c>
      <c r="B241" s="1">
        <v>1759</v>
      </c>
      <c r="C241" s="1" t="s">
        <v>3296</v>
      </c>
      <c r="D241" s="1" t="s">
        <v>3675</v>
      </c>
      <c r="E241" s="1">
        <v>240</v>
      </c>
      <c r="F241" s="1">
        <v>1</v>
      </c>
      <c r="G241" s="1" t="s">
        <v>3295</v>
      </c>
      <c r="H241" s="1" t="s">
        <v>3297</v>
      </c>
      <c r="I241" s="1">
        <v>9</v>
      </c>
      <c r="L241" s="1">
        <v>2</v>
      </c>
      <c r="M241" s="1" t="s">
        <v>515</v>
      </c>
      <c r="N241" s="1" t="s">
        <v>1811</v>
      </c>
      <c r="S241" s="1" t="s">
        <v>64</v>
      </c>
      <c r="T241" s="1" t="s">
        <v>1830</v>
      </c>
      <c r="Y241" s="1" t="s">
        <v>51</v>
      </c>
      <c r="Z241" s="1" t="s">
        <v>1981</v>
      </c>
      <c r="AC241" s="1">
        <v>4</v>
      </c>
      <c r="AD241" s="1" t="s">
        <v>263</v>
      </c>
      <c r="AE241" s="1" t="s">
        <v>2385</v>
      </c>
    </row>
    <row r="242" spans="1:72" ht="13.5" customHeight="1">
      <c r="A242" s="4" t="str">
        <f t="shared" si="8"/>
        <v>1759_인흥면_0070</v>
      </c>
      <c r="B242" s="1">
        <v>1759</v>
      </c>
      <c r="C242" s="1" t="s">
        <v>3296</v>
      </c>
      <c r="D242" s="1" t="s">
        <v>3675</v>
      </c>
      <c r="E242" s="1">
        <v>241</v>
      </c>
      <c r="F242" s="1">
        <v>1</v>
      </c>
      <c r="G242" s="1" t="s">
        <v>3295</v>
      </c>
      <c r="H242" s="1" t="s">
        <v>3297</v>
      </c>
      <c r="I242" s="1">
        <v>9</v>
      </c>
      <c r="L242" s="1">
        <v>3</v>
      </c>
      <c r="M242" s="1" t="s">
        <v>529</v>
      </c>
      <c r="N242" s="1" t="s">
        <v>2109</v>
      </c>
      <c r="T242" s="1" t="s">
        <v>3696</v>
      </c>
      <c r="U242" s="1" t="s">
        <v>528</v>
      </c>
      <c r="V242" s="1" t="s">
        <v>1866</v>
      </c>
      <c r="Y242" s="1" t="s">
        <v>529</v>
      </c>
      <c r="Z242" s="1" t="s">
        <v>2109</v>
      </c>
      <c r="AC242" s="1">
        <v>70</v>
      </c>
      <c r="AD242" s="1" t="s">
        <v>83</v>
      </c>
      <c r="AE242" s="1" t="s">
        <v>2351</v>
      </c>
      <c r="AJ242" s="1" t="s">
        <v>17</v>
      </c>
      <c r="AK242" s="1" t="s">
        <v>2449</v>
      </c>
      <c r="AL242" s="1" t="s">
        <v>42</v>
      </c>
      <c r="AM242" s="1" t="s">
        <v>2442</v>
      </c>
      <c r="AN242" s="1" t="s">
        <v>530</v>
      </c>
      <c r="AO242" s="1" t="s">
        <v>2486</v>
      </c>
      <c r="AP242" s="1" t="s">
        <v>531</v>
      </c>
      <c r="AQ242" s="1" t="s">
        <v>2488</v>
      </c>
      <c r="AT242" s="1" t="s">
        <v>528</v>
      </c>
      <c r="AU242" s="1" t="s">
        <v>1866</v>
      </c>
      <c r="AV242" s="1" t="s">
        <v>435</v>
      </c>
      <c r="AW242" s="1" t="s">
        <v>2696</v>
      </c>
      <c r="BG242" s="1" t="s">
        <v>528</v>
      </c>
      <c r="BH242" s="1" t="s">
        <v>1866</v>
      </c>
      <c r="BI242" s="1" t="s">
        <v>532</v>
      </c>
      <c r="BJ242" s="1" t="s">
        <v>2923</v>
      </c>
      <c r="BK242" s="1" t="s">
        <v>528</v>
      </c>
      <c r="BL242" s="1" t="s">
        <v>1866</v>
      </c>
      <c r="BM242" s="1" t="s">
        <v>533</v>
      </c>
      <c r="BN242" s="1" t="s">
        <v>3090</v>
      </c>
      <c r="BO242" s="1" t="s">
        <v>528</v>
      </c>
      <c r="BP242" s="1" t="s">
        <v>1866</v>
      </c>
      <c r="BQ242" s="1" t="s">
        <v>534</v>
      </c>
      <c r="BR242" s="1" t="s">
        <v>3234</v>
      </c>
      <c r="BS242" s="1" t="s">
        <v>535</v>
      </c>
      <c r="BT242" s="1" t="s">
        <v>2461</v>
      </c>
    </row>
    <row r="243" spans="1:72" ht="13.5" customHeight="1">
      <c r="A243" s="4" t="str">
        <f t="shared" si="8"/>
        <v>1759_인흥면_0070</v>
      </c>
      <c r="B243" s="1">
        <v>1759</v>
      </c>
      <c r="C243" s="1" t="s">
        <v>3296</v>
      </c>
      <c r="D243" s="1" t="s">
        <v>3675</v>
      </c>
      <c r="E243" s="1">
        <v>242</v>
      </c>
      <c r="F243" s="1">
        <v>1</v>
      </c>
      <c r="G243" s="1" t="s">
        <v>3295</v>
      </c>
      <c r="H243" s="1" t="s">
        <v>3297</v>
      </c>
      <c r="I243" s="1">
        <v>9</v>
      </c>
      <c r="L243" s="1">
        <v>3</v>
      </c>
      <c r="M243" s="1" t="s">
        <v>529</v>
      </c>
      <c r="N243" s="1" t="s">
        <v>2109</v>
      </c>
      <c r="S243" s="1" t="s">
        <v>50</v>
      </c>
      <c r="T243" s="1" t="s">
        <v>1828</v>
      </c>
      <c r="U243" s="1" t="s">
        <v>536</v>
      </c>
      <c r="V243" s="1" t="s">
        <v>1865</v>
      </c>
      <c r="Y243" s="1" t="s">
        <v>217</v>
      </c>
      <c r="Z243" s="1" t="s">
        <v>1983</v>
      </c>
      <c r="AC243" s="1">
        <v>70</v>
      </c>
      <c r="AD243" s="1" t="s">
        <v>83</v>
      </c>
      <c r="AE243" s="1" t="s">
        <v>2351</v>
      </c>
      <c r="AJ243" s="1" t="s">
        <v>17</v>
      </c>
      <c r="AK243" s="1" t="s">
        <v>2449</v>
      </c>
      <c r="AL243" s="1" t="s">
        <v>102</v>
      </c>
      <c r="AM243" s="1" t="s">
        <v>2480</v>
      </c>
      <c r="AT243" s="1" t="s">
        <v>528</v>
      </c>
      <c r="AU243" s="1" t="s">
        <v>1866</v>
      </c>
      <c r="AV243" s="1" t="s">
        <v>537</v>
      </c>
      <c r="AW243" s="1" t="s">
        <v>2695</v>
      </c>
      <c r="BG243" s="1" t="s">
        <v>528</v>
      </c>
      <c r="BH243" s="1" t="s">
        <v>1866</v>
      </c>
      <c r="BI243" s="1" t="s">
        <v>538</v>
      </c>
      <c r="BJ243" s="1" t="s">
        <v>2922</v>
      </c>
      <c r="BK243" s="1" t="s">
        <v>528</v>
      </c>
      <c r="BL243" s="1" t="s">
        <v>1866</v>
      </c>
      <c r="BM243" s="1" t="s">
        <v>539</v>
      </c>
      <c r="BN243" s="1" t="s">
        <v>3089</v>
      </c>
      <c r="BO243" s="1" t="s">
        <v>528</v>
      </c>
      <c r="BP243" s="1" t="s">
        <v>1866</v>
      </c>
      <c r="BQ243" s="1" t="s">
        <v>540</v>
      </c>
      <c r="BR243" s="1" t="s">
        <v>3233</v>
      </c>
      <c r="BS243" s="1" t="s">
        <v>49</v>
      </c>
      <c r="BT243" s="1" t="s">
        <v>2441</v>
      </c>
    </row>
    <row r="244" spans="1:72" ht="13.5" customHeight="1">
      <c r="A244" s="4" t="str">
        <f t="shared" si="8"/>
        <v>1759_인흥면_0070</v>
      </c>
      <c r="B244" s="1">
        <v>1759</v>
      </c>
      <c r="C244" s="1" t="s">
        <v>3296</v>
      </c>
      <c r="D244" s="1" t="s">
        <v>3675</v>
      </c>
      <c r="E244" s="1">
        <v>243</v>
      </c>
      <c r="F244" s="1">
        <v>1</v>
      </c>
      <c r="G244" s="1" t="s">
        <v>3295</v>
      </c>
      <c r="H244" s="1" t="s">
        <v>3297</v>
      </c>
      <c r="I244" s="1">
        <v>9</v>
      </c>
      <c r="L244" s="1">
        <v>4</v>
      </c>
      <c r="M244" s="1" t="s">
        <v>3513</v>
      </c>
      <c r="N244" s="1" t="s">
        <v>3514</v>
      </c>
      <c r="O244" s="1" t="s">
        <v>6</v>
      </c>
      <c r="P244" s="1" t="s">
        <v>1817</v>
      </c>
      <c r="T244" s="1" t="s">
        <v>3688</v>
      </c>
      <c r="W244" s="1" t="s">
        <v>39</v>
      </c>
      <c r="X244" s="1" t="s">
        <v>1945</v>
      </c>
      <c r="Y244" s="1" t="s">
        <v>51</v>
      </c>
      <c r="Z244" s="1" t="s">
        <v>1981</v>
      </c>
      <c r="AC244" s="1">
        <v>40</v>
      </c>
      <c r="AD244" s="1" t="s">
        <v>384</v>
      </c>
      <c r="AE244" s="1" t="s">
        <v>2357</v>
      </c>
      <c r="AF244" s="1" t="s">
        <v>3784</v>
      </c>
      <c r="AG244" s="1" t="s">
        <v>3785</v>
      </c>
      <c r="AJ244" s="1" t="s">
        <v>17</v>
      </c>
      <c r="AK244" s="1" t="s">
        <v>2449</v>
      </c>
      <c r="AL244" s="1" t="s">
        <v>42</v>
      </c>
      <c r="AM244" s="1" t="s">
        <v>2442</v>
      </c>
      <c r="AT244" s="1" t="s">
        <v>43</v>
      </c>
      <c r="AU244" s="1" t="s">
        <v>2494</v>
      </c>
      <c r="AV244" s="1" t="s">
        <v>541</v>
      </c>
      <c r="AW244" s="1" t="s">
        <v>2694</v>
      </c>
      <c r="BG244" s="1" t="s">
        <v>43</v>
      </c>
      <c r="BH244" s="1" t="s">
        <v>2494</v>
      </c>
      <c r="BI244" s="1" t="s">
        <v>542</v>
      </c>
      <c r="BJ244" s="1" t="s">
        <v>2921</v>
      </c>
      <c r="BK244" s="1" t="s">
        <v>43</v>
      </c>
      <c r="BL244" s="1" t="s">
        <v>2494</v>
      </c>
      <c r="BM244" s="1" t="s">
        <v>249</v>
      </c>
      <c r="BN244" s="1" t="s">
        <v>3088</v>
      </c>
      <c r="BO244" s="1" t="s">
        <v>43</v>
      </c>
      <c r="BP244" s="1" t="s">
        <v>2494</v>
      </c>
      <c r="BQ244" s="1" t="s">
        <v>543</v>
      </c>
      <c r="BR244" s="1" t="s">
        <v>3340</v>
      </c>
      <c r="BS244" s="1" t="s">
        <v>78</v>
      </c>
      <c r="BT244" s="1" t="s">
        <v>3318</v>
      </c>
    </row>
    <row r="245" spans="1:72" ht="13.5" customHeight="1">
      <c r="A245" s="4" t="str">
        <f t="shared" si="8"/>
        <v>1759_인흥면_0070</v>
      </c>
      <c r="B245" s="1">
        <v>1759</v>
      </c>
      <c r="C245" s="1" t="s">
        <v>3296</v>
      </c>
      <c r="D245" s="1" t="s">
        <v>3675</v>
      </c>
      <c r="E245" s="1">
        <v>244</v>
      </c>
      <c r="F245" s="1">
        <v>1</v>
      </c>
      <c r="G245" s="1" t="s">
        <v>3295</v>
      </c>
      <c r="H245" s="1" t="s">
        <v>3297</v>
      </c>
      <c r="I245" s="1">
        <v>9</v>
      </c>
      <c r="L245" s="1">
        <v>5</v>
      </c>
      <c r="M245" s="1" t="s">
        <v>3515</v>
      </c>
      <c r="N245" s="1" t="s">
        <v>3516</v>
      </c>
      <c r="O245" s="1" t="s">
        <v>544</v>
      </c>
      <c r="P245" s="1" t="s">
        <v>3786</v>
      </c>
      <c r="T245" s="1" t="s">
        <v>3787</v>
      </c>
      <c r="U245" s="1" t="s">
        <v>545</v>
      </c>
      <c r="V245" s="1" t="s">
        <v>1926</v>
      </c>
      <c r="W245" s="1" t="s">
        <v>59</v>
      </c>
      <c r="X245" s="1" t="s">
        <v>3778</v>
      </c>
      <c r="Y245" s="1" t="s">
        <v>341</v>
      </c>
      <c r="Z245" s="1" t="s">
        <v>2285</v>
      </c>
      <c r="AC245" s="1">
        <v>31</v>
      </c>
      <c r="AD245" s="1" t="s">
        <v>275</v>
      </c>
      <c r="AE245" s="1" t="s">
        <v>2362</v>
      </c>
      <c r="AJ245" s="1" t="s">
        <v>17</v>
      </c>
      <c r="AK245" s="1" t="s">
        <v>2449</v>
      </c>
      <c r="AL245" s="1" t="s">
        <v>535</v>
      </c>
      <c r="AM245" s="1" t="s">
        <v>2461</v>
      </c>
      <c r="AT245" s="1" t="s">
        <v>90</v>
      </c>
      <c r="AU245" s="1" t="s">
        <v>1869</v>
      </c>
      <c r="AV245" s="1" t="s">
        <v>546</v>
      </c>
      <c r="AW245" s="1" t="s">
        <v>2693</v>
      </c>
      <c r="BG245" s="1" t="s">
        <v>92</v>
      </c>
      <c r="BH245" s="1" t="s">
        <v>2495</v>
      </c>
      <c r="BI245" s="1" t="s">
        <v>547</v>
      </c>
      <c r="BJ245" s="1" t="s">
        <v>2920</v>
      </c>
      <c r="BK245" s="1" t="s">
        <v>95</v>
      </c>
      <c r="BL245" s="1" t="s">
        <v>2497</v>
      </c>
      <c r="BM245" s="1" t="s">
        <v>548</v>
      </c>
      <c r="BN245" s="1" t="s">
        <v>3087</v>
      </c>
      <c r="BO245" s="1" t="s">
        <v>95</v>
      </c>
      <c r="BP245" s="1" t="s">
        <v>2497</v>
      </c>
      <c r="BQ245" s="1" t="s">
        <v>549</v>
      </c>
      <c r="BR245" s="1" t="s">
        <v>3339</v>
      </c>
      <c r="BS245" s="1" t="s">
        <v>78</v>
      </c>
      <c r="BT245" s="1" t="s">
        <v>3318</v>
      </c>
    </row>
    <row r="246" spans="1:72" ht="13.5" customHeight="1">
      <c r="A246" s="4" t="str">
        <f t="shared" si="8"/>
        <v>1759_인흥면_0070</v>
      </c>
      <c r="B246" s="1">
        <v>1759</v>
      </c>
      <c r="C246" s="1" t="s">
        <v>3296</v>
      </c>
      <c r="D246" s="1" t="s">
        <v>3675</v>
      </c>
      <c r="E246" s="1">
        <v>245</v>
      </c>
      <c r="F246" s="1">
        <v>1</v>
      </c>
      <c r="G246" s="1" t="s">
        <v>3295</v>
      </c>
      <c r="H246" s="1" t="s">
        <v>3297</v>
      </c>
      <c r="I246" s="1">
        <v>9</v>
      </c>
      <c r="L246" s="1">
        <v>5</v>
      </c>
      <c r="M246" s="1" t="s">
        <v>3515</v>
      </c>
      <c r="N246" s="1" t="s">
        <v>3516</v>
      </c>
      <c r="S246" s="1" t="s">
        <v>50</v>
      </c>
      <c r="T246" s="1" t="s">
        <v>1828</v>
      </c>
      <c r="W246" s="1" t="s">
        <v>39</v>
      </c>
      <c r="X246" s="1" t="s">
        <v>1945</v>
      </c>
      <c r="Y246" s="1" t="s">
        <v>51</v>
      </c>
      <c r="Z246" s="1" t="s">
        <v>1981</v>
      </c>
      <c r="AC246" s="1">
        <v>39</v>
      </c>
      <c r="AD246" s="1" t="s">
        <v>164</v>
      </c>
      <c r="AE246" s="1" t="s">
        <v>2363</v>
      </c>
      <c r="AJ246" s="1" t="s">
        <v>17</v>
      </c>
      <c r="AK246" s="1" t="s">
        <v>2449</v>
      </c>
      <c r="AL246" s="1" t="s">
        <v>42</v>
      </c>
      <c r="AM246" s="1" t="s">
        <v>2442</v>
      </c>
      <c r="AV246" s="1" t="s">
        <v>334</v>
      </c>
      <c r="AW246" s="1" t="s">
        <v>2692</v>
      </c>
      <c r="BI246" s="1" t="s">
        <v>189</v>
      </c>
      <c r="BJ246" s="1" t="s">
        <v>2730</v>
      </c>
      <c r="BM246" s="1" t="s">
        <v>100</v>
      </c>
      <c r="BN246" s="1" t="s">
        <v>2283</v>
      </c>
      <c r="BQ246" s="1" t="s">
        <v>335</v>
      </c>
      <c r="BR246" s="1" t="s">
        <v>3384</v>
      </c>
      <c r="BS246" s="1" t="s">
        <v>78</v>
      </c>
      <c r="BT246" s="1" t="s">
        <v>3318</v>
      </c>
    </row>
    <row r="247" spans="1:33" ht="13.5" customHeight="1">
      <c r="A247" s="4" t="str">
        <f t="shared" si="8"/>
        <v>1759_인흥면_0070</v>
      </c>
      <c r="B247" s="1">
        <v>1759</v>
      </c>
      <c r="C247" s="1" t="s">
        <v>3296</v>
      </c>
      <c r="D247" s="1" t="s">
        <v>3675</v>
      </c>
      <c r="E247" s="1">
        <v>246</v>
      </c>
      <c r="F247" s="1">
        <v>1</v>
      </c>
      <c r="G247" s="1" t="s">
        <v>3295</v>
      </c>
      <c r="H247" s="1" t="s">
        <v>3297</v>
      </c>
      <c r="I247" s="1">
        <v>9</v>
      </c>
      <c r="L247" s="1">
        <v>5</v>
      </c>
      <c r="M247" s="1" t="s">
        <v>3515</v>
      </c>
      <c r="N247" s="1" t="s">
        <v>3516</v>
      </c>
      <c r="S247" s="1" t="s">
        <v>113</v>
      </c>
      <c r="T247" s="1" t="s">
        <v>1833</v>
      </c>
      <c r="U247" s="1" t="s">
        <v>545</v>
      </c>
      <c r="V247" s="1" t="s">
        <v>1926</v>
      </c>
      <c r="Y247" s="1" t="s">
        <v>342</v>
      </c>
      <c r="Z247" s="1" t="s">
        <v>2284</v>
      </c>
      <c r="AC247" s="1">
        <v>20</v>
      </c>
      <c r="AD247" s="1" t="s">
        <v>134</v>
      </c>
      <c r="AE247" s="1" t="s">
        <v>2364</v>
      </c>
      <c r="AF247" s="1" t="s">
        <v>3788</v>
      </c>
      <c r="AG247" s="1" t="s">
        <v>3789</v>
      </c>
    </row>
    <row r="248" spans="1:72" ht="13.5" customHeight="1">
      <c r="A248" s="4" t="str">
        <f t="shared" si="8"/>
        <v>1759_인흥면_0070</v>
      </c>
      <c r="B248" s="1">
        <v>1759</v>
      </c>
      <c r="C248" s="1" t="s">
        <v>3296</v>
      </c>
      <c r="D248" s="1" t="s">
        <v>3675</v>
      </c>
      <c r="E248" s="1">
        <v>247</v>
      </c>
      <c r="F248" s="1">
        <v>2</v>
      </c>
      <c r="G248" s="1" t="s">
        <v>550</v>
      </c>
      <c r="H248" s="1" t="s">
        <v>1791</v>
      </c>
      <c r="I248" s="1">
        <v>1</v>
      </c>
      <c r="J248" s="1" t="s">
        <v>551</v>
      </c>
      <c r="K248" s="1" t="s">
        <v>3302</v>
      </c>
      <c r="L248" s="1">
        <v>1</v>
      </c>
      <c r="M248" s="1" t="s">
        <v>3517</v>
      </c>
      <c r="N248" s="1" t="s">
        <v>3518</v>
      </c>
      <c r="T248" s="1" t="s">
        <v>3700</v>
      </c>
      <c r="U248" s="1" t="s">
        <v>316</v>
      </c>
      <c r="V248" s="1" t="s">
        <v>1901</v>
      </c>
      <c r="W248" s="1" t="s">
        <v>39</v>
      </c>
      <c r="X248" s="1" t="s">
        <v>1945</v>
      </c>
      <c r="Y248" s="1" t="s">
        <v>100</v>
      </c>
      <c r="Z248" s="1" t="s">
        <v>2283</v>
      </c>
      <c r="AC248" s="1">
        <v>30</v>
      </c>
      <c r="AD248" s="1" t="s">
        <v>52</v>
      </c>
      <c r="AE248" s="1" t="s">
        <v>2139</v>
      </c>
      <c r="AJ248" s="1" t="s">
        <v>17</v>
      </c>
      <c r="AK248" s="1" t="s">
        <v>2449</v>
      </c>
      <c r="AL248" s="1" t="s">
        <v>42</v>
      </c>
      <c r="AM248" s="1" t="s">
        <v>2442</v>
      </c>
      <c r="AT248" s="1" t="s">
        <v>316</v>
      </c>
      <c r="AU248" s="1" t="s">
        <v>1901</v>
      </c>
      <c r="AV248" s="1" t="s">
        <v>552</v>
      </c>
      <c r="AW248" s="1" t="s">
        <v>2691</v>
      </c>
      <c r="BG248" s="1" t="s">
        <v>316</v>
      </c>
      <c r="BH248" s="1" t="s">
        <v>1901</v>
      </c>
      <c r="BI248" s="1" t="s">
        <v>553</v>
      </c>
      <c r="BJ248" s="1" t="s">
        <v>2680</v>
      </c>
      <c r="BK248" s="1" t="s">
        <v>316</v>
      </c>
      <c r="BL248" s="1" t="s">
        <v>1901</v>
      </c>
      <c r="BM248" s="1" t="s">
        <v>55</v>
      </c>
      <c r="BN248" s="1" t="s">
        <v>2843</v>
      </c>
      <c r="BO248" s="1" t="s">
        <v>92</v>
      </c>
      <c r="BP248" s="1" t="s">
        <v>2495</v>
      </c>
      <c r="BQ248" s="1" t="s">
        <v>554</v>
      </c>
      <c r="BR248" s="1" t="s">
        <v>3439</v>
      </c>
      <c r="BS248" s="1" t="s">
        <v>505</v>
      </c>
      <c r="BT248" s="1" t="s">
        <v>2436</v>
      </c>
    </row>
    <row r="249" spans="1:72" ht="13.5" customHeight="1">
      <c r="A249" s="4" t="str">
        <f t="shared" si="8"/>
        <v>1759_인흥면_0070</v>
      </c>
      <c r="B249" s="1">
        <v>1759</v>
      </c>
      <c r="C249" s="1" t="s">
        <v>3296</v>
      </c>
      <c r="D249" s="1" t="s">
        <v>3675</v>
      </c>
      <c r="E249" s="1">
        <v>248</v>
      </c>
      <c r="F249" s="1">
        <v>2</v>
      </c>
      <c r="G249" s="1" t="s">
        <v>550</v>
      </c>
      <c r="H249" s="1" t="s">
        <v>1791</v>
      </c>
      <c r="I249" s="1">
        <v>1</v>
      </c>
      <c r="L249" s="1">
        <v>1</v>
      </c>
      <c r="M249" s="1" t="s">
        <v>3517</v>
      </c>
      <c r="N249" s="1" t="s">
        <v>3518</v>
      </c>
      <c r="S249" s="1" t="s">
        <v>50</v>
      </c>
      <c r="T249" s="1" t="s">
        <v>1828</v>
      </c>
      <c r="W249" s="1" t="s">
        <v>555</v>
      </c>
      <c r="X249" s="1" t="s">
        <v>1972</v>
      </c>
      <c r="Y249" s="1" t="s">
        <v>51</v>
      </c>
      <c r="Z249" s="1" t="s">
        <v>1981</v>
      </c>
      <c r="AC249" s="1">
        <v>35</v>
      </c>
      <c r="AD249" s="1" t="s">
        <v>556</v>
      </c>
      <c r="AE249" s="1" t="s">
        <v>2356</v>
      </c>
      <c r="AJ249" s="1" t="s">
        <v>17</v>
      </c>
      <c r="AK249" s="1" t="s">
        <v>2449</v>
      </c>
      <c r="AL249" s="1" t="s">
        <v>78</v>
      </c>
      <c r="AM249" s="1" t="s">
        <v>3318</v>
      </c>
      <c r="AT249" s="1" t="s">
        <v>90</v>
      </c>
      <c r="AU249" s="1" t="s">
        <v>1869</v>
      </c>
      <c r="AV249" s="1" t="s">
        <v>557</v>
      </c>
      <c r="AW249" s="1" t="s">
        <v>2690</v>
      </c>
      <c r="BG249" s="1" t="s">
        <v>90</v>
      </c>
      <c r="BH249" s="1" t="s">
        <v>1869</v>
      </c>
      <c r="BI249" s="1" t="s">
        <v>558</v>
      </c>
      <c r="BJ249" s="1" t="s">
        <v>2919</v>
      </c>
      <c r="BK249" s="1" t="s">
        <v>95</v>
      </c>
      <c r="BL249" s="1" t="s">
        <v>2497</v>
      </c>
      <c r="BM249" s="1" t="s">
        <v>559</v>
      </c>
      <c r="BN249" s="1" t="s">
        <v>3086</v>
      </c>
      <c r="BO249" s="1" t="s">
        <v>95</v>
      </c>
      <c r="BP249" s="1" t="s">
        <v>2497</v>
      </c>
      <c r="BQ249" s="1" t="s">
        <v>560</v>
      </c>
      <c r="BR249" s="1" t="s">
        <v>3351</v>
      </c>
      <c r="BS249" s="1" t="s">
        <v>561</v>
      </c>
      <c r="BT249" s="1" t="s">
        <v>3278</v>
      </c>
    </row>
    <row r="250" spans="1:31" ht="13.5" customHeight="1">
      <c r="A250" s="4" t="str">
        <f t="shared" si="8"/>
        <v>1759_인흥면_0070</v>
      </c>
      <c r="B250" s="1">
        <v>1759</v>
      </c>
      <c r="C250" s="1" t="s">
        <v>3296</v>
      </c>
      <c r="D250" s="1" t="s">
        <v>3675</v>
      </c>
      <c r="E250" s="1">
        <v>249</v>
      </c>
      <c r="F250" s="1">
        <v>2</v>
      </c>
      <c r="G250" s="1" t="s">
        <v>550</v>
      </c>
      <c r="H250" s="1" t="s">
        <v>1791</v>
      </c>
      <c r="I250" s="1">
        <v>1</v>
      </c>
      <c r="L250" s="1">
        <v>1</v>
      </c>
      <c r="M250" s="1" t="s">
        <v>3517</v>
      </c>
      <c r="N250" s="1" t="s">
        <v>3518</v>
      </c>
      <c r="S250" s="1" t="s">
        <v>82</v>
      </c>
      <c r="T250" s="1" t="s">
        <v>1838</v>
      </c>
      <c r="Y250" s="1" t="s">
        <v>51</v>
      </c>
      <c r="Z250" s="1" t="s">
        <v>1981</v>
      </c>
      <c r="AC250" s="1">
        <v>22</v>
      </c>
      <c r="AD250" s="1" t="s">
        <v>160</v>
      </c>
      <c r="AE250" s="1" t="s">
        <v>2370</v>
      </c>
    </row>
    <row r="251" spans="1:33" ht="13.5" customHeight="1">
      <c r="A251" s="4" t="str">
        <f t="shared" si="8"/>
        <v>1759_인흥면_0070</v>
      </c>
      <c r="B251" s="1">
        <v>1759</v>
      </c>
      <c r="C251" s="1" t="s">
        <v>3296</v>
      </c>
      <c r="D251" s="1" t="s">
        <v>3675</v>
      </c>
      <c r="E251" s="1">
        <v>250</v>
      </c>
      <c r="F251" s="1">
        <v>2</v>
      </c>
      <c r="G251" s="1" t="s">
        <v>550</v>
      </c>
      <c r="H251" s="1" t="s">
        <v>1791</v>
      </c>
      <c r="I251" s="1">
        <v>1</v>
      </c>
      <c r="L251" s="1">
        <v>1</v>
      </c>
      <c r="M251" s="1" t="s">
        <v>3517</v>
      </c>
      <c r="N251" s="1" t="s">
        <v>3518</v>
      </c>
      <c r="S251" s="1" t="s">
        <v>113</v>
      </c>
      <c r="T251" s="1" t="s">
        <v>1833</v>
      </c>
      <c r="Y251" s="1" t="s">
        <v>562</v>
      </c>
      <c r="Z251" s="1" t="s">
        <v>2282</v>
      </c>
      <c r="AF251" s="1" t="s">
        <v>104</v>
      </c>
      <c r="AG251" s="1" t="s">
        <v>1827</v>
      </c>
    </row>
    <row r="252" spans="1:33" ht="13.5" customHeight="1">
      <c r="A252" s="4" t="str">
        <f t="shared" si="8"/>
        <v>1759_인흥면_0070</v>
      </c>
      <c r="B252" s="1">
        <v>1759</v>
      </c>
      <c r="C252" s="1" t="s">
        <v>3296</v>
      </c>
      <c r="D252" s="1" t="s">
        <v>3675</v>
      </c>
      <c r="E252" s="1">
        <v>251</v>
      </c>
      <c r="F252" s="1">
        <v>2</v>
      </c>
      <c r="G252" s="1" t="s">
        <v>550</v>
      </c>
      <c r="H252" s="1" t="s">
        <v>1791</v>
      </c>
      <c r="I252" s="1">
        <v>1</v>
      </c>
      <c r="L252" s="1">
        <v>1</v>
      </c>
      <c r="M252" s="1" t="s">
        <v>3517</v>
      </c>
      <c r="N252" s="1" t="s">
        <v>3518</v>
      </c>
      <c r="S252" s="1" t="s">
        <v>216</v>
      </c>
      <c r="T252" s="1" t="s">
        <v>1851</v>
      </c>
      <c r="U252" s="1" t="s">
        <v>132</v>
      </c>
      <c r="V252" s="1" t="s">
        <v>1863</v>
      </c>
      <c r="Y252" s="1" t="s">
        <v>217</v>
      </c>
      <c r="Z252" s="1" t="s">
        <v>1983</v>
      </c>
      <c r="AF252" s="1" t="s">
        <v>239</v>
      </c>
      <c r="AG252" s="1" t="s">
        <v>2408</v>
      </c>
    </row>
    <row r="253" spans="1:72" ht="13.5" customHeight="1">
      <c r="A253" s="4" t="str">
        <f t="shared" si="8"/>
        <v>1759_인흥면_0070</v>
      </c>
      <c r="B253" s="1">
        <v>1759</v>
      </c>
      <c r="C253" s="1" t="s">
        <v>3296</v>
      </c>
      <c r="D253" s="1" t="s">
        <v>3675</v>
      </c>
      <c r="E253" s="1">
        <v>252</v>
      </c>
      <c r="F253" s="1">
        <v>2</v>
      </c>
      <c r="G253" s="1" t="s">
        <v>550</v>
      </c>
      <c r="H253" s="1" t="s">
        <v>1791</v>
      </c>
      <c r="I253" s="1">
        <v>1</v>
      </c>
      <c r="L253" s="1">
        <v>2</v>
      </c>
      <c r="M253" s="1" t="s">
        <v>3519</v>
      </c>
      <c r="N253" s="1" t="s">
        <v>3520</v>
      </c>
      <c r="O253" s="1" t="s">
        <v>6</v>
      </c>
      <c r="P253" s="1" t="s">
        <v>1817</v>
      </c>
      <c r="T253" s="1" t="s">
        <v>3688</v>
      </c>
      <c r="U253" s="1" t="s">
        <v>136</v>
      </c>
      <c r="V253" s="1" t="s">
        <v>1862</v>
      </c>
      <c r="W253" s="1" t="s">
        <v>59</v>
      </c>
      <c r="X253" s="1" t="s">
        <v>3790</v>
      </c>
      <c r="Y253" s="1" t="s">
        <v>51</v>
      </c>
      <c r="Z253" s="1" t="s">
        <v>1981</v>
      </c>
      <c r="AC253" s="1">
        <v>45</v>
      </c>
      <c r="AD253" s="1" t="s">
        <v>333</v>
      </c>
      <c r="AE253" s="1" t="s">
        <v>2352</v>
      </c>
      <c r="AJ253" s="1" t="s">
        <v>17</v>
      </c>
      <c r="AK253" s="1" t="s">
        <v>2449</v>
      </c>
      <c r="AL253" s="1" t="s">
        <v>563</v>
      </c>
      <c r="AM253" s="1" t="s">
        <v>2467</v>
      </c>
      <c r="AT253" s="1" t="s">
        <v>43</v>
      </c>
      <c r="AU253" s="1" t="s">
        <v>2494</v>
      </c>
      <c r="AV253" s="1" t="s">
        <v>564</v>
      </c>
      <c r="AW253" s="1" t="s">
        <v>2689</v>
      </c>
      <c r="BG253" s="1" t="s">
        <v>43</v>
      </c>
      <c r="BH253" s="1" t="s">
        <v>2494</v>
      </c>
      <c r="BI253" s="1" t="s">
        <v>565</v>
      </c>
      <c r="BJ253" s="1" t="s">
        <v>2918</v>
      </c>
      <c r="BK253" s="1" t="s">
        <v>43</v>
      </c>
      <c r="BL253" s="1" t="s">
        <v>2494</v>
      </c>
      <c r="BM253" s="1" t="s">
        <v>566</v>
      </c>
      <c r="BN253" s="1" t="s">
        <v>3085</v>
      </c>
      <c r="BO253" s="1" t="s">
        <v>43</v>
      </c>
      <c r="BP253" s="1" t="s">
        <v>2494</v>
      </c>
      <c r="BQ253" s="1" t="s">
        <v>567</v>
      </c>
      <c r="BR253" s="1" t="s">
        <v>3232</v>
      </c>
      <c r="BS253" s="1" t="s">
        <v>89</v>
      </c>
      <c r="BT253" s="1" t="s">
        <v>2482</v>
      </c>
    </row>
    <row r="254" spans="1:31" ht="13.5" customHeight="1">
      <c r="A254" s="4" t="str">
        <f t="shared" si="8"/>
        <v>1759_인흥면_0070</v>
      </c>
      <c r="B254" s="1">
        <v>1759</v>
      </c>
      <c r="C254" s="1" t="s">
        <v>3296</v>
      </c>
      <c r="D254" s="1" t="s">
        <v>3675</v>
      </c>
      <c r="E254" s="1">
        <v>253</v>
      </c>
      <c r="F254" s="1">
        <v>2</v>
      </c>
      <c r="G254" s="1" t="s">
        <v>550</v>
      </c>
      <c r="H254" s="1" t="s">
        <v>1791</v>
      </c>
      <c r="I254" s="1">
        <v>1</v>
      </c>
      <c r="L254" s="1">
        <v>2</v>
      </c>
      <c r="M254" s="1" t="s">
        <v>3519</v>
      </c>
      <c r="N254" s="1" t="s">
        <v>3520</v>
      </c>
      <c r="S254" s="1" t="s">
        <v>64</v>
      </c>
      <c r="T254" s="1" t="s">
        <v>1830</v>
      </c>
      <c r="Y254" s="1" t="s">
        <v>51</v>
      </c>
      <c r="Z254" s="1" t="s">
        <v>1981</v>
      </c>
      <c r="AC254" s="1">
        <v>15</v>
      </c>
      <c r="AD254" s="1" t="s">
        <v>361</v>
      </c>
      <c r="AE254" s="1" t="s">
        <v>2354</v>
      </c>
    </row>
    <row r="255" spans="1:31" ht="13.5" customHeight="1">
      <c r="A255" s="4" t="str">
        <f t="shared" si="8"/>
        <v>1759_인흥면_0070</v>
      </c>
      <c r="B255" s="1">
        <v>1759</v>
      </c>
      <c r="C255" s="1" t="s">
        <v>3296</v>
      </c>
      <c r="D255" s="1" t="s">
        <v>3675</v>
      </c>
      <c r="E255" s="1">
        <v>254</v>
      </c>
      <c r="F255" s="1">
        <v>2</v>
      </c>
      <c r="G255" s="1" t="s">
        <v>550</v>
      </c>
      <c r="H255" s="1" t="s">
        <v>1791</v>
      </c>
      <c r="I255" s="1">
        <v>1</v>
      </c>
      <c r="L255" s="1">
        <v>2</v>
      </c>
      <c r="M255" s="1" t="s">
        <v>3519</v>
      </c>
      <c r="N255" s="1" t="s">
        <v>3520</v>
      </c>
      <c r="S255" s="1" t="s">
        <v>371</v>
      </c>
      <c r="T255" s="1" t="s">
        <v>1826</v>
      </c>
      <c r="Y255" s="1" t="s">
        <v>51</v>
      </c>
      <c r="Z255" s="1" t="s">
        <v>1981</v>
      </c>
      <c r="AC255" s="1">
        <v>6</v>
      </c>
      <c r="AD255" s="1" t="s">
        <v>107</v>
      </c>
      <c r="AE255" s="1" t="s">
        <v>2137</v>
      </c>
    </row>
    <row r="256" spans="1:33" ht="13.5" customHeight="1">
      <c r="A256" s="4" t="str">
        <f t="shared" si="8"/>
        <v>1759_인흥면_0070</v>
      </c>
      <c r="B256" s="1">
        <v>1759</v>
      </c>
      <c r="C256" s="1" t="s">
        <v>3296</v>
      </c>
      <c r="D256" s="1" t="s">
        <v>3675</v>
      </c>
      <c r="E256" s="1">
        <v>255</v>
      </c>
      <c r="F256" s="1">
        <v>2</v>
      </c>
      <c r="G256" s="1" t="s">
        <v>550</v>
      </c>
      <c r="H256" s="1" t="s">
        <v>1791</v>
      </c>
      <c r="I256" s="1">
        <v>1</v>
      </c>
      <c r="L256" s="1">
        <v>2</v>
      </c>
      <c r="M256" s="1" t="s">
        <v>3519</v>
      </c>
      <c r="N256" s="1" t="s">
        <v>3520</v>
      </c>
      <c r="S256" s="1" t="s">
        <v>216</v>
      </c>
      <c r="T256" s="1" t="s">
        <v>1851</v>
      </c>
      <c r="U256" s="1" t="s">
        <v>132</v>
      </c>
      <c r="V256" s="1" t="s">
        <v>1863</v>
      </c>
      <c r="Y256" s="1" t="s">
        <v>217</v>
      </c>
      <c r="Z256" s="1" t="s">
        <v>1983</v>
      </c>
      <c r="AC256" s="1">
        <v>15</v>
      </c>
      <c r="AD256" s="1" t="s">
        <v>361</v>
      </c>
      <c r="AE256" s="1" t="s">
        <v>2354</v>
      </c>
      <c r="AF256" s="1" t="s">
        <v>3784</v>
      </c>
      <c r="AG256" s="1" t="s">
        <v>3785</v>
      </c>
    </row>
    <row r="257" spans="1:73" ht="13.5" customHeight="1">
      <c r="A257" s="4" t="str">
        <f aca="true" t="shared" si="9" ref="A257:A289">HYPERLINK("http://kyu.snu.ac.kr/sdhj/index.jsp?type=hj/GK14683_00IH_0001_0070.jpg","1759_인흥면_0070")</f>
        <v>1759_인흥면_0070</v>
      </c>
      <c r="B257" s="1">
        <v>1759</v>
      </c>
      <c r="C257" s="1" t="s">
        <v>3296</v>
      </c>
      <c r="D257" s="1" t="s">
        <v>3675</v>
      </c>
      <c r="E257" s="1">
        <v>256</v>
      </c>
      <c r="F257" s="1">
        <v>2</v>
      </c>
      <c r="G257" s="1" t="s">
        <v>550</v>
      </c>
      <c r="H257" s="1" t="s">
        <v>1791</v>
      </c>
      <c r="I257" s="1">
        <v>1</v>
      </c>
      <c r="L257" s="1">
        <v>3</v>
      </c>
      <c r="M257" s="1" t="s">
        <v>3521</v>
      </c>
      <c r="N257" s="1" t="s">
        <v>3522</v>
      </c>
      <c r="T257" s="1" t="s">
        <v>3688</v>
      </c>
      <c r="W257" s="1" t="s">
        <v>171</v>
      </c>
      <c r="X257" s="1" t="s">
        <v>1952</v>
      </c>
      <c r="Y257" s="1" t="s">
        <v>51</v>
      </c>
      <c r="Z257" s="1" t="s">
        <v>1981</v>
      </c>
      <c r="AC257" s="1">
        <v>73</v>
      </c>
      <c r="AD257" s="1" t="s">
        <v>225</v>
      </c>
      <c r="AE257" s="1" t="s">
        <v>2353</v>
      </c>
      <c r="AJ257" s="1" t="s">
        <v>17</v>
      </c>
      <c r="AK257" s="1" t="s">
        <v>2449</v>
      </c>
      <c r="AL257" s="1" t="s">
        <v>155</v>
      </c>
      <c r="AM257" s="1" t="s">
        <v>2459</v>
      </c>
      <c r="AT257" s="1" t="s">
        <v>43</v>
      </c>
      <c r="AU257" s="1" t="s">
        <v>2494</v>
      </c>
      <c r="AV257" s="1" t="s">
        <v>568</v>
      </c>
      <c r="AW257" s="1" t="s">
        <v>2688</v>
      </c>
      <c r="BG257" s="1" t="s">
        <v>43</v>
      </c>
      <c r="BH257" s="1" t="s">
        <v>2494</v>
      </c>
      <c r="BI257" s="1" t="s">
        <v>399</v>
      </c>
      <c r="BJ257" s="1" t="s">
        <v>2917</v>
      </c>
      <c r="BK257" s="1" t="s">
        <v>43</v>
      </c>
      <c r="BL257" s="1" t="s">
        <v>2494</v>
      </c>
      <c r="BM257" s="1" t="s">
        <v>569</v>
      </c>
      <c r="BN257" s="1" t="s">
        <v>3084</v>
      </c>
      <c r="BO257" s="1" t="s">
        <v>43</v>
      </c>
      <c r="BP257" s="1" t="s">
        <v>2494</v>
      </c>
      <c r="BQ257" s="1" t="s">
        <v>570</v>
      </c>
      <c r="BR257" s="1" t="s">
        <v>3791</v>
      </c>
      <c r="BS257" s="1" t="s">
        <v>78</v>
      </c>
      <c r="BT257" s="1" t="s">
        <v>3318</v>
      </c>
      <c r="BU257" s="1" t="s">
        <v>3290</v>
      </c>
    </row>
    <row r="258" spans="1:31" ht="13.5" customHeight="1">
      <c r="A258" s="4" t="str">
        <f t="shared" si="9"/>
        <v>1759_인흥면_0070</v>
      </c>
      <c r="B258" s="1">
        <v>1759</v>
      </c>
      <c r="C258" s="1" t="s">
        <v>3296</v>
      </c>
      <c r="D258" s="1" t="s">
        <v>3675</v>
      </c>
      <c r="E258" s="1">
        <v>257</v>
      </c>
      <c r="F258" s="1">
        <v>2</v>
      </c>
      <c r="G258" s="1" t="s">
        <v>550</v>
      </c>
      <c r="H258" s="1" t="s">
        <v>1791</v>
      </c>
      <c r="I258" s="1">
        <v>1</v>
      </c>
      <c r="L258" s="1">
        <v>3</v>
      </c>
      <c r="M258" s="1" t="s">
        <v>3521</v>
      </c>
      <c r="N258" s="1" t="s">
        <v>3522</v>
      </c>
      <c r="S258" s="1" t="s">
        <v>64</v>
      </c>
      <c r="T258" s="1" t="s">
        <v>1830</v>
      </c>
      <c r="Y258" s="1" t="s">
        <v>51</v>
      </c>
      <c r="Z258" s="1" t="s">
        <v>1981</v>
      </c>
      <c r="AC258" s="1">
        <v>20</v>
      </c>
      <c r="AD258" s="1" t="s">
        <v>134</v>
      </c>
      <c r="AE258" s="1" t="s">
        <v>2364</v>
      </c>
    </row>
    <row r="259" spans="1:31" ht="13.5" customHeight="1">
      <c r="A259" s="4" t="str">
        <f t="shared" si="9"/>
        <v>1759_인흥면_0070</v>
      </c>
      <c r="B259" s="1">
        <v>1759</v>
      </c>
      <c r="C259" s="1" t="s">
        <v>3296</v>
      </c>
      <c r="D259" s="1" t="s">
        <v>3675</v>
      </c>
      <c r="E259" s="1">
        <v>258</v>
      </c>
      <c r="F259" s="1">
        <v>2</v>
      </c>
      <c r="G259" s="1" t="s">
        <v>550</v>
      </c>
      <c r="H259" s="1" t="s">
        <v>1791</v>
      </c>
      <c r="I259" s="1">
        <v>1</v>
      </c>
      <c r="L259" s="1">
        <v>3</v>
      </c>
      <c r="M259" s="1" t="s">
        <v>3521</v>
      </c>
      <c r="N259" s="1" t="s">
        <v>3522</v>
      </c>
      <c r="S259" s="1" t="s">
        <v>571</v>
      </c>
      <c r="T259" s="1" t="s">
        <v>1841</v>
      </c>
      <c r="U259" s="1" t="s">
        <v>38</v>
      </c>
      <c r="V259" s="1" t="s">
        <v>1877</v>
      </c>
      <c r="W259" s="1" t="s">
        <v>79</v>
      </c>
      <c r="X259" s="1" t="s">
        <v>3689</v>
      </c>
      <c r="Y259" s="1" t="s">
        <v>572</v>
      </c>
      <c r="Z259" s="1" t="s">
        <v>2281</v>
      </c>
      <c r="AC259" s="1">
        <v>20</v>
      </c>
      <c r="AD259" s="1" t="s">
        <v>134</v>
      </c>
      <c r="AE259" s="1" t="s">
        <v>2364</v>
      </c>
    </row>
    <row r="260" spans="1:33" ht="13.5" customHeight="1">
      <c r="A260" s="4" t="str">
        <f t="shared" si="9"/>
        <v>1759_인흥면_0070</v>
      </c>
      <c r="B260" s="1">
        <v>1759</v>
      </c>
      <c r="C260" s="1" t="s">
        <v>3296</v>
      </c>
      <c r="D260" s="1" t="s">
        <v>3675</v>
      </c>
      <c r="E260" s="1">
        <v>259</v>
      </c>
      <c r="F260" s="1">
        <v>2</v>
      </c>
      <c r="G260" s="1" t="s">
        <v>550</v>
      </c>
      <c r="H260" s="1" t="s">
        <v>1791</v>
      </c>
      <c r="I260" s="1">
        <v>1</v>
      </c>
      <c r="L260" s="1">
        <v>3</v>
      </c>
      <c r="M260" s="1" t="s">
        <v>3521</v>
      </c>
      <c r="N260" s="1" t="s">
        <v>3522</v>
      </c>
      <c r="S260" s="1" t="s">
        <v>234</v>
      </c>
      <c r="T260" s="1" t="s">
        <v>1829</v>
      </c>
      <c r="Y260" s="1" t="s">
        <v>51</v>
      </c>
      <c r="Z260" s="1" t="s">
        <v>1981</v>
      </c>
      <c r="AC260" s="1">
        <v>3</v>
      </c>
      <c r="AD260" s="1" t="s">
        <v>60</v>
      </c>
      <c r="AE260" s="1" t="s">
        <v>2355</v>
      </c>
      <c r="AF260" s="1" t="s">
        <v>67</v>
      </c>
      <c r="AG260" s="1" t="s">
        <v>2414</v>
      </c>
    </row>
    <row r="261" spans="1:72" ht="13.5" customHeight="1">
      <c r="A261" s="4" t="str">
        <f t="shared" si="9"/>
        <v>1759_인흥면_0070</v>
      </c>
      <c r="B261" s="1">
        <v>1759</v>
      </c>
      <c r="C261" s="1" t="s">
        <v>3296</v>
      </c>
      <c r="D261" s="1" t="s">
        <v>3675</v>
      </c>
      <c r="E261" s="1">
        <v>260</v>
      </c>
      <c r="F261" s="1">
        <v>2</v>
      </c>
      <c r="G261" s="1" t="s">
        <v>550</v>
      </c>
      <c r="H261" s="1" t="s">
        <v>1791</v>
      </c>
      <c r="I261" s="1">
        <v>1</v>
      </c>
      <c r="L261" s="1">
        <v>4</v>
      </c>
      <c r="M261" s="1" t="s">
        <v>3523</v>
      </c>
      <c r="N261" s="1" t="s">
        <v>3524</v>
      </c>
      <c r="T261" s="1" t="s">
        <v>3792</v>
      </c>
      <c r="U261" s="1" t="s">
        <v>201</v>
      </c>
      <c r="V261" s="1" t="s">
        <v>1875</v>
      </c>
      <c r="W261" s="1" t="s">
        <v>264</v>
      </c>
      <c r="X261" s="1" t="s">
        <v>1954</v>
      </c>
      <c r="Y261" s="1" t="s">
        <v>573</v>
      </c>
      <c r="Z261" s="1" t="s">
        <v>2280</v>
      </c>
      <c r="AC261" s="1">
        <v>65</v>
      </c>
      <c r="AD261" s="1" t="s">
        <v>103</v>
      </c>
      <c r="AE261" s="1" t="s">
        <v>2366</v>
      </c>
      <c r="AJ261" s="1" t="s">
        <v>17</v>
      </c>
      <c r="AK261" s="1" t="s">
        <v>2449</v>
      </c>
      <c r="AL261" s="1" t="s">
        <v>206</v>
      </c>
      <c r="AM261" s="1" t="s">
        <v>2478</v>
      </c>
      <c r="AT261" s="1" t="s">
        <v>95</v>
      </c>
      <c r="AU261" s="1" t="s">
        <v>2497</v>
      </c>
      <c r="AV261" s="1" t="s">
        <v>574</v>
      </c>
      <c r="AW261" s="1" t="s">
        <v>2678</v>
      </c>
      <c r="BG261" s="1" t="s">
        <v>95</v>
      </c>
      <c r="BH261" s="1" t="s">
        <v>2497</v>
      </c>
      <c r="BI261" s="1" t="s">
        <v>575</v>
      </c>
      <c r="BJ261" s="1" t="s">
        <v>2806</v>
      </c>
      <c r="BK261" s="1" t="s">
        <v>95</v>
      </c>
      <c r="BL261" s="1" t="s">
        <v>2497</v>
      </c>
      <c r="BM261" s="1" t="s">
        <v>576</v>
      </c>
      <c r="BN261" s="1" t="s">
        <v>3077</v>
      </c>
      <c r="BO261" s="1" t="s">
        <v>95</v>
      </c>
      <c r="BP261" s="1" t="s">
        <v>2497</v>
      </c>
      <c r="BQ261" s="1" t="s">
        <v>577</v>
      </c>
      <c r="BR261" s="1" t="s">
        <v>3380</v>
      </c>
      <c r="BS261" s="1" t="s">
        <v>578</v>
      </c>
      <c r="BT261" s="1" t="s">
        <v>3277</v>
      </c>
    </row>
    <row r="262" spans="1:72" ht="13.5" customHeight="1">
      <c r="A262" s="4" t="str">
        <f t="shared" si="9"/>
        <v>1759_인흥면_0070</v>
      </c>
      <c r="B262" s="1">
        <v>1759</v>
      </c>
      <c r="C262" s="1" t="s">
        <v>3296</v>
      </c>
      <c r="D262" s="1" t="s">
        <v>3675</v>
      </c>
      <c r="E262" s="1">
        <v>261</v>
      </c>
      <c r="F262" s="1">
        <v>2</v>
      </c>
      <c r="G262" s="1" t="s">
        <v>550</v>
      </c>
      <c r="H262" s="1" t="s">
        <v>1791</v>
      </c>
      <c r="I262" s="1">
        <v>1</v>
      </c>
      <c r="L262" s="1">
        <v>4</v>
      </c>
      <c r="M262" s="1" t="s">
        <v>3523</v>
      </c>
      <c r="N262" s="1" t="s">
        <v>3524</v>
      </c>
      <c r="S262" s="1" t="s">
        <v>50</v>
      </c>
      <c r="T262" s="1" t="s">
        <v>1828</v>
      </c>
      <c r="W262" s="1" t="s">
        <v>79</v>
      </c>
      <c r="X262" s="1" t="s">
        <v>3793</v>
      </c>
      <c r="Y262" s="1" t="s">
        <v>80</v>
      </c>
      <c r="Z262" s="1" t="s">
        <v>2001</v>
      </c>
      <c r="AC262" s="1">
        <v>66</v>
      </c>
      <c r="AD262" s="1" t="s">
        <v>107</v>
      </c>
      <c r="AE262" s="1" t="s">
        <v>2137</v>
      </c>
      <c r="AJ262" s="1" t="s">
        <v>126</v>
      </c>
      <c r="AK262" s="1" t="s">
        <v>2450</v>
      </c>
      <c r="AL262" s="1" t="s">
        <v>155</v>
      </c>
      <c r="AM262" s="1" t="s">
        <v>2459</v>
      </c>
      <c r="AT262" s="1" t="s">
        <v>95</v>
      </c>
      <c r="AU262" s="1" t="s">
        <v>2497</v>
      </c>
      <c r="AV262" s="1" t="s">
        <v>579</v>
      </c>
      <c r="AW262" s="1" t="s">
        <v>2687</v>
      </c>
      <c r="BG262" s="1" t="s">
        <v>95</v>
      </c>
      <c r="BH262" s="1" t="s">
        <v>2497</v>
      </c>
      <c r="BI262" s="1" t="s">
        <v>580</v>
      </c>
      <c r="BJ262" s="1" t="s">
        <v>2916</v>
      </c>
      <c r="BK262" s="1" t="s">
        <v>95</v>
      </c>
      <c r="BL262" s="1" t="s">
        <v>2497</v>
      </c>
      <c r="BM262" s="1" t="s">
        <v>581</v>
      </c>
      <c r="BN262" s="1" t="s">
        <v>3083</v>
      </c>
      <c r="BO262" s="1" t="s">
        <v>95</v>
      </c>
      <c r="BP262" s="1" t="s">
        <v>2497</v>
      </c>
      <c r="BQ262" s="1" t="s">
        <v>582</v>
      </c>
      <c r="BR262" s="1" t="s">
        <v>3231</v>
      </c>
      <c r="BS262" s="1" t="s">
        <v>131</v>
      </c>
      <c r="BT262" s="1" t="s">
        <v>2468</v>
      </c>
    </row>
    <row r="263" spans="1:31" ht="13.5" customHeight="1">
      <c r="A263" s="4" t="str">
        <f t="shared" si="9"/>
        <v>1759_인흥면_0070</v>
      </c>
      <c r="B263" s="1">
        <v>1759</v>
      </c>
      <c r="C263" s="1" t="s">
        <v>3296</v>
      </c>
      <c r="D263" s="1" t="s">
        <v>3675</v>
      </c>
      <c r="E263" s="1">
        <v>262</v>
      </c>
      <c r="F263" s="1">
        <v>2</v>
      </c>
      <c r="G263" s="1" t="s">
        <v>550</v>
      </c>
      <c r="H263" s="1" t="s">
        <v>1791</v>
      </c>
      <c r="I263" s="1">
        <v>1</v>
      </c>
      <c r="L263" s="1">
        <v>4</v>
      </c>
      <c r="M263" s="1" t="s">
        <v>3523</v>
      </c>
      <c r="N263" s="1" t="s">
        <v>3524</v>
      </c>
      <c r="S263" s="1" t="s">
        <v>64</v>
      </c>
      <c r="T263" s="1" t="s">
        <v>1830</v>
      </c>
      <c r="AC263" s="1">
        <v>22</v>
      </c>
      <c r="AD263" s="1" t="s">
        <v>160</v>
      </c>
      <c r="AE263" s="1" t="s">
        <v>2370</v>
      </c>
    </row>
    <row r="264" spans="1:31" ht="13.5" customHeight="1">
      <c r="A264" s="4" t="str">
        <f t="shared" si="9"/>
        <v>1759_인흥면_0070</v>
      </c>
      <c r="B264" s="1">
        <v>1759</v>
      </c>
      <c r="C264" s="1" t="s">
        <v>3296</v>
      </c>
      <c r="D264" s="1" t="s">
        <v>3675</v>
      </c>
      <c r="E264" s="1">
        <v>263</v>
      </c>
      <c r="F264" s="1">
        <v>2</v>
      </c>
      <c r="G264" s="1" t="s">
        <v>550</v>
      </c>
      <c r="H264" s="1" t="s">
        <v>1791</v>
      </c>
      <c r="I264" s="1">
        <v>1</v>
      </c>
      <c r="L264" s="1">
        <v>4</v>
      </c>
      <c r="M264" s="1" t="s">
        <v>3523</v>
      </c>
      <c r="N264" s="1" t="s">
        <v>3524</v>
      </c>
      <c r="S264" s="1" t="s">
        <v>113</v>
      </c>
      <c r="T264" s="1" t="s">
        <v>1833</v>
      </c>
      <c r="U264" s="1" t="s">
        <v>201</v>
      </c>
      <c r="V264" s="1" t="s">
        <v>1875</v>
      </c>
      <c r="Y264" s="1" t="s">
        <v>583</v>
      </c>
      <c r="Z264" s="1" t="s">
        <v>2279</v>
      </c>
      <c r="AC264" s="1">
        <v>21</v>
      </c>
      <c r="AD264" s="1" t="s">
        <v>283</v>
      </c>
      <c r="AE264" s="1" t="s">
        <v>2381</v>
      </c>
    </row>
    <row r="265" spans="1:33" ht="13.5" customHeight="1">
      <c r="A265" s="4" t="str">
        <f t="shared" si="9"/>
        <v>1759_인흥면_0070</v>
      </c>
      <c r="B265" s="1">
        <v>1759</v>
      </c>
      <c r="C265" s="1" t="s">
        <v>3296</v>
      </c>
      <c r="D265" s="1" t="s">
        <v>3675</v>
      </c>
      <c r="E265" s="1">
        <v>264</v>
      </c>
      <c r="F265" s="1">
        <v>2</v>
      </c>
      <c r="G265" s="1" t="s">
        <v>550</v>
      </c>
      <c r="H265" s="1" t="s">
        <v>1791</v>
      </c>
      <c r="I265" s="1">
        <v>1</v>
      </c>
      <c r="L265" s="1">
        <v>4</v>
      </c>
      <c r="M265" s="1" t="s">
        <v>3523</v>
      </c>
      <c r="N265" s="1" t="s">
        <v>3524</v>
      </c>
      <c r="S265" s="1" t="s">
        <v>116</v>
      </c>
      <c r="T265" s="1" t="s">
        <v>1832</v>
      </c>
      <c r="W265" s="1" t="s">
        <v>39</v>
      </c>
      <c r="X265" s="1" t="s">
        <v>1945</v>
      </c>
      <c r="Y265" s="1" t="s">
        <v>80</v>
      </c>
      <c r="Z265" s="1" t="s">
        <v>2001</v>
      </c>
      <c r="AC265" s="1">
        <v>22</v>
      </c>
      <c r="AD265" s="1" t="s">
        <v>160</v>
      </c>
      <c r="AE265" s="1" t="s">
        <v>2370</v>
      </c>
      <c r="AF265" s="1" t="s">
        <v>67</v>
      </c>
      <c r="AG265" s="1" t="s">
        <v>2414</v>
      </c>
    </row>
    <row r="266" spans="1:31" ht="13.5" customHeight="1">
      <c r="A266" s="4" t="str">
        <f t="shared" si="9"/>
        <v>1759_인흥면_0070</v>
      </c>
      <c r="B266" s="1">
        <v>1759</v>
      </c>
      <c r="C266" s="1" t="s">
        <v>3296</v>
      </c>
      <c r="D266" s="1" t="s">
        <v>3675</v>
      </c>
      <c r="E266" s="1">
        <v>265</v>
      </c>
      <c r="F266" s="1">
        <v>2</v>
      </c>
      <c r="G266" s="1" t="s">
        <v>550</v>
      </c>
      <c r="H266" s="1" t="s">
        <v>1791</v>
      </c>
      <c r="I266" s="1">
        <v>1</v>
      </c>
      <c r="L266" s="1">
        <v>4</v>
      </c>
      <c r="M266" s="1" t="s">
        <v>3523</v>
      </c>
      <c r="N266" s="1" t="s">
        <v>3524</v>
      </c>
      <c r="T266" s="1" t="s">
        <v>3794</v>
      </c>
      <c r="U266" s="1" t="s">
        <v>584</v>
      </c>
      <c r="V266" s="1" t="s">
        <v>1902</v>
      </c>
      <c r="Y266" s="1" t="s">
        <v>585</v>
      </c>
      <c r="Z266" s="1" t="s">
        <v>3795</v>
      </c>
      <c r="AC266" s="1">
        <v>66</v>
      </c>
      <c r="AD266" s="1" t="s">
        <v>107</v>
      </c>
      <c r="AE266" s="1" t="s">
        <v>2137</v>
      </c>
    </row>
    <row r="267" spans="1:33" ht="13.5" customHeight="1">
      <c r="A267" s="4" t="str">
        <f t="shared" si="9"/>
        <v>1759_인흥면_0070</v>
      </c>
      <c r="B267" s="1">
        <v>1759</v>
      </c>
      <c r="C267" s="1" t="s">
        <v>3296</v>
      </c>
      <c r="D267" s="1" t="s">
        <v>3675</v>
      </c>
      <c r="E267" s="1">
        <v>266</v>
      </c>
      <c r="F267" s="1">
        <v>2</v>
      </c>
      <c r="G267" s="1" t="s">
        <v>550</v>
      </c>
      <c r="H267" s="1" t="s">
        <v>1791</v>
      </c>
      <c r="I267" s="1">
        <v>1</v>
      </c>
      <c r="L267" s="1">
        <v>4</v>
      </c>
      <c r="M267" s="1" t="s">
        <v>3523</v>
      </c>
      <c r="N267" s="1" t="s">
        <v>3524</v>
      </c>
      <c r="S267" s="1" t="s">
        <v>216</v>
      </c>
      <c r="T267" s="1" t="s">
        <v>1851</v>
      </c>
      <c r="U267" s="1" t="s">
        <v>132</v>
      </c>
      <c r="V267" s="1" t="s">
        <v>1863</v>
      </c>
      <c r="Y267" s="1" t="s">
        <v>217</v>
      </c>
      <c r="Z267" s="1" t="s">
        <v>1983</v>
      </c>
      <c r="AC267" s="1">
        <v>35</v>
      </c>
      <c r="AD267" s="1" t="s">
        <v>556</v>
      </c>
      <c r="AE267" s="1" t="s">
        <v>2356</v>
      </c>
      <c r="AF267" s="1" t="s">
        <v>239</v>
      </c>
      <c r="AG267" s="1" t="s">
        <v>2408</v>
      </c>
    </row>
    <row r="268" spans="1:72" ht="13.5" customHeight="1">
      <c r="A268" s="4" t="str">
        <f t="shared" si="9"/>
        <v>1759_인흥면_0070</v>
      </c>
      <c r="B268" s="1">
        <v>1759</v>
      </c>
      <c r="C268" s="1" t="s">
        <v>3296</v>
      </c>
      <c r="D268" s="1" t="s">
        <v>3675</v>
      </c>
      <c r="E268" s="1">
        <v>267</v>
      </c>
      <c r="F268" s="1">
        <v>2</v>
      </c>
      <c r="G268" s="1" t="s">
        <v>550</v>
      </c>
      <c r="H268" s="1" t="s">
        <v>1791</v>
      </c>
      <c r="I268" s="1">
        <v>1</v>
      </c>
      <c r="L268" s="1">
        <v>5</v>
      </c>
      <c r="M268" s="1" t="s">
        <v>3525</v>
      </c>
      <c r="N268" s="1" t="s">
        <v>3526</v>
      </c>
      <c r="O268" s="1" t="s">
        <v>6</v>
      </c>
      <c r="P268" s="1" t="s">
        <v>1817</v>
      </c>
      <c r="T268" s="1" t="s">
        <v>3796</v>
      </c>
      <c r="U268" s="1" t="s">
        <v>382</v>
      </c>
      <c r="V268" s="1" t="s">
        <v>1925</v>
      </c>
      <c r="W268" s="1" t="s">
        <v>282</v>
      </c>
      <c r="X268" s="1" t="s">
        <v>1974</v>
      </c>
      <c r="Y268" s="1" t="s">
        <v>586</v>
      </c>
      <c r="Z268" s="1" t="s">
        <v>2278</v>
      </c>
      <c r="AC268" s="1">
        <v>70</v>
      </c>
      <c r="AD268" s="1" t="s">
        <v>83</v>
      </c>
      <c r="AE268" s="1" t="s">
        <v>2351</v>
      </c>
      <c r="AJ268" s="1" t="s">
        <v>17</v>
      </c>
      <c r="AK268" s="1" t="s">
        <v>2449</v>
      </c>
      <c r="AL268" s="1" t="s">
        <v>284</v>
      </c>
      <c r="AM268" s="1" t="s">
        <v>2432</v>
      </c>
      <c r="AT268" s="1" t="s">
        <v>43</v>
      </c>
      <c r="AU268" s="1" t="s">
        <v>2494</v>
      </c>
      <c r="AV268" s="1" t="s">
        <v>587</v>
      </c>
      <c r="AW268" s="1" t="s">
        <v>2686</v>
      </c>
      <c r="BG268" s="1" t="s">
        <v>43</v>
      </c>
      <c r="BH268" s="1" t="s">
        <v>2494</v>
      </c>
      <c r="BI268" s="1" t="s">
        <v>588</v>
      </c>
      <c r="BJ268" s="1" t="s">
        <v>2543</v>
      </c>
      <c r="BK268" s="1" t="s">
        <v>43</v>
      </c>
      <c r="BL268" s="1" t="s">
        <v>2494</v>
      </c>
      <c r="BM268" s="1" t="s">
        <v>589</v>
      </c>
      <c r="BN268" s="1" t="s">
        <v>3082</v>
      </c>
      <c r="BO268" s="1" t="s">
        <v>43</v>
      </c>
      <c r="BP268" s="1" t="s">
        <v>2494</v>
      </c>
      <c r="BQ268" s="1" t="s">
        <v>590</v>
      </c>
      <c r="BR268" s="1" t="s">
        <v>3445</v>
      </c>
      <c r="BS268" s="1" t="s">
        <v>49</v>
      </c>
      <c r="BT268" s="1" t="s">
        <v>2441</v>
      </c>
    </row>
    <row r="269" spans="1:72" ht="13.5" customHeight="1">
      <c r="A269" s="4" t="str">
        <f t="shared" si="9"/>
        <v>1759_인흥면_0070</v>
      </c>
      <c r="B269" s="1">
        <v>1759</v>
      </c>
      <c r="C269" s="1" t="s">
        <v>3296</v>
      </c>
      <c r="D269" s="1" t="s">
        <v>3675</v>
      </c>
      <c r="E269" s="1">
        <v>268</v>
      </c>
      <c r="F269" s="1">
        <v>2</v>
      </c>
      <c r="G269" s="1" t="s">
        <v>550</v>
      </c>
      <c r="H269" s="1" t="s">
        <v>1791</v>
      </c>
      <c r="I269" s="1">
        <v>1</v>
      </c>
      <c r="L269" s="1">
        <v>5</v>
      </c>
      <c r="M269" s="1" t="s">
        <v>3525</v>
      </c>
      <c r="N269" s="1" t="s">
        <v>3526</v>
      </c>
      <c r="S269" s="1" t="s">
        <v>50</v>
      </c>
      <c r="T269" s="1" t="s">
        <v>1828</v>
      </c>
      <c r="W269" s="1" t="s">
        <v>39</v>
      </c>
      <c r="X269" s="1" t="s">
        <v>1945</v>
      </c>
      <c r="Y269" s="1" t="s">
        <v>51</v>
      </c>
      <c r="Z269" s="1" t="s">
        <v>1981</v>
      </c>
      <c r="AC269" s="1">
        <v>55</v>
      </c>
      <c r="AD269" s="1" t="s">
        <v>442</v>
      </c>
      <c r="AE269" s="1" t="s">
        <v>2382</v>
      </c>
      <c r="AJ269" s="1" t="s">
        <v>17</v>
      </c>
      <c r="AK269" s="1" t="s">
        <v>2449</v>
      </c>
      <c r="AL269" s="1" t="s">
        <v>42</v>
      </c>
      <c r="AM269" s="1" t="s">
        <v>2442</v>
      </c>
      <c r="AT269" s="1" t="s">
        <v>43</v>
      </c>
      <c r="AU269" s="1" t="s">
        <v>2494</v>
      </c>
      <c r="AV269" s="1" t="s">
        <v>591</v>
      </c>
      <c r="AW269" s="1" t="s">
        <v>2685</v>
      </c>
      <c r="BG269" s="1" t="s">
        <v>43</v>
      </c>
      <c r="BH269" s="1" t="s">
        <v>2494</v>
      </c>
      <c r="BI269" s="1" t="s">
        <v>592</v>
      </c>
      <c r="BJ269" s="1" t="s">
        <v>2915</v>
      </c>
      <c r="BK269" s="1" t="s">
        <v>43</v>
      </c>
      <c r="BL269" s="1" t="s">
        <v>2494</v>
      </c>
      <c r="BM269" s="1" t="s">
        <v>593</v>
      </c>
      <c r="BN269" s="1" t="s">
        <v>3081</v>
      </c>
      <c r="BO269" s="1" t="s">
        <v>43</v>
      </c>
      <c r="BP269" s="1" t="s">
        <v>2494</v>
      </c>
      <c r="BQ269" s="1" t="s">
        <v>594</v>
      </c>
      <c r="BR269" s="1" t="s">
        <v>3230</v>
      </c>
      <c r="BS269" s="1" t="s">
        <v>595</v>
      </c>
      <c r="BT269" s="1" t="s">
        <v>2479</v>
      </c>
    </row>
    <row r="270" spans="1:33" ht="13.5" customHeight="1">
      <c r="A270" s="4" t="str">
        <f t="shared" si="9"/>
        <v>1759_인흥면_0070</v>
      </c>
      <c r="B270" s="1">
        <v>1759</v>
      </c>
      <c r="C270" s="1" t="s">
        <v>3296</v>
      </c>
      <c r="D270" s="1" t="s">
        <v>3675</v>
      </c>
      <c r="E270" s="1">
        <v>269</v>
      </c>
      <c r="F270" s="1">
        <v>2</v>
      </c>
      <c r="G270" s="1" t="s">
        <v>550</v>
      </c>
      <c r="H270" s="1" t="s">
        <v>1791</v>
      </c>
      <c r="I270" s="1">
        <v>1</v>
      </c>
      <c r="L270" s="1">
        <v>5</v>
      </c>
      <c r="M270" s="1" t="s">
        <v>3525</v>
      </c>
      <c r="N270" s="1" t="s">
        <v>3526</v>
      </c>
      <c r="S270" s="1" t="s">
        <v>64</v>
      </c>
      <c r="T270" s="1" t="s">
        <v>1830</v>
      </c>
      <c r="Y270" s="1" t="s">
        <v>51</v>
      </c>
      <c r="Z270" s="1" t="s">
        <v>1981</v>
      </c>
      <c r="AC270" s="1">
        <v>10</v>
      </c>
      <c r="AD270" s="1" t="s">
        <v>83</v>
      </c>
      <c r="AE270" s="1" t="s">
        <v>2351</v>
      </c>
      <c r="AF270" s="1" t="s">
        <v>3797</v>
      </c>
      <c r="AG270" s="1" t="s">
        <v>3798</v>
      </c>
    </row>
    <row r="271" spans="1:72" ht="13.5" customHeight="1">
      <c r="A271" s="4" t="str">
        <f t="shared" si="9"/>
        <v>1759_인흥면_0070</v>
      </c>
      <c r="B271" s="1">
        <v>1759</v>
      </c>
      <c r="C271" s="1" t="s">
        <v>3296</v>
      </c>
      <c r="D271" s="1" t="s">
        <v>3675</v>
      </c>
      <c r="E271" s="1">
        <v>270</v>
      </c>
      <c r="F271" s="1">
        <v>2</v>
      </c>
      <c r="G271" s="1" t="s">
        <v>550</v>
      </c>
      <c r="H271" s="1" t="s">
        <v>1791</v>
      </c>
      <c r="I271" s="1">
        <v>2</v>
      </c>
      <c r="J271" s="1" t="s">
        <v>596</v>
      </c>
      <c r="K271" s="1" t="s">
        <v>3301</v>
      </c>
      <c r="L271" s="1">
        <v>1</v>
      </c>
      <c r="M271" s="1" t="s">
        <v>596</v>
      </c>
      <c r="N271" s="1" t="s">
        <v>3301</v>
      </c>
      <c r="T271" s="1" t="s">
        <v>3799</v>
      </c>
      <c r="U271" s="1" t="s">
        <v>277</v>
      </c>
      <c r="V271" s="1" t="s">
        <v>1868</v>
      </c>
      <c r="W271" s="1" t="s">
        <v>79</v>
      </c>
      <c r="X271" s="1" t="s">
        <v>3800</v>
      </c>
      <c r="Y271" s="1" t="s">
        <v>597</v>
      </c>
      <c r="Z271" s="1" t="s">
        <v>2277</v>
      </c>
      <c r="AC271" s="1">
        <v>32</v>
      </c>
      <c r="AD271" s="1" t="s">
        <v>207</v>
      </c>
      <c r="AE271" s="1" t="s">
        <v>2401</v>
      </c>
      <c r="AJ271" s="1" t="s">
        <v>17</v>
      </c>
      <c r="AK271" s="1" t="s">
        <v>2449</v>
      </c>
      <c r="AL271" s="1" t="s">
        <v>78</v>
      </c>
      <c r="AM271" s="1" t="s">
        <v>3318</v>
      </c>
      <c r="AT271" s="1" t="s">
        <v>90</v>
      </c>
      <c r="AU271" s="1" t="s">
        <v>1869</v>
      </c>
      <c r="AV271" s="1" t="s">
        <v>598</v>
      </c>
      <c r="AW271" s="1" t="s">
        <v>2684</v>
      </c>
      <c r="BG271" s="1" t="s">
        <v>90</v>
      </c>
      <c r="BH271" s="1" t="s">
        <v>1869</v>
      </c>
      <c r="BI271" s="1" t="s">
        <v>599</v>
      </c>
      <c r="BJ271" s="1" t="s">
        <v>2908</v>
      </c>
      <c r="BK271" s="1" t="s">
        <v>92</v>
      </c>
      <c r="BL271" s="1" t="s">
        <v>2495</v>
      </c>
      <c r="BM271" s="1" t="s">
        <v>600</v>
      </c>
      <c r="BN271" s="1" t="s">
        <v>2058</v>
      </c>
      <c r="BO271" s="1" t="s">
        <v>90</v>
      </c>
      <c r="BP271" s="1" t="s">
        <v>1869</v>
      </c>
      <c r="BQ271" s="1" t="s">
        <v>601</v>
      </c>
      <c r="BR271" s="1" t="s">
        <v>3229</v>
      </c>
      <c r="BS271" s="1" t="s">
        <v>595</v>
      </c>
      <c r="BT271" s="1" t="s">
        <v>2479</v>
      </c>
    </row>
    <row r="272" spans="1:72" ht="13.5" customHeight="1">
      <c r="A272" s="4" t="str">
        <f t="shared" si="9"/>
        <v>1759_인흥면_0070</v>
      </c>
      <c r="B272" s="1">
        <v>1759</v>
      </c>
      <c r="C272" s="1" t="s">
        <v>3296</v>
      </c>
      <c r="D272" s="1" t="s">
        <v>3675</v>
      </c>
      <c r="E272" s="1">
        <v>271</v>
      </c>
      <c r="F272" s="1">
        <v>2</v>
      </c>
      <c r="G272" s="1" t="s">
        <v>550</v>
      </c>
      <c r="H272" s="1" t="s">
        <v>1791</v>
      </c>
      <c r="I272" s="1">
        <v>2</v>
      </c>
      <c r="L272" s="1">
        <v>1</v>
      </c>
      <c r="M272" s="1" t="s">
        <v>596</v>
      </c>
      <c r="N272" s="1" t="s">
        <v>3301</v>
      </c>
      <c r="S272" s="1" t="s">
        <v>50</v>
      </c>
      <c r="T272" s="1" t="s">
        <v>1828</v>
      </c>
      <c r="W272" s="1" t="s">
        <v>513</v>
      </c>
      <c r="X272" s="1" t="s">
        <v>1948</v>
      </c>
      <c r="Y272" s="1" t="s">
        <v>10</v>
      </c>
      <c r="Z272" s="1" t="s">
        <v>1980</v>
      </c>
      <c r="AC272" s="1">
        <v>34</v>
      </c>
      <c r="AD272" s="1" t="s">
        <v>63</v>
      </c>
      <c r="AE272" s="1" t="s">
        <v>2376</v>
      </c>
      <c r="AJ272" s="1" t="s">
        <v>17</v>
      </c>
      <c r="AK272" s="1" t="s">
        <v>2449</v>
      </c>
      <c r="AL272" s="1" t="s">
        <v>430</v>
      </c>
      <c r="AM272" s="1" t="s">
        <v>2440</v>
      </c>
      <c r="AT272" s="1" t="s">
        <v>90</v>
      </c>
      <c r="AU272" s="1" t="s">
        <v>1869</v>
      </c>
      <c r="AV272" s="1" t="s">
        <v>602</v>
      </c>
      <c r="AW272" s="1" t="s">
        <v>2683</v>
      </c>
      <c r="BG272" s="1" t="s">
        <v>90</v>
      </c>
      <c r="BH272" s="1" t="s">
        <v>1869</v>
      </c>
      <c r="BI272" s="1" t="s">
        <v>603</v>
      </c>
      <c r="BJ272" s="1" t="s">
        <v>2914</v>
      </c>
      <c r="BK272" s="1" t="s">
        <v>90</v>
      </c>
      <c r="BL272" s="1" t="s">
        <v>1869</v>
      </c>
      <c r="BM272" s="1" t="s">
        <v>604</v>
      </c>
      <c r="BN272" s="1" t="s">
        <v>3080</v>
      </c>
      <c r="BO272" s="1" t="s">
        <v>90</v>
      </c>
      <c r="BP272" s="1" t="s">
        <v>1869</v>
      </c>
      <c r="BQ272" s="1" t="s">
        <v>605</v>
      </c>
      <c r="BR272" s="1" t="s">
        <v>3440</v>
      </c>
      <c r="BS272" s="1" t="s">
        <v>49</v>
      </c>
      <c r="BT272" s="1" t="s">
        <v>2441</v>
      </c>
    </row>
    <row r="273" spans="1:31" ht="13.5" customHeight="1">
      <c r="A273" s="4" t="str">
        <f t="shared" si="9"/>
        <v>1759_인흥면_0070</v>
      </c>
      <c r="B273" s="1">
        <v>1759</v>
      </c>
      <c r="C273" s="1" t="s">
        <v>3296</v>
      </c>
      <c r="D273" s="1" t="s">
        <v>3675</v>
      </c>
      <c r="E273" s="1">
        <v>272</v>
      </c>
      <c r="F273" s="1">
        <v>2</v>
      </c>
      <c r="G273" s="1" t="s">
        <v>550</v>
      </c>
      <c r="H273" s="1" t="s">
        <v>1791</v>
      </c>
      <c r="I273" s="1">
        <v>2</v>
      </c>
      <c r="L273" s="1">
        <v>1</v>
      </c>
      <c r="M273" s="1" t="s">
        <v>596</v>
      </c>
      <c r="N273" s="1" t="s">
        <v>3301</v>
      </c>
      <c r="S273" s="1" t="s">
        <v>64</v>
      </c>
      <c r="T273" s="1" t="s">
        <v>1830</v>
      </c>
      <c r="Y273" s="1" t="s">
        <v>51</v>
      </c>
      <c r="Z273" s="1" t="s">
        <v>1981</v>
      </c>
      <c r="AC273" s="1">
        <v>5</v>
      </c>
      <c r="AD273" s="1" t="s">
        <v>103</v>
      </c>
      <c r="AE273" s="1" t="s">
        <v>2366</v>
      </c>
    </row>
    <row r="274" spans="1:33" ht="13.5" customHeight="1">
      <c r="A274" s="4" t="str">
        <f t="shared" si="9"/>
        <v>1759_인흥면_0070</v>
      </c>
      <c r="B274" s="1">
        <v>1759</v>
      </c>
      <c r="C274" s="1" t="s">
        <v>3296</v>
      </c>
      <c r="D274" s="1" t="s">
        <v>3675</v>
      </c>
      <c r="E274" s="1">
        <v>273</v>
      </c>
      <c r="F274" s="1">
        <v>2</v>
      </c>
      <c r="G274" s="1" t="s">
        <v>550</v>
      </c>
      <c r="H274" s="1" t="s">
        <v>1791</v>
      </c>
      <c r="I274" s="1">
        <v>2</v>
      </c>
      <c r="L274" s="1">
        <v>1</v>
      </c>
      <c r="M274" s="1" t="s">
        <v>596</v>
      </c>
      <c r="N274" s="1" t="s">
        <v>3301</v>
      </c>
      <c r="S274" s="1" t="s">
        <v>64</v>
      </c>
      <c r="T274" s="1" t="s">
        <v>1830</v>
      </c>
      <c r="Y274" s="1" t="s">
        <v>51</v>
      </c>
      <c r="Z274" s="1" t="s">
        <v>1981</v>
      </c>
      <c r="AC274" s="1">
        <v>2</v>
      </c>
      <c r="AD274" s="1" t="s">
        <v>66</v>
      </c>
      <c r="AE274" s="1" t="s">
        <v>2365</v>
      </c>
      <c r="AF274" s="1" t="s">
        <v>67</v>
      </c>
      <c r="AG274" s="1" t="s">
        <v>2414</v>
      </c>
    </row>
    <row r="275" spans="1:72" ht="13.5" customHeight="1">
      <c r="A275" s="4" t="str">
        <f t="shared" si="9"/>
        <v>1759_인흥면_0070</v>
      </c>
      <c r="B275" s="1">
        <v>1759</v>
      </c>
      <c r="C275" s="1" t="s">
        <v>3296</v>
      </c>
      <c r="D275" s="1" t="s">
        <v>3675</v>
      </c>
      <c r="E275" s="1">
        <v>274</v>
      </c>
      <c r="F275" s="1">
        <v>2</v>
      </c>
      <c r="G275" s="1" t="s">
        <v>550</v>
      </c>
      <c r="H275" s="1" t="s">
        <v>1791</v>
      </c>
      <c r="I275" s="1">
        <v>2</v>
      </c>
      <c r="L275" s="1">
        <v>2</v>
      </c>
      <c r="M275" s="1" t="s">
        <v>3527</v>
      </c>
      <c r="N275" s="1" t="s">
        <v>3528</v>
      </c>
      <c r="O275" s="1" t="s">
        <v>6</v>
      </c>
      <c r="P275" s="1" t="s">
        <v>1817</v>
      </c>
      <c r="T275" s="1" t="s">
        <v>3678</v>
      </c>
      <c r="U275" s="1" t="s">
        <v>170</v>
      </c>
      <c r="V275" s="1" t="s">
        <v>1924</v>
      </c>
      <c r="W275" s="1" t="s">
        <v>282</v>
      </c>
      <c r="X275" s="1" t="s">
        <v>1974</v>
      </c>
      <c r="Y275" s="1" t="s">
        <v>40</v>
      </c>
      <c r="Z275" s="1" t="s">
        <v>2018</v>
      </c>
      <c r="AC275" s="1">
        <v>41</v>
      </c>
      <c r="AD275" s="1" t="s">
        <v>41</v>
      </c>
      <c r="AE275" s="1" t="s">
        <v>2383</v>
      </c>
      <c r="AJ275" s="1" t="s">
        <v>17</v>
      </c>
      <c r="AK275" s="1" t="s">
        <v>2449</v>
      </c>
      <c r="AL275" s="1" t="s">
        <v>284</v>
      </c>
      <c r="AM275" s="1" t="s">
        <v>2432</v>
      </c>
      <c r="AT275" s="1" t="s">
        <v>47</v>
      </c>
      <c r="AU275" s="1" t="s">
        <v>2496</v>
      </c>
      <c r="AV275" s="1" t="s">
        <v>606</v>
      </c>
      <c r="AW275" s="1" t="s">
        <v>2682</v>
      </c>
      <c r="BG275" s="1" t="s">
        <v>43</v>
      </c>
      <c r="BH275" s="1" t="s">
        <v>2494</v>
      </c>
      <c r="BI275" s="1" t="s">
        <v>587</v>
      </c>
      <c r="BJ275" s="1" t="s">
        <v>2686</v>
      </c>
      <c r="BK275" s="1" t="s">
        <v>43</v>
      </c>
      <c r="BL275" s="1" t="s">
        <v>2494</v>
      </c>
      <c r="BM275" s="1" t="s">
        <v>588</v>
      </c>
      <c r="BN275" s="1" t="s">
        <v>2543</v>
      </c>
      <c r="BO275" s="1" t="s">
        <v>528</v>
      </c>
      <c r="BP275" s="1" t="s">
        <v>1866</v>
      </c>
      <c r="BQ275" s="1" t="s">
        <v>607</v>
      </c>
      <c r="BR275" s="1" t="s">
        <v>3228</v>
      </c>
      <c r="BS275" s="1" t="s">
        <v>42</v>
      </c>
      <c r="BT275" s="1" t="s">
        <v>2442</v>
      </c>
    </row>
    <row r="276" spans="1:72" ht="13.5" customHeight="1">
      <c r="A276" s="4" t="str">
        <f t="shared" si="9"/>
        <v>1759_인흥면_0070</v>
      </c>
      <c r="B276" s="1">
        <v>1759</v>
      </c>
      <c r="C276" s="1" t="s">
        <v>3296</v>
      </c>
      <c r="D276" s="1" t="s">
        <v>3675</v>
      </c>
      <c r="E276" s="1">
        <v>275</v>
      </c>
      <c r="F276" s="1">
        <v>2</v>
      </c>
      <c r="G276" s="1" t="s">
        <v>550</v>
      </c>
      <c r="H276" s="1" t="s">
        <v>1791</v>
      </c>
      <c r="I276" s="1">
        <v>2</v>
      </c>
      <c r="L276" s="1">
        <v>2</v>
      </c>
      <c r="M276" s="1" t="s">
        <v>3527</v>
      </c>
      <c r="N276" s="1" t="s">
        <v>3528</v>
      </c>
      <c r="S276" s="1" t="s">
        <v>50</v>
      </c>
      <c r="T276" s="1" t="s">
        <v>1828</v>
      </c>
      <c r="U276" s="1" t="s">
        <v>608</v>
      </c>
      <c r="V276" s="1" t="s">
        <v>1923</v>
      </c>
      <c r="W276" s="1" t="s">
        <v>79</v>
      </c>
      <c r="X276" s="1" t="s">
        <v>3680</v>
      </c>
      <c r="Y276" s="1" t="s">
        <v>51</v>
      </c>
      <c r="Z276" s="1" t="s">
        <v>1981</v>
      </c>
      <c r="AC276" s="1">
        <v>35</v>
      </c>
      <c r="AD276" s="1" t="s">
        <v>556</v>
      </c>
      <c r="AE276" s="1" t="s">
        <v>2356</v>
      </c>
      <c r="AJ276" s="1" t="s">
        <v>17</v>
      </c>
      <c r="AK276" s="1" t="s">
        <v>2449</v>
      </c>
      <c r="AL276" s="1" t="s">
        <v>78</v>
      </c>
      <c r="AM276" s="1" t="s">
        <v>3318</v>
      </c>
      <c r="AT276" s="1" t="s">
        <v>316</v>
      </c>
      <c r="AU276" s="1" t="s">
        <v>1901</v>
      </c>
      <c r="AV276" s="1" t="s">
        <v>609</v>
      </c>
      <c r="AW276" s="1" t="s">
        <v>2681</v>
      </c>
      <c r="BG276" s="1" t="s">
        <v>610</v>
      </c>
      <c r="BH276" s="1" t="s">
        <v>2779</v>
      </c>
      <c r="BI276" s="1" t="s">
        <v>611</v>
      </c>
      <c r="BJ276" s="1" t="s">
        <v>2677</v>
      </c>
      <c r="BK276" s="1" t="s">
        <v>316</v>
      </c>
      <c r="BL276" s="1" t="s">
        <v>1901</v>
      </c>
      <c r="BM276" s="1" t="s">
        <v>612</v>
      </c>
      <c r="BN276" s="1" t="s">
        <v>3079</v>
      </c>
      <c r="BQ276" s="1" t="s">
        <v>613</v>
      </c>
      <c r="BR276" s="1" t="s">
        <v>3451</v>
      </c>
      <c r="BS276" s="1" t="s">
        <v>180</v>
      </c>
      <c r="BT276" s="1" t="s">
        <v>3321</v>
      </c>
    </row>
    <row r="277" spans="1:39" ht="13.5" customHeight="1">
      <c r="A277" s="4" t="str">
        <f t="shared" si="9"/>
        <v>1759_인흥면_0070</v>
      </c>
      <c r="B277" s="1">
        <v>1759</v>
      </c>
      <c r="C277" s="1" t="s">
        <v>3296</v>
      </c>
      <c r="D277" s="1" t="s">
        <v>3675</v>
      </c>
      <c r="E277" s="1">
        <v>276</v>
      </c>
      <c r="F277" s="1">
        <v>2</v>
      </c>
      <c r="G277" s="1" t="s">
        <v>550</v>
      </c>
      <c r="H277" s="1" t="s">
        <v>1791</v>
      </c>
      <c r="I277" s="1">
        <v>2</v>
      </c>
      <c r="L277" s="1">
        <v>2</v>
      </c>
      <c r="M277" s="1" t="s">
        <v>3527</v>
      </c>
      <c r="N277" s="1" t="s">
        <v>3528</v>
      </c>
      <c r="S277" s="1" t="s">
        <v>614</v>
      </c>
      <c r="T277" s="1" t="s">
        <v>1840</v>
      </c>
      <c r="W277" s="1" t="s">
        <v>79</v>
      </c>
      <c r="X277" s="1" t="s">
        <v>3680</v>
      </c>
      <c r="Y277" s="1" t="s">
        <v>51</v>
      </c>
      <c r="Z277" s="1" t="s">
        <v>1981</v>
      </c>
      <c r="AC277" s="1">
        <v>25</v>
      </c>
      <c r="AD277" s="1" t="s">
        <v>118</v>
      </c>
      <c r="AE277" s="1" t="s">
        <v>2388</v>
      </c>
      <c r="AF277" s="1" t="s">
        <v>3801</v>
      </c>
      <c r="AG277" s="1" t="s">
        <v>3802</v>
      </c>
      <c r="AJ277" s="1" t="s">
        <v>17</v>
      </c>
      <c r="AK277" s="1" t="s">
        <v>2449</v>
      </c>
      <c r="AL277" s="1" t="s">
        <v>78</v>
      </c>
      <c r="AM277" s="1" t="s">
        <v>3318</v>
      </c>
    </row>
    <row r="278" spans="1:72" ht="13.5" customHeight="1">
      <c r="A278" s="4" t="str">
        <f t="shared" si="9"/>
        <v>1759_인흥면_0070</v>
      </c>
      <c r="B278" s="1">
        <v>1759</v>
      </c>
      <c r="C278" s="1" t="s">
        <v>3296</v>
      </c>
      <c r="D278" s="1" t="s">
        <v>3675</v>
      </c>
      <c r="E278" s="1">
        <v>277</v>
      </c>
      <c r="F278" s="1">
        <v>2</v>
      </c>
      <c r="G278" s="1" t="s">
        <v>550</v>
      </c>
      <c r="H278" s="1" t="s">
        <v>1791</v>
      </c>
      <c r="I278" s="1">
        <v>2</v>
      </c>
      <c r="L278" s="1">
        <v>3</v>
      </c>
      <c r="M278" s="1" t="s">
        <v>3529</v>
      </c>
      <c r="N278" s="1" t="s">
        <v>3530</v>
      </c>
      <c r="T278" s="1" t="s">
        <v>3803</v>
      </c>
      <c r="U278" s="1" t="s">
        <v>316</v>
      </c>
      <c r="V278" s="1" t="s">
        <v>1901</v>
      </c>
      <c r="W278" s="1" t="s">
        <v>39</v>
      </c>
      <c r="X278" s="1" t="s">
        <v>1945</v>
      </c>
      <c r="Y278" s="1" t="s">
        <v>615</v>
      </c>
      <c r="Z278" s="1" t="s">
        <v>2276</v>
      </c>
      <c r="AC278" s="1">
        <v>70</v>
      </c>
      <c r="AD278" s="1" t="s">
        <v>83</v>
      </c>
      <c r="AE278" s="1" t="s">
        <v>2351</v>
      </c>
      <c r="AJ278" s="1" t="s">
        <v>17</v>
      </c>
      <c r="AK278" s="1" t="s">
        <v>2449</v>
      </c>
      <c r="AL278" s="1" t="s">
        <v>42</v>
      </c>
      <c r="AM278" s="1" t="s">
        <v>2442</v>
      </c>
      <c r="AT278" s="1" t="s">
        <v>316</v>
      </c>
      <c r="AU278" s="1" t="s">
        <v>1901</v>
      </c>
      <c r="AV278" s="1" t="s">
        <v>553</v>
      </c>
      <c r="AW278" s="1" t="s">
        <v>2680</v>
      </c>
      <c r="BG278" s="1" t="s">
        <v>316</v>
      </c>
      <c r="BH278" s="1" t="s">
        <v>1901</v>
      </c>
      <c r="BI278" s="1" t="s">
        <v>55</v>
      </c>
      <c r="BJ278" s="1" t="s">
        <v>2843</v>
      </c>
      <c r="BK278" s="1" t="s">
        <v>316</v>
      </c>
      <c r="BL278" s="1" t="s">
        <v>1901</v>
      </c>
      <c r="BM278" s="1" t="s">
        <v>588</v>
      </c>
      <c r="BN278" s="1" t="s">
        <v>2543</v>
      </c>
      <c r="BO278" s="1" t="s">
        <v>90</v>
      </c>
      <c r="BP278" s="1" t="s">
        <v>1869</v>
      </c>
      <c r="BQ278" s="1" t="s">
        <v>616</v>
      </c>
      <c r="BR278" s="1" t="s">
        <v>3227</v>
      </c>
      <c r="BS278" s="1" t="s">
        <v>155</v>
      </c>
      <c r="BT278" s="1" t="s">
        <v>2459</v>
      </c>
    </row>
    <row r="279" spans="1:72" ht="13.5" customHeight="1">
      <c r="A279" s="4" t="str">
        <f t="shared" si="9"/>
        <v>1759_인흥면_0070</v>
      </c>
      <c r="B279" s="1">
        <v>1759</v>
      </c>
      <c r="C279" s="1" t="s">
        <v>3296</v>
      </c>
      <c r="D279" s="1" t="s">
        <v>3675</v>
      </c>
      <c r="E279" s="1">
        <v>278</v>
      </c>
      <c r="F279" s="1">
        <v>2</v>
      </c>
      <c r="G279" s="1" t="s">
        <v>550</v>
      </c>
      <c r="H279" s="1" t="s">
        <v>1791</v>
      </c>
      <c r="I279" s="1">
        <v>2</v>
      </c>
      <c r="L279" s="1">
        <v>3</v>
      </c>
      <c r="M279" s="1" t="s">
        <v>3529</v>
      </c>
      <c r="N279" s="1" t="s">
        <v>3530</v>
      </c>
      <c r="S279" s="1" t="s">
        <v>50</v>
      </c>
      <c r="T279" s="1" t="s">
        <v>1828</v>
      </c>
      <c r="W279" s="1" t="s">
        <v>79</v>
      </c>
      <c r="X279" s="1" t="s">
        <v>3804</v>
      </c>
      <c r="Y279" s="1" t="s">
        <v>51</v>
      </c>
      <c r="Z279" s="1" t="s">
        <v>1981</v>
      </c>
      <c r="AC279" s="1">
        <v>60</v>
      </c>
      <c r="AD279" s="1" t="s">
        <v>150</v>
      </c>
      <c r="AE279" s="1" t="s">
        <v>2361</v>
      </c>
      <c r="AJ279" s="1" t="s">
        <v>17</v>
      </c>
      <c r="AK279" s="1" t="s">
        <v>2449</v>
      </c>
      <c r="AL279" s="1" t="s">
        <v>78</v>
      </c>
      <c r="AM279" s="1" t="s">
        <v>3318</v>
      </c>
      <c r="AT279" s="1" t="s">
        <v>43</v>
      </c>
      <c r="AU279" s="1" t="s">
        <v>2494</v>
      </c>
      <c r="AV279" s="1" t="s">
        <v>617</v>
      </c>
      <c r="AW279" s="1" t="s">
        <v>2679</v>
      </c>
      <c r="BG279" s="1" t="s">
        <v>43</v>
      </c>
      <c r="BH279" s="1" t="s">
        <v>2494</v>
      </c>
      <c r="BI279" s="1" t="s">
        <v>618</v>
      </c>
      <c r="BJ279" s="1" t="s">
        <v>2620</v>
      </c>
      <c r="BK279" s="1" t="s">
        <v>43</v>
      </c>
      <c r="BL279" s="1" t="s">
        <v>2494</v>
      </c>
      <c r="BM279" s="1" t="s">
        <v>619</v>
      </c>
      <c r="BN279" s="1" t="s">
        <v>2626</v>
      </c>
      <c r="BO279" s="1" t="s">
        <v>90</v>
      </c>
      <c r="BP279" s="1" t="s">
        <v>1869</v>
      </c>
      <c r="BQ279" s="1" t="s">
        <v>620</v>
      </c>
      <c r="BR279" s="1" t="s">
        <v>3441</v>
      </c>
      <c r="BS279" s="1" t="s">
        <v>49</v>
      </c>
      <c r="BT279" s="1" t="s">
        <v>2441</v>
      </c>
    </row>
    <row r="280" spans="1:33" ht="13.5" customHeight="1">
      <c r="A280" s="4" t="str">
        <f t="shared" si="9"/>
        <v>1759_인흥면_0070</v>
      </c>
      <c r="B280" s="1">
        <v>1759</v>
      </c>
      <c r="C280" s="1" t="s">
        <v>3296</v>
      </c>
      <c r="D280" s="1" t="s">
        <v>3675</v>
      </c>
      <c r="E280" s="1">
        <v>279</v>
      </c>
      <c r="F280" s="1">
        <v>2</v>
      </c>
      <c r="G280" s="1" t="s">
        <v>550</v>
      </c>
      <c r="H280" s="1" t="s">
        <v>1791</v>
      </c>
      <c r="I280" s="1">
        <v>2</v>
      </c>
      <c r="L280" s="1">
        <v>3</v>
      </c>
      <c r="M280" s="1" t="s">
        <v>3529</v>
      </c>
      <c r="N280" s="1" t="s">
        <v>3530</v>
      </c>
      <c r="S280" s="1" t="s">
        <v>371</v>
      </c>
      <c r="T280" s="1" t="s">
        <v>1826</v>
      </c>
      <c r="Y280" s="1" t="s">
        <v>51</v>
      </c>
      <c r="Z280" s="1" t="s">
        <v>1981</v>
      </c>
      <c r="AC280" s="1">
        <v>16</v>
      </c>
      <c r="AD280" s="1" t="s">
        <v>199</v>
      </c>
      <c r="AE280" s="1" t="s">
        <v>2368</v>
      </c>
      <c r="AF280" s="1" t="s">
        <v>3805</v>
      </c>
      <c r="AG280" s="1" t="s">
        <v>3806</v>
      </c>
    </row>
    <row r="281" spans="1:72" ht="13.5" customHeight="1">
      <c r="A281" s="4" t="str">
        <f t="shared" si="9"/>
        <v>1759_인흥면_0070</v>
      </c>
      <c r="B281" s="1">
        <v>1759</v>
      </c>
      <c r="C281" s="1" t="s">
        <v>3296</v>
      </c>
      <c r="D281" s="1" t="s">
        <v>3675</v>
      </c>
      <c r="E281" s="1">
        <v>280</v>
      </c>
      <c r="F281" s="1">
        <v>2</v>
      </c>
      <c r="G281" s="1" t="s">
        <v>550</v>
      </c>
      <c r="H281" s="1" t="s">
        <v>1791</v>
      </c>
      <c r="I281" s="1">
        <v>2</v>
      </c>
      <c r="L281" s="1">
        <v>4</v>
      </c>
      <c r="M281" s="1" t="s">
        <v>3531</v>
      </c>
      <c r="N281" s="1" t="s">
        <v>3532</v>
      </c>
      <c r="T281" s="1" t="s">
        <v>3696</v>
      </c>
      <c r="U281" s="1" t="s">
        <v>136</v>
      </c>
      <c r="V281" s="1" t="s">
        <v>1862</v>
      </c>
      <c r="W281" s="1" t="s">
        <v>621</v>
      </c>
      <c r="X281" s="1" t="s">
        <v>1973</v>
      </c>
      <c r="Y281" s="1" t="s">
        <v>10</v>
      </c>
      <c r="Z281" s="1" t="s">
        <v>1980</v>
      </c>
      <c r="AC281" s="1">
        <v>63</v>
      </c>
      <c r="AD281" s="1" t="s">
        <v>60</v>
      </c>
      <c r="AE281" s="1" t="s">
        <v>2355</v>
      </c>
      <c r="AJ281" s="1" t="s">
        <v>17</v>
      </c>
      <c r="AK281" s="1" t="s">
        <v>2449</v>
      </c>
      <c r="AL281" s="1" t="s">
        <v>595</v>
      </c>
      <c r="AM281" s="1" t="s">
        <v>2479</v>
      </c>
      <c r="AT281" s="1" t="s">
        <v>622</v>
      </c>
      <c r="AU281" s="1" t="s">
        <v>2506</v>
      </c>
      <c r="AV281" s="1" t="s">
        <v>623</v>
      </c>
      <c r="AW281" s="1" t="s">
        <v>2541</v>
      </c>
      <c r="BG281" s="1" t="s">
        <v>95</v>
      </c>
      <c r="BH281" s="1" t="s">
        <v>2497</v>
      </c>
      <c r="BI281" s="1" t="s">
        <v>624</v>
      </c>
      <c r="BJ281" s="1" t="s">
        <v>2913</v>
      </c>
      <c r="BK281" s="1" t="s">
        <v>95</v>
      </c>
      <c r="BL281" s="1" t="s">
        <v>2497</v>
      </c>
      <c r="BM281" s="1" t="s">
        <v>625</v>
      </c>
      <c r="BN281" s="1" t="s">
        <v>3078</v>
      </c>
      <c r="BO281" s="1" t="s">
        <v>92</v>
      </c>
      <c r="BP281" s="1" t="s">
        <v>2495</v>
      </c>
      <c r="BQ281" s="1" t="s">
        <v>626</v>
      </c>
      <c r="BR281" s="1" t="s">
        <v>3356</v>
      </c>
      <c r="BS281" s="1" t="s">
        <v>78</v>
      </c>
      <c r="BT281" s="1" t="s">
        <v>3318</v>
      </c>
    </row>
    <row r="282" spans="1:31" ht="13.5" customHeight="1">
      <c r="A282" s="4" t="str">
        <f t="shared" si="9"/>
        <v>1759_인흥면_0070</v>
      </c>
      <c r="B282" s="1">
        <v>1759</v>
      </c>
      <c r="C282" s="1" t="s">
        <v>3296</v>
      </c>
      <c r="D282" s="1" t="s">
        <v>3675</v>
      </c>
      <c r="E282" s="1">
        <v>281</v>
      </c>
      <c r="F282" s="1">
        <v>2</v>
      </c>
      <c r="G282" s="1" t="s">
        <v>550</v>
      </c>
      <c r="H282" s="1" t="s">
        <v>1791</v>
      </c>
      <c r="I282" s="1">
        <v>2</v>
      </c>
      <c r="L282" s="1">
        <v>4</v>
      </c>
      <c r="M282" s="1" t="s">
        <v>3531</v>
      </c>
      <c r="N282" s="1" t="s">
        <v>3532</v>
      </c>
      <c r="S282" s="1" t="s">
        <v>113</v>
      </c>
      <c r="T282" s="1" t="s">
        <v>1833</v>
      </c>
      <c r="U282" s="1" t="s">
        <v>62</v>
      </c>
      <c r="V282" s="1" t="s">
        <v>1876</v>
      </c>
      <c r="Y282" s="1" t="s">
        <v>40</v>
      </c>
      <c r="Z282" s="1" t="s">
        <v>2018</v>
      </c>
      <c r="AC282" s="1">
        <v>29</v>
      </c>
      <c r="AD282" s="1" t="s">
        <v>271</v>
      </c>
      <c r="AE282" s="1" t="s">
        <v>2386</v>
      </c>
    </row>
    <row r="283" spans="1:31" ht="13.5" customHeight="1">
      <c r="A283" s="4" t="str">
        <f t="shared" si="9"/>
        <v>1759_인흥면_0070</v>
      </c>
      <c r="B283" s="1">
        <v>1759</v>
      </c>
      <c r="C283" s="1" t="s">
        <v>3296</v>
      </c>
      <c r="D283" s="1" t="s">
        <v>3675</v>
      </c>
      <c r="E283" s="1">
        <v>282</v>
      </c>
      <c r="F283" s="1">
        <v>2</v>
      </c>
      <c r="G283" s="1" t="s">
        <v>550</v>
      </c>
      <c r="H283" s="1" t="s">
        <v>1791</v>
      </c>
      <c r="I283" s="1">
        <v>2</v>
      </c>
      <c r="L283" s="1">
        <v>4</v>
      </c>
      <c r="M283" s="1" t="s">
        <v>3531</v>
      </c>
      <c r="N283" s="1" t="s">
        <v>3532</v>
      </c>
      <c r="S283" s="1" t="s">
        <v>113</v>
      </c>
      <c r="T283" s="1" t="s">
        <v>1833</v>
      </c>
      <c r="U283" s="1" t="s">
        <v>62</v>
      </c>
      <c r="V283" s="1" t="s">
        <v>1876</v>
      </c>
      <c r="Y283" s="1" t="s">
        <v>627</v>
      </c>
      <c r="Z283" s="1" t="s">
        <v>2275</v>
      </c>
      <c r="AC283" s="1">
        <v>21</v>
      </c>
      <c r="AD283" s="1" t="s">
        <v>283</v>
      </c>
      <c r="AE283" s="1" t="s">
        <v>2381</v>
      </c>
    </row>
    <row r="284" spans="1:33" ht="13.5" customHeight="1">
      <c r="A284" s="4" t="str">
        <f t="shared" si="9"/>
        <v>1759_인흥면_0070</v>
      </c>
      <c r="B284" s="1">
        <v>1759</v>
      </c>
      <c r="C284" s="1" t="s">
        <v>3296</v>
      </c>
      <c r="D284" s="1" t="s">
        <v>3675</v>
      </c>
      <c r="E284" s="1">
        <v>283</v>
      </c>
      <c r="F284" s="1">
        <v>2</v>
      </c>
      <c r="G284" s="1" t="s">
        <v>550</v>
      </c>
      <c r="H284" s="1" t="s">
        <v>1791</v>
      </c>
      <c r="I284" s="1">
        <v>2</v>
      </c>
      <c r="L284" s="1">
        <v>4</v>
      </c>
      <c r="M284" s="1" t="s">
        <v>3531</v>
      </c>
      <c r="N284" s="1" t="s">
        <v>3532</v>
      </c>
      <c r="S284" s="1" t="s">
        <v>64</v>
      </c>
      <c r="T284" s="1" t="s">
        <v>1830</v>
      </c>
      <c r="AF284" s="1" t="s">
        <v>289</v>
      </c>
      <c r="AG284" s="1" t="s">
        <v>2418</v>
      </c>
    </row>
    <row r="285" spans="1:33" ht="13.5" customHeight="1">
      <c r="A285" s="4" t="str">
        <f t="shared" si="9"/>
        <v>1759_인흥면_0070</v>
      </c>
      <c r="B285" s="1">
        <v>1759</v>
      </c>
      <c r="C285" s="1" t="s">
        <v>3296</v>
      </c>
      <c r="D285" s="1" t="s">
        <v>3675</v>
      </c>
      <c r="E285" s="1">
        <v>284</v>
      </c>
      <c r="F285" s="1">
        <v>2</v>
      </c>
      <c r="G285" s="1" t="s">
        <v>550</v>
      </c>
      <c r="H285" s="1" t="s">
        <v>1791</v>
      </c>
      <c r="I285" s="1">
        <v>2</v>
      </c>
      <c r="L285" s="1">
        <v>4</v>
      </c>
      <c r="M285" s="1" t="s">
        <v>3531</v>
      </c>
      <c r="N285" s="1" t="s">
        <v>3532</v>
      </c>
      <c r="S285" s="1" t="s">
        <v>113</v>
      </c>
      <c r="T285" s="1" t="s">
        <v>1833</v>
      </c>
      <c r="U285" s="1" t="s">
        <v>68</v>
      </c>
      <c r="V285" s="1" t="s">
        <v>1922</v>
      </c>
      <c r="Y285" s="1" t="s">
        <v>628</v>
      </c>
      <c r="Z285" s="1" t="s">
        <v>2274</v>
      </c>
      <c r="AC285" s="1">
        <v>19</v>
      </c>
      <c r="AD285" s="1" t="s">
        <v>158</v>
      </c>
      <c r="AE285" s="1" t="s">
        <v>2379</v>
      </c>
      <c r="AF285" s="1" t="s">
        <v>67</v>
      </c>
      <c r="AG285" s="1" t="s">
        <v>2414</v>
      </c>
    </row>
    <row r="286" spans="1:33" ht="13.5" customHeight="1">
      <c r="A286" s="4" t="str">
        <f t="shared" si="9"/>
        <v>1759_인흥면_0070</v>
      </c>
      <c r="B286" s="1">
        <v>1759</v>
      </c>
      <c r="C286" s="1" t="s">
        <v>3296</v>
      </c>
      <c r="D286" s="1" t="s">
        <v>3675</v>
      </c>
      <c r="E286" s="1">
        <v>285</v>
      </c>
      <c r="F286" s="1">
        <v>2</v>
      </c>
      <c r="G286" s="1" t="s">
        <v>550</v>
      </c>
      <c r="H286" s="1" t="s">
        <v>1791</v>
      </c>
      <c r="I286" s="1">
        <v>2</v>
      </c>
      <c r="L286" s="1">
        <v>4</v>
      </c>
      <c r="M286" s="1" t="s">
        <v>3531</v>
      </c>
      <c r="N286" s="1" t="s">
        <v>3532</v>
      </c>
      <c r="S286" s="1" t="s">
        <v>116</v>
      </c>
      <c r="T286" s="1" t="s">
        <v>1832</v>
      </c>
      <c r="W286" s="1" t="s">
        <v>39</v>
      </c>
      <c r="X286" s="1" t="s">
        <v>1945</v>
      </c>
      <c r="Y286" s="1" t="s">
        <v>51</v>
      </c>
      <c r="Z286" s="1" t="s">
        <v>1981</v>
      </c>
      <c r="AF286" s="1" t="s">
        <v>104</v>
      </c>
      <c r="AG286" s="1" t="s">
        <v>1827</v>
      </c>
    </row>
    <row r="287" spans="1:72" ht="13.5" customHeight="1">
      <c r="A287" s="4" t="str">
        <f t="shared" si="9"/>
        <v>1759_인흥면_0070</v>
      </c>
      <c r="B287" s="1">
        <v>1759</v>
      </c>
      <c r="C287" s="1" t="s">
        <v>3296</v>
      </c>
      <c r="D287" s="1" t="s">
        <v>3675</v>
      </c>
      <c r="E287" s="1">
        <v>286</v>
      </c>
      <c r="F287" s="1">
        <v>2</v>
      </c>
      <c r="G287" s="1" t="s">
        <v>550</v>
      </c>
      <c r="H287" s="1" t="s">
        <v>1791</v>
      </c>
      <c r="I287" s="1">
        <v>2</v>
      </c>
      <c r="L287" s="1">
        <v>5</v>
      </c>
      <c r="M287" s="1" t="s">
        <v>3533</v>
      </c>
      <c r="N287" s="1" t="s">
        <v>3534</v>
      </c>
      <c r="O287" s="1" t="s">
        <v>6</v>
      </c>
      <c r="P287" s="1" t="s">
        <v>1817</v>
      </c>
      <c r="T287" s="1" t="s">
        <v>3807</v>
      </c>
      <c r="U287" s="1" t="s">
        <v>290</v>
      </c>
      <c r="V287" s="1" t="s">
        <v>1921</v>
      </c>
      <c r="W287" s="1" t="s">
        <v>264</v>
      </c>
      <c r="X287" s="1" t="s">
        <v>1954</v>
      </c>
      <c r="Y287" s="1" t="s">
        <v>629</v>
      </c>
      <c r="Z287" s="1" t="s">
        <v>2273</v>
      </c>
      <c r="AC287" s="1">
        <v>40</v>
      </c>
      <c r="AD287" s="1" t="s">
        <v>384</v>
      </c>
      <c r="AE287" s="1" t="s">
        <v>2357</v>
      </c>
      <c r="AJ287" s="1" t="s">
        <v>17</v>
      </c>
      <c r="AK287" s="1" t="s">
        <v>2449</v>
      </c>
      <c r="AL287" s="1" t="s">
        <v>206</v>
      </c>
      <c r="AM287" s="1" t="s">
        <v>2478</v>
      </c>
      <c r="AT287" s="1" t="s">
        <v>95</v>
      </c>
      <c r="AU287" s="1" t="s">
        <v>2497</v>
      </c>
      <c r="AV287" s="1" t="s">
        <v>574</v>
      </c>
      <c r="AW287" s="1" t="s">
        <v>2678</v>
      </c>
      <c r="BG287" s="1" t="s">
        <v>95</v>
      </c>
      <c r="BH287" s="1" t="s">
        <v>2497</v>
      </c>
      <c r="BI287" s="1" t="s">
        <v>575</v>
      </c>
      <c r="BJ287" s="1" t="s">
        <v>2806</v>
      </c>
      <c r="BK287" s="1" t="s">
        <v>95</v>
      </c>
      <c r="BL287" s="1" t="s">
        <v>2497</v>
      </c>
      <c r="BM287" s="1" t="s">
        <v>576</v>
      </c>
      <c r="BN287" s="1" t="s">
        <v>3077</v>
      </c>
      <c r="BO287" s="1" t="s">
        <v>95</v>
      </c>
      <c r="BP287" s="1" t="s">
        <v>2497</v>
      </c>
      <c r="BQ287" s="1" t="s">
        <v>577</v>
      </c>
      <c r="BR287" s="1" t="s">
        <v>3380</v>
      </c>
      <c r="BS287" s="1" t="s">
        <v>578</v>
      </c>
      <c r="BT287" s="1" t="s">
        <v>3277</v>
      </c>
    </row>
    <row r="288" spans="1:72" ht="13.5" customHeight="1">
      <c r="A288" s="4" t="str">
        <f t="shared" si="9"/>
        <v>1759_인흥면_0070</v>
      </c>
      <c r="B288" s="1">
        <v>1759</v>
      </c>
      <c r="C288" s="1" t="s">
        <v>3296</v>
      </c>
      <c r="D288" s="1" t="s">
        <v>3675</v>
      </c>
      <c r="E288" s="1">
        <v>287</v>
      </c>
      <c r="F288" s="1">
        <v>2</v>
      </c>
      <c r="G288" s="1" t="s">
        <v>550</v>
      </c>
      <c r="H288" s="1" t="s">
        <v>1791</v>
      </c>
      <c r="I288" s="1">
        <v>2</v>
      </c>
      <c r="L288" s="1">
        <v>5</v>
      </c>
      <c r="M288" s="1" t="s">
        <v>3533</v>
      </c>
      <c r="N288" s="1" t="s">
        <v>3534</v>
      </c>
      <c r="S288" s="1" t="s">
        <v>50</v>
      </c>
      <c r="T288" s="1" t="s">
        <v>1828</v>
      </c>
      <c r="W288" s="1" t="s">
        <v>39</v>
      </c>
      <c r="X288" s="1" t="s">
        <v>1945</v>
      </c>
      <c r="Y288" s="1" t="s">
        <v>80</v>
      </c>
      <c r="Z288" s="1" t="s">
        <v>2001</v>
      </c>
      <c r="AC288" s="1">
        <v>35</v>
      </c>
      <c r="AD288" s="1" t="s">
        <v>556</v>
      </c>
      <c r="AE288" s="1" t="s">
        <v>2356</v>
      </c>
      <c r="AJ288" s="1" t="s">
        <v>126</v>
      </c>
      <c r="AK288" s="1" t="s">
        <v>2450</v>
      </c>
      <c r="AL288" s="1" t="s">
        <v>42</v>
      </c>
      <c r="AM288" s="1" t="s">
        <v>2442</v>
      </c>
      <c r="AT288" s="1" t="s">
        <v>95</v>
      </c>
      <c r="AU288" s="1" t="s">
        <v>2497</v>
      </c>
      <c r="AV288" s="1" t="s">
        <v>611</v>
      </c>
      <c r="AW288" s="1" t="s">
        <v>2677</v>
      </c>
      <c r="BG288" s="1" t="s">
        <v>95</v>
      </c>
      <c r="BH288" s="1" t="s">
        <v>2497</v>
      </c>
      <c r="BI288" s="1" t="s">
        <v>630</v>
      </c>
      <c r="BJ288" s="1" t="s">
        <v>2912</v>
      </c>
      <c r="BK288" s="1" t="s">
        <v>95</v>
      </c>
      <c r="BL288" s="1" t="s">
        <v>2497</v>
      </c>
      <c r="BM288" s="1" t="s">
        <v>631</v>
      </c>
      <c r="BN288" s="1" t="s">
        <v>2563</v>
      </c>
      <c r="BO288" s="1" t="s">
        <v>95</v>
      </c>
      <c r="BP288" s="1" t="s">
        <v>2497</v>
      </c>
      <c r="BQ288" s="1" t="s">
        <v>632</v>
      </c>
      <c r="BR288" s="1" t="s">
        <v>3420</v>
      </c>
      <c r="BS288" s="1" t="s">
        <v>505</v>
      </c>
      <c r="BT288" s="1" t="s">
        <v>2436</v>
      </c>
    </row>
    <row r="289" spans="1:33" ht="13.5" customHeight="1">
      <c r="A289" s="4" t="str">
        <f t="shared" si="9"/>
        <v>1759_인흥면_0070</v>
      </c>
      <c r="B289" s="1">
        <v>1759</v>
      </c>
      <c r="C289" s="1" t="s">
        <v>3296</v>
      </c>
      <c r="D289" s="1" t="s">
        <v>3675</v>
      </c>
      <c r="E289" s="1">
        <v>288</v>
      </c>
      <c r="F289" s="1">
        <v>2</v>
      </c>
      <c r="G289" s="1" t="s">
        <v>550</v>
      </c>
      <c r="H289" s="1" t="s">
        <v>1791</v>
      </c>
      <c r="I289" s="1">
        <v>2</v>
      </c>
      <c r="L289" s="1">
        <v>5</v>
      </c>
      <c r="M289" s="1" t="s">
        <v>3533</v>
      </c>
      <c r="N289" s="1" t="s">
        <v>3534</v>
      </c>
      <c r="S289" s="1" t="s">
        <v>64</v>
      </c>
      <c r="T289" s="1" t="s">
        <v>1830</v>
      </c>
      <c r="AC289" s="1">
        <v>6</v>
      </c>
      <c r="AD289" s="1" t="s">
        <v>107</v>
      </c>
      <c r="AE289" s="1" t="s">
        <v>2137</v>
      </c>
      <c r="AF289" s="1" t="s">
        <v>3808</v>
      </c>
      <c r="AG289" s="1" t="s">
        <v>3809</v>
      </c>
    </row>
    <row r="290" spans="1:72" ht="13.5" customHeight="1">
      <c r="A290" s="4" t="str">
        <f aca="true" t="shared" si="10" ref="A290:A321">HYPERLINK("http://kyu.snu.ac.kr/sdhj/index.jsp?type=hj/GK14683_00IH_0001_0071.jpg","1759_인흥면_0071")</f>
        <v>1759_인흥면_0071</v>
      </c>
      <c r="B290" s="1">
        <v>1759</v>
      </c>
      <c r="C290" s="1" t="s">
        <v>3296</v>
      </c>
      <c r="D290" s="1" t="s">
        <v>3675</v>
      </c>
      <c r="E290" s="1">
        <v>289</v>
      </c>
      <c r="F290" s="1">
        <v>2</v>
      </c>
      <c r="G290" s="1" t="s">
        <v>550</v>
      </c>
      <c r="H290" s="1" t="s">
        <v>1791</v>
      </c>
      <c r="I290" s="1">
        <v>3</v>
      </c>
      <c r="J290" s="1" t="s">
        <v>633</v>
      </c>
      <c r="K290" s="1" t="s">
        <v>1810</v>
      </c>
      <c r="L290" s="1">
        <v>1</v>
      </c>
      <c r="M290" s="1" t="s">
        <v>633</v>
      </c>
      <c r="N290" s="1" t="s">
        <v>1810</v>
      </c>
      <c r="O290" s="1" t="s">
        <v>6</v>
      </c>
      <c r="P290" s="1" t="s">
        <v>1817</v>
      </c>
      <c r="T290" s="1" t="s">
        <v>3810</v>
      </c>
      <c r="U290" s="1" t="s">
        <v>277</v>
      </c>
      <c r="V290" s="1" t="s">
        <v>1868</v>
      </c>
      <c r="W290" s="1" t="s">
        <v>39</v>
      </c>
      <c r="X290" s="1" t="s">
        <v>1945</v>
      </c>
      <c r="Y290" s="1" t="s">
        <v>634</v>
      </c>
      <c r="Z290" s="1" t="s">
        <v>2272</v>
      </c>
      <c r="AC290" s="1">
        <v>42</v>
      </c>
      <c r="AD290" s="1" t="s">
        <v>41</v>
      </c>
      <c r="AE290" s="1" t="s">
        <v>2383</v>
      </c>
      <c r="AJ290" s="1" t="s">
        <v>17</v>
      </c>
      <c r="AK290" s="1" t="s">
        <v>2449</v>
      </c>
      <c r="AL290" s="1" t="s">
        <v>42</v>
      </c>
      <c r="AM290" s="1" t="s">
        <v>2442</v>
      </c>
      <c r="AT290" s="1" t="s">
        <v>90</v>
      </c>
      <c r="AU290" s="1" t="s">
        <v>1869</v>
      </c>
      <c r="AV290" s="1" t="s">
        <v>635</v>
      </c>
      <c r="AW290" s="1" t="s">
        <v>2676</v>
      </c>
      <c r="BG290" s="1" t="s">
        <v>90</v>
      </c>
      <c r="BH290" s="1" t="s">
        <v>1869</v>
      </c>
      <c r="BI290" s="1" t="s">
        <v>636</v>
      </c>
      <c r="BJ290" s="1" t="s">
        <v>2911</v>
      </c>
      <c r="BK290" s="1" t="s">
        <v>95</v>
      </c>
      <c r="BL290" s="1" t="s">
        <v>2497</v>
      </c>
      <c r="BM290" s="1" t="s">
        <v>637</v>
      </c>
      <c r="BN290" s="1" t="s">
        <v>3066</v>
      </c>
      <c r="BO290" s="1" t="s">
        <v>95</v>
      </c>
      <c r="BP290" s="1" t="s">
        <v>2497</v>
      </c>
      <c r="BQ290" s="1" t="s">
        <v>638</v>
      </c>
      <c r="BR290" s="1" t="s">
        <v>3226</v>
      </c>
      <c r="BS290" s="1" t="s">
        <v>639</v>
      </c>
      <c r="BT290" s="1" t="s">
        <v>2476</v>
      </c>
    </row>
    <row r="291" spans="1:72" ht="13.5" customHeight="1">
      <c r="A291" s="4" t="str">
        <f t="shared" si="10"/>
        <v>1759_인흥면_0071</v>
      </c>
      <c r="B291" s="1">
        <v>1759</v>
      </c>
      <c r="C291" s="1" t="s">
        <v>3296</v>
      </c>
      <c r="D291" s="1" t="s">
        <v>3675</v>
      </c>
      <c r="E291" s="1">
        <v>290</v>
      </c>
      <c r="F291" s="1">
        <v>2</v>
      </c>
      <c r="G291" s="1" t="s">
        <v>550</v>
      </c>
      <c r="H291" s="1" t="s">
        <v>1791</v>
      </c>
      <c r="I291" s="1">
        <v>3</v>
      </c>
      <c r="L291" s="1">
        <v>1</v>
      </c>
      <c r="M291" s="1" t="s">
        <v>633</v>
      </c>
      <c r="N291" s="1" t="s">
        <v>1810</v>
      </c>
      <c r="S291" s="1" t="s">
        <v>50</v>
      </c>
      <c r="T291" s="1" t="s">
        <v>1828</v>
      </c>
      <c r="W291" s="1" t="s">
        <v>555</v>
      </c>
      <c r="X291" s="1" t="s">
        <v>1972</v>
      </c>
      <c r="Y291" s="1" t="s">
        <v>10</v>
      </c>
      <c r="Z291" s="1" t="s">
        <v>1980</v>
      </c>
      <c r="AC291" s="1">
        <v>40</v>
      </c>
      <c r="AD291" s="1" t="s">
        <v>384</v>
      </c>
      <c r="AE291" s="1" t="s">
        <v>2357</v>
      </c>
      <c r="AJ291" s="1" t="s">
        <v>17</v>
      </c>
      <c r="AK291" s="1" t="s">
        <v>2449</v>
      </c>
      <c r="AL291" s="1" t="s">
        <v>78</v>
      </c>
      <c r="AM291" s="1" t="s">
        <v>3318</v>
      </c>
      <c r="AT291" s="1" t="s">
        <v>95</v>
      </c>
      <c r="AU291" s="1" t="s">
        <v>2497</v>
      </c>
      <c r="AV291" s="1" t="s">
        <v>640</v>
      </c>
      <c r="AW291" s="1" t="s">
        <v>2675</v>
      </c>
      <c r="BG291" s="1" t="s">
        <v>95</v>
      </c>
      <c r="BH291" s="1" t="s">
        <v>2497</v>
      </c>
      <c r="BI291" s="1" t="s">
        <v>641</v>
      </c>
      <c r="BJ291" s="1" t="s">
        <v>2910</v>
      </c>
      <c r="BK291" s="1" t="s">
        <v>95</v>
      </c>
      <c r="BL291" s="1" t="s">
        <v>2497</v>
      </c>
      <c r="BM291" s="1" t="s">
        <v>642</v>
      </c>
      <c r="BN291" s="1" t="s">
        <v>3076</v>
      </c>
      <c r="BO291" s="1" t="s">
        <v>95</v>
      </c>
      <c r="BP291" s="1" t="s">
        <v>2497</v>
      </c>
      <c r="BQ291" s="1" t="s">
        <v>643</v>
      </c>
      <c r="BR291" s="1" t="s">
        <v>3319</v>
      </c>
      <c r="BS291" s="1" t="s">
        <v>519</v>
      </c>
      <c r="BT291" s="1" t="s">
        <v>2433</v>
      </c>
    </row>
    <row r="292" spans="1:33" ht="13.5" customHeight="1">
      <c r="A292" s="4" t="str">
        <f t="shared" si="10"/>
        <v>1759_인흥면_0071</v>
      </c>
      <c r="B292" s="1">
        <v>1759</v>
      </c>
      <c r="C292" s="1" t="s">
        <v>3296</v>
      </c>
      <c r="D292" s="1" t="s">
        <v>3675</v>
      </c>
      <c r="E292" s="1">
        <v>291</v>
      </c>
      <c r="F292" s="1">
        <v>2</v>
      </c>
      <c r="G292" s="1" t="s">
        <v>550</v>
      </c>
      <c r="H292" s="1" t="s">
        <v>1791</v>
      </c>
      <c r="I292" s="1">
        <v>3</v>
      </c>
      <c r="L292" s="1">
        <v>1</v>
      </c>
      <c r="M292" s="1" t="s">
        <v>633</v>
      </c>
      <c r="N292" s="1" t="s">
        <v>1810</v>
      </c>
      <c r="S292" s="1" t="s">
        <v>64</v>
      </c>
      <c r="T292" s="1" t="s">
        <v>1830</v>
      </c>
      <c r="AC292" s="1">
        <v>3</v>
      </c>
      <c r="AD292" s="1" t="s">
        <v>60</v>
      </c>
      <c r="AE292" s="1" t="s">
        <v>2355</v>
      </c>
      <c r="AF292" s="1" t="s">
        <v>3811</v>
      </c>
      <c r="AG292" s="1" t="s">
        <v>3812</v>
      </c>
    </row>
    <row r="293" spans="1:72" ht="13.5" customHeight="1">
      <c r="A293" s="4" t="str">
        <f t="shared" si="10"/>
        <v>1759_인흥면_0071</v>
      </c>
      <c r="B293" s="1">
        <v>1759</v>
      </c>
      <c r="C293" s="1" t="s">
        <v>3296</v>
      </c>
      <c r="D293" s="1" t="s">
        <v>3675</v>
      </c>
      <c r="E293" s="1">
        <v>292</v>
      </c>
      <c r="F293" s="1">
        <v>2</v>
      </c>
      <c r="G293" s="1" t="s">
        <v>550</v>
      </c>
      <c r="H293" s="1" t="s">
        <v>1791</v>
      </c>
      <c r="I293" s="1">
        <v>3</v>
      </c>
      <c r="L293" s="1">
        <v>2</v>
      </c>
      <c r="M293" s="1" t="s">
        <v>3535</v>
      </c>
      <c r="N293" s="1" t="s">
        <v>3536</v>
      </c>
      <c r="O293" s="1" t="s">
        <v>6</v>
      </c>
      <c r="P293" s="1" t="s">
        <v>1817</v>
      </c>
      <c r="T293" s="1" t="s">
        <v>3813</v>
      </c>
      <c r="U293" s="1" t="s">
        <v>201</v>
      </c>
      <c r="V293" s="1" t="s">
        <v>1875</v>
      </c>
      <c r="W293" s="1" t="s">
        <v>178</v>
      </c>
      <c r="X293" s="1" t="s">
        <v>1946</v>
      </c>
      <c r="Y293" s="1" t="s">
        <v>644</v>
      </c>
      <c r="Z293" s="1" t="s">
        <v>2271</v>
      </c>
      <c r="AC293" s="1">
        <v>43</v>
      </c>
      <c r="AD293" s="1" t="s">
        <v>254</v>
      </c>
      <c r="AE293" s="1" t="s">
        <v>2394</v>
      </c>
      <c r="AJ293" s="1" t="s">
        <v>17</v>
      </c>
      <c r="AK293" s="1" t="s">
        <v>2449</v>
      </c>
      <c r="AL293" s="1" t="s">
        <v>645</v>
      </c>
      <c r="AM293" s="1" t="s">
        <v>2451</v>
      </c>
      <c r="AT293" s="1" t="s">
        <v>95</v>
      </c>
      <c r="AU293" s="1" t="s">
        <v>2497</v>
      </c>
      <c r="AV293" s="1" t="s">
        <v>646</v>
      </c>
      <c r="AW293" s="1" t="s">
        <v>2674</v>
      </c>
      <c r="BG293" s="1" t="s">
        <v>95</v>
      </c>
      <c r="BH293" s="1" t="s">
        <v>2497</v>
      </c>
      <c r="BI293" s="1" t="s">
        <v>647</v>
      </c>
      <c r="BJ293" s="1" t="s">
        <v>2909</v>
      </c>
      <c r="BK293" s="1" t="s">
        <v>95</v>
      </c>
      <c r="BL293" s="1" t="s">
        <v>2497</v>
      </c>
      <c r="BM293" s="1" t="s">
        <v>648</v>
      </c>
      <c r="BN293" s="1" t="s">
        <v>3075</v>
      </c>
      <c r="BO293" s="1" t="s">
        <v>95</v>
      </c>
      <c r="BP293" s="1" t="s">
        <v>2497</v>
      </c>
      <c r="BQ293" s="1" t="s">
        <v>649</v>
      </c>
      <c r="BR293" s="1" t="s">
        <v>3225</v>
      </c>
      <c r="BS293" s="1" t="s">
        <v>42</v>
      </c>
      <c r="BT293" s="1" t="s">
        <v>2442</v>
      </c>
    </row>
    <row r="294" spans="1:72" ht="13.5" customHeight="1">
      <c r="A294" s="4" t="str">
        <f t="shared" si="10"/>
        <v>1759_인흥면_0071</v>
      </c>
      <c r="B294" s="1">
        <v>1759</v>
      </c>
      <c r="C294" s="1" t="s">
        <v>3296</v>
      </c>
      <c r="D294" s="1" t="s">
        <v>3675</v>
      </c>
      <c r="E294" s="1">
        <v>293</v>
      </c>
      <c r="F294" s="1">
        <v>2</v>
      </c>
      <c r="G294" s="1" t="s">
        <v>550</v>
      </c>
      <c r="H294" s="1" t="s">
        <v>1791</v>
      </c>
      <c r="I294" s="1">
        <v>3</v>
      </c>
      <c r="L294" s="1">
        <v>2</v>
      </c>
      <c r="M294" s="1" t="s">
        <v>3535</v>
      </c>
      <c r="N294" s="1" t="s">
        <v>3536</v>
      </c>
      <c r="S294" s="1" t="s">
        <v>50</v>
      </c>
      <c r="T294" s="1" t="s">
        <v>1828</v>
      </c>
      <c r="W294" s="1" t="s">
        <v>79</v>
      </c>
      <c r="X294" s="1" t="s">
        <v>3814</v>
      </c>
      <c r="Y294" s="1" t="s">
        <v>80</v>
      </c>
      <c r="Z294" s="1" t="s">
        <v>2001</v>
      </c>
      <c r="AC294" s="1">
        <v>44</v>
      </c>
      <c r="AD294" s="1" t="s">
        <v>306</v>
      </c>
      <c r="AE294" s="1" t="s">
        <v>2409</v>
      </c>
      <c r="AJ294" s="1" t="s">
        <v>126</v>
      </c>
      <c r="AK294" s="1" t="s">
        <v>2450</v>
      </c>
      <c r="AL294" s="1" t="s">
        <v>78</v>
      </c>
      <c r="AM294" s="1" t="s">
        <v>3318</v>
      </c>
      <c r="AT294" s="1" t="s">
        <v>95</v>
      </c>
      <c r="AU294" s="1" t="s">
        <v>2497</v>
      </c>
      <c r="AV294" s="1" t="s">
        <v>650</v>
      </c>
      <c r="AW294" s="1" t="s">
        <v>2673</v>
      </c>
      <c r="BG294" s="1" t="s">
        <v>95</v>
      </c>
      <c r="BH294" s="1" t="s">
        <v>2497</v>
      </c>
      <c r="BI294" s="1" t="s">
        <v>599</v>
      </c>
      <c r="BJ294" s="1" t="s">
        <v>2908</v>
      </c>
      <c r="BK294" s="1" t="s">
        <v>95</v>
      </c>
      <c r="BL294" s="1" t="s">
        <v>2497</v>
      </c>
      <c r="BM294" s="1" t="s">
        <v>600</v>
      </c>
      <c r="BN294" s="1" t="s">
        <v>2058</v>
      </c>
      <c r="BO294" s="1" t="s">
        <v>95</v>
      </c>
      <c r="BP294" s="1" t="s">
        <v>2497</v>
      </c>
      <c r="BQ294" s="1" t="s">
        <v>651</v>
      </c>
      <c r="BR294" s="1" t="s">
        <v>3224</v>
      </c>
      <c r="BS294" s="1" t="s">
        <v>42</v>
      </c>
      <c r="BT294" s="1" t="s">
        <v>2442</v>
      </c>
    </row>
    <row r="295" spans="1:31" ht="13.5" customHeight="1">
      <c r="A295" s="4" t="str">
        <f t="shared" si="10"/>
        <v>1759_인흥면_0071</v>
      </c>
      <c r="B295" s="1">
        <v>1759</v>
      </c>
      <c r="C295" s="1" t="s">
        <v>3296</v>
      </c>
      <c r="D295" s="1" t="s">
        <v>3675</v>
      </c>
      <c r="E295" s="1">
        <v>294</v>
      </c>
      <c r="F295" s="1">
        <v>2</v>
      </c>
      <c r="G295" s="1" t="s">
        <v>550</v>
      </c>
      <c r="H295" s="1" t="s">
        <v>1791</v>
      </c>
      <c r="I295" s="1">
        <v>3</v>
      </c>
      <c r="L295" s="1">
        <v>2</v>
      </c>
      <c r="M295" s="1" t="s">
        <v>3535</v>
      </c>
      <c r="N295" s="1" t="s">
        <v>3536</v>
      </c>
      <c r="S295" s="1" t="s">
        <v>64</v>
      </c>
      <c r="T295" s="1" t="s">
        <v>1830</v>
      </c>
      <c r="AC295" s="1">
        <v>10</v>
      </c>
      <c r="AD295" s="1" t="s">
        <v>83</v>
      </c>
      <c r="AE295" s="1" t="s">
        <v>2351</v>
      </c>
    </row>
    <row r="296" spans="1:33" ht="13.5" customHeight="1">
      <c r="A296" s="4" t="str">
        <f t="shared" si="10"/>
        <v>1759_인흥면_0071</v>
      </c>
      <c r="B296" s="1">
        <v>1759</v>
      </c>
      <c r="C296" s="1" t="s">
        <v>3296</v>
      </c>
      <c r="D296" s="1" t="s">
        <v>3675</v>
      </c>
      <c r="E296" s="1">
        <v>295</v>
      </c>
      <c r="F296" s="1">
        <v>2</v>
      </c>
      <c r="G296" s="1" t="s">
        <v>550</v>
      </c>
      <c r="H296" s="1" t="s">
        <v>1791</v>
      </c>
      <c r="I296" s="1">
        <v>3</v>
      </c>
      <c r="L296" s="1">
        <v>2</v>
      </c>
      <c r="M296" s="1" t="s">
        <v>3535</v>
      </c>
      <c r="N296" s="1" t="s">
        <v>3536</v>
      </c>
      <c r="T296" s="1" t="s">
        <v>3815</v>
      </c>
      <c r="U296" s="1" t="s">
        <v>132</v>
      </c>
      <c r="V296" s="1" t="s">
        <v>1863</v>
      </c>
      <c r="Y296" s="1" t="s">
        <v>652</v>
      </c>
      <c r="Z296" s="1" t="s">
        <v>3816</v>
      </c>
      <c r="AC296" s="1">
        <v>13</v>
      </c>
      <c r="AD296" s="1" t="s">
        <v>225</v>
      </c>
      <c r="AE296" s="1" t="s">
        <v>2353</v>
      </c>
      <c r="AF296" s="1" t="s">
        <v>3817</v>
      </c>
      <c r="AG296" s="1" t="s">
        <v>3818</v>
      </c>
    </row>
    <row r="297" spans="1:72" ht="13.5" customHeight="1">
      <c r="A297" s="4" t="str">
        <f t="shared" si="10"/>
        <v>1759_인흥면_0071</v>
      </c>
      <c r="B297" s="1">
        <v>1759</v>
      </c>
      <c r="C297" s="1" t="s">
        <v>3296</v>
      </c>
      <c r="D297" s="1" t="s">
        <v>3675</v>
      </c>
      <c r="E297" s="1">
        <v>296</v>
      </c>
      <c r="F297" s="1">
        <v>2</v>
      </c>
      <c r="G297" s="1" t="s">
        <v>550</v>
      </c>
      <c r="H297" s="1" t="s">
        <v>1791</v>
      </c>
      <c r="I297" s="1">
        <v>3</v>
      </c>
      <c r="L297" s="1">
        <v>3</v>
      </c>
      <c r="M297" s="1" t="s">
        <v>3537</v>
      </c>
      <c r="N297" s="1" t="s">
        <v>3538</v>
      </c>
      <c r="T297" s="1" t="s">
        <v>3767</v>
      </c>
      <c r="U297" s="1" t="s">
        <v>90</v>
      </c>
      <c r="V297" s="1" t="s">
        <v>1869</v>
      </c>
      <c r="W297" s="1" t="s">
        <v>653</v>
      </c>
      <c r="X297" s="1" t="s">
        <v>1818</v>
      </c>
      <c r="Y297" s="1" t="s">
        <v>654</v>
      </c>
      <c r="Z297" s="1" t="s">
        <v>2270</v>
      </c>
      <c r="AC297" s="1">
        <v>43</v>
      </c>
      <c r="AD297" s="1" t="s">
        <v>254</v>
      </c>
      <c r="AE297" s="1" t="s">
        <v>2394</v>
      </c>
      <c r="AJ297" s="1" t="s">
        <v>17</v>
      </c>
      <c r="AK297" s="1" t="s">
        <v>2449</v>
      </c>
      <c r="AL297" s="1" t="s">
        <v>639</v>
      </c>
      <c r="AM297" s="1" t="s">
        <v>2476</v>
      </c>
      <c r="AT297" s="1" t="s">
        <v>90</v>
      </c>
      <c r="AU297" s="1" t="s">
        <v>1869</v>
      </c>
      <c r="AV297" s="1" t="s">
        <v>655</v>
      </c>
      <c r="AW297" s="1" t="s">
        <v>2672</v>
      </c>
      <c r="BG297" s="1" t="s">
        <v>90</v>
      </c>
      <c r="BH297" s="1" t="s">
        <v>1869</v>
      </c>
      <c r="BI297" s="1" t="s">
        <v>656</v>
      </c>
      <c r="BJ297" s="1" t="s">
        <v>2907</v>
      </c>
      <c r="BK297" s="1" t="s">
        <v>90</v>
      </c>
      <c r="BL297" s="1" t="s">
        <v>1869</v>
      </c>
      <c r="BM297" s="1" t="s">
        <v>399</v>
      </c>
      <c r="BN297" s="1" t="s">
        <v>2917</v>
      </c>
      <c r="BO297" s="1" t="s">
        <v>95</v>
      </c>
      <c r="BP297" s="1" t="s">
        <v>2497</v>
      </c>
      <c r="BQ297" s="1" t="s">
        <v>657</v>
      </c>
      <c r="BR297" s="1" t="s">
        <v>3223</v>
      </c>
      <c r="BS297" s="1" t="s">
        <v>397</v>
      </c>
      <c r="BT297" s="1" t="s">
        <v>2477</v>
      </c>
    </row>
    <row r="298" spans="1:72" ht="13.5" customHeight="1">
      <c r="A298" s="4" t="str">
        <f t="shared" si="10"/>
        <v>1759_인흥면_0071</v>
      </c>
      <c r="B298" s="1">
        <v>1759</v>
      </c>
      <c r="C298" s="1" t="s">
        <v>3296</v>
      </c>
      <c r="D298" s="1" t="s">
        <v>3675</v>
      </c>
      <c r="E298" s="1">
        <v>297</v>
      </c>
      <c r="F298" s="1">
        <v>2</v>
      </c>
      <c r="G298" s="1" t="s">
        <v>550</v>
      </c>
      <c r="H298" s="1" t="s">
        <v>1791</v>
      </c>
      <c r="I298" s="1">
        <v>3</v>
      </c>
      <c r="L298" s="1">
        <v>3</v>
      </c>
      <c r="M298" s="1" t="s">
        <v>3537</v>
      </c>
      <c r="N298" s="1" t="s">
        <v>3538</v>
      </c>
      <c r="S298" s="1" t="s">
        <v>50</v>
      </c>
      <c r="T298" s="1" t="s">
        <v>1828</v>
      </c>
      <c r="W298" s="1" t="s">
        <v>59</v>
      </c>
      <c r="X298" s="1" t="s">
        <v>3819</v>
      </c>
      <c r="Y298" s="1" t="s">
        <v>10</v>
      </c>
      <c r="Z298" s="1" t="s">
        <v>1980</v>
      </c>
      <c r="AC298" s="1">
        <v>41</v>
      </c>
      <c r="AD298" s="1" t="s">
        <v>41</v>
      </c>
      <c r="AE298" s="1" t="s">
        <v>2383</v>
      </c>
      <c r="AJ298" s="1" t="s">
        <v>17</v>
      </c>
      <c r="AK298" s="1" t="s">
        <v>2449</v>
      </c>
      <c r="AL298" s="1" t="s">
        <v>658</v>
      </c>
      <c r="AM298" s="1" t="s">
        <v>2475</v>
      </c>
      <c r="AT298" s="1" t="s">
        <v>90</v>
      </c>
      <c r="AU298" s="1" t="s">
        <v>1869</v>
      </c>
      <c r="AV298" s="1" t="s">
        <v>659</v>
      </c>
      <c r="AW298" s="1" t="s">
        <v>2645</v>
      </c>
      <c r="BG298" s="1" t="s">
        <v>90</v>
      </c>
      <c r="BH298" s="1" t="s">
        <v>1869</v>
      </c>
      <c r="BI298" s="1" t="s">
        <v>660</v>
      </c>
      <c r="BJ298" s="1" t="s">
        <v>2884</v>
      </c>
      <c r="BK298" s="1" t="s">
        <v>90</v>
      </c>
      <c r="BL298" s="1" t="s">
        <v>1869</v>
      </c>
      <c r="BM298" s="1" t="s">
        <v>661</v>
      </c>
      <c r="BN298" s="1" t="s">
        <v>3056</v>
      </c>
      <c r="BO298" s="1" t="s">
        <v>95</v>
      </c>
      <c r="BP298" s="1" t="s">
        <v>2497</v>
      </c>
      <c r="BQ298" s="1" t="s">
        <v>662</v>
      </c>
      <c r="BR298" s="1" t="s">
        <v>3206</v>
      </c>
      <c r="BS298" s="1" t="s">
        <v>42</v>
      </c>
      <c r="BT298" s="1" t="s">
        <v>2442</v>
      </c>
    </row>
    <row r="299" spans="1:31" ht="13.5" customHeight="1">
      <c r="A299" s="4" t="str">
        <f t="shared" si="10"/>
        <v>1759_인흥면_0071</v>
      </c>
      <c r="B299" s="1">
        <v>1759</v>
      </c>
      <c r="C299" s="1" t="s">
        <v>3296</v>
      </c>
      <c r="D299" s="1" t="s">
        <v>3675</v>
      </c>
      <c r="E299" s="1">
        <v>298</v>
      </c>
      <c r="F299" s="1">
        <v>2</v>
      </c>
      <c r="G299" s="1" t="s">
        <v>550</v>
      </c>
      <c r="H299" s="1" t="s">
        <v>1791</v>
      </c>
      <c r="I299" s="1">
        <v>3</v>
      </c>
      <c r="L299" s="1">
        <v>3</v>
      </c>
      <c r="M299" s="1" t="s">
        <v>3537</v>
      </c>
      <c r="N299" s="1" t="s">
        <v>3538</v>
      </c>
      <c r="S299" s="1" t="s">
        <v>64</v>
      </c>
      <c r="T299" s="1" t="s">
        <v>1830</v>
      </c>
      <c r="AC299" s="1">
        <v>6</v>
      </c>
      <c r="AD299" s="1" t="s">
        <v>107</v>
      </c>
      <c r="AE299" s="1" t="s">
        <v>2137</v>
      </c>
    </row>
    <row r="300" spans="1:33" ht="13.5" customHeight="1">
      <c r="A300" s="4" t="str">
        <f t="shared" si="10"/>
        <v>1759_인흥면_0071</v>
      </c>
      <c r="B300" s="1">
        <v>1759</v>
      </c>
      <c r="C300" s="1" t="s">
        <v>3296</v>
      </c>
      <c r="D300" s="1" t="s">
        <v>3675</v>
      </c>
      <c r="E300" s="1">
        <v>299</v>
      </c>
      <c r="F300" s="1">
        <v>2</v>
      </c>
      <c r="G300" s="1" t="s">
        <v>550</v>
      </c>
      <c r="H300" s="1" t="s">
        <v>1791</v>
      </c>
      <c r="I300" s="1">
        <v>3</v>
      </c>
      <c r="L300" s="1">
        <v>3</v>
      </c>
      <c r="M300" s="1" t="s">
        <v>3537</v>
      </c>
      <c r="N300" s="1" t="s">
        <v>3538</v>
      </c>
      <c r="S300" s="1" t="s">
        <v>82</v>
      </c>
      <c r="T300" s="1" t="s">
        <v>1838</v>
      </c>
      <c r="AF300" s="1" t="s">
        <v>104</v>
      </c>
      <c r="AG300" s="1" t="s">
        <v>1827</v>
      </c>
    </row>
    <row r="301" spans="1:31" ht="13.5" customHeight="1">
      <c r="A301" s="4" t="str">
        <f t="shared" si="10"/>
        <v>1759_인흥면_0071</v>
      </c>
      <c r="B301" s="1">
        <v>1759</v>
      </c>
      <c r="C301" s="1" t="s">
        <v>3296</v>
      </c>
      <c r="D301" s="1" t="s">
        <v>3675</v>
      </c>
      <c r="E301" s="1">
        <v>300</v>
      </c>
      <c r="F301" s="1">
        <v>2</v>
      </c>
      <c r="G301" s="1" t="s">
        <v>550</v>
      </c>
      <c r="H301" s="1" t="s">
        <v>1791</v>
      </c>
      <c r="I301" s="1">
        <v>3</v>
      </c>
      <c r="L301" s="1">
        <v>3</v>
      </c>
      <c r="M301" s="1" t="s">
        <v>3537</v>
      </c>
      <c r="N301" s="1" t="s">
        <v>3538</v>
      </c>
      <c r="S301" s="1" t="s">
        <v>113</v>
      </c>
      <c r="T301" s="1" t="s">
        <v>1833</v>
      </c>
      <c r="U301" s="1" t="s">
        <v>85</v>
      </c>
      <c r="V301" s="1" t="s">
        <v>1885</v>
      </c>
      <c r="Y301" s="1" t="s">
        <v>663</v>
      </c>
      <c r="Z301" s="1" t="s">
        <v>2269</v>
      </c>
      <c r="AC301" s="1">
        <v>20</v>
      </c>
      <c r="AD301" s="1" t="s">
        <v>134</v>
      </c>
      <c r="AE301" s="1" t="s">
        <v>2364</v>
      </c>
    </row>
    <row r="302" spans="1:72" ht="13.5" customHeight="1">
      <c r="A302" s="4" t="str">
        <f t="shared" si="10"/>
        <v>1759_인흥면_0071</v>
      </c>
      <c r="B302" s="1">
        <v>1759</v>
      </c>
      <c r="C302" s="1" t="s">
        <v>3296</v>
      </c>
      <c r="D302" s="1" t="s">
        <v>3675</v>
      </c>
      <c r="E302" s="1">
        <v>301</v>
      </c>
      <c r="F302" s="1">
        <v>2</v>
      </c>
      <c r="G302" s="1" t="s">
        <v>550</v>
      </c>
      <c r="H302" s="1" t="s">
        <v>1791</v>
      </c>
      <c r="I302" s="1">
        <v>3</v>
      </c>
      <c r="L302" s="1">
        <v>4</v>
      </c>
      <c r="M302" s="1" t="s">
        <v>3539</v>
      </c>
      <c r="N302" s="1" t="s">
        <v>3540</v>
      </c>
      <c r="T302" s="1" t="s">
        <v>3753</v>
      </c>
      <c r="U302" s="1" t="s">
        <v>664</v>
      </c>
      <c r="V302" s="1" t="s">
        <v>1920</v>
      </c>
      <c r="W302" s="1" t="s">
        <v>665</v>
      </c>
      <c r="X302" s="1" t="s">
        <v>1971</v>
      </c>
      <c r="Y302" s="1" t="s">
        <v>448</v>
      </c>
      <c r="Z302" s="1" t="s">
        <v>2268</v>
      </c>
      <c r="AC302" s="1">
        <v>63</v>
      </c>
      <c r="AD302" s="1" t="s">
        <v>60</v>
      </c>
      <c r="AE302" s="1" t="s">
        <v>2355</v>
      </c>
      <c r="AJ302" s="1" t="s">
        <v>17</v>
      </c>
      <c r="AK302" s="1" t="s">
        <v>2449</v>
      </c>
      <c r="AL302" s="1" t="s">
        <v>427</v>
      </c>
      <c r="AM302" s="1" t="s">
        <v>2457</v>
      </c>
      <c r="AT302" s="1" t="s">
        <v>43</v>
      </c>
      <c r="AU302" s="1" t="s">
        <v>2494</v>
      </c>
      <c r="AV302" s="1" t="s">
        <v>666</v>
      </c>
      <c r="AW302" s="1" t="s">
        <v>2671</v>
      </c>
      <c r="BG302" s="1" t="s">
        <v>43</v>
      </c>
      <c r="BH302" s="1" t="s">
        <v>2494</v>
      </c>
      <c r="BI302" s="1" t="s">
        <v>667</v>
      </c>
      <c r="BJ302" s="1" t="s">
        <v>2906</v>
      </c>
      <c r="BK302" s="1" t="s">
        <v>43</v>
      </c>
      <c r="BL302" s="1" t="s">
        <v>2494</v>
      </c>
      <c r="BM302" s="1" t="s">
        <v>227</v>
      </c>
      <c r="BN302" s="1" t="s">
        <v>2955</v>
      </c>
      <c r="BQ302" s="1" t="s">
        <v>668</v>
      </c>
      <c r="BR302" s="1" t="s">
        <v>3222</v>
      </c>
      <c r="BS302" s="1" t="s">
        <v>213</v>
      </c>
      <c r="BT302" s="1" t="s">
        <v>2452</v>
      </c>
    </row>
    <row r="303" spans="1:72" ht="13.5" customHeight="1">
      <c r="A303" s="4" t="str">
        <f t="shared" si="10"/>
        <v>1759_인흥면_0071</v>
      </c>
      <c r="B303" s="1">
        <v>1759</v>
      </c>
      <c r="C303" s="1" t="s">
        <v>3296</v>
      </c>
      <c r="D303" s="1" t="s">
        <v>3675</v>
      </c>
      <c r="E303" s="1">
        <v>302</v>
      </c>
      <c r="F303" s="1">
        <v>2</v>
      </c>
      <c r="G303" s="1" t="s">
        <v>550</v>
      </c>
      <c r="H303" s="1" t="s">
        <v>1791</v>
      </c>
      <c r="I303" s="1">
        <v>3</v>
      </c>
      <c r="L303" s="1">
        <v>4</v>
      </c>
      <c r="M303" s="1" t="s">
        <v>3539</v>
      </c>
      <c r="N303" s="1" t="s">
        <v>3540</v>
      </c>
      <c r="S303" s="1" t="s">
        <v>50</v>
      </c>
      <c r="T303" s="1" t="s">
        <v>1828</v>
      </c>
      <c r="W303" s="1" t="s">
        <v>669</v>
      </c>
      <c r="X303" s="1" t="s">
        <v>1948</v>
      </c>
      <c r="Y303" s="1" t="s">
        <v>51</v>
      </c>
      <c r="Z303" s="1" t="s">
        <v>1981</v>
      </c>
      <c r="AC303" s="1">
        <v>57</v>
      </c>
      <c r="AD303" s="1" t="s">
        <v>179</v>
      </c>
      <c r="AE303" s="1" t="s">
        <v>2393</v>
      </c>
      <c r="AJ303" s="1" t="s">
        <v>17</v>
      </c>
      <c r="AK303" s="1" t="s">
        <v>2449</v>
      </c>
      <c r="AL303" s="1" t="s">
        <v>78</v>
      </c>
      <c r="AM303" s="1" t="s">
        <v>3318</v>
      </c>
      <c r="AT303" s="1" t="s">
        <v>90</v>
      </c>
      <c r="AU303" s="1" t="s">
        <v>1869</v>
      </c>
      <c r="AV303" s="1" t="s">
        <v>670</v>
      </c>
      <c r="AW303" s="1" t="s">
        <v>2670</v>
      </c>
      <c r="BG303" s="1" t="s">
        <v>92</v>
      </c>
      <c r="BH303" s="1" t="s">
        <v>2495</v>
      </c>
      <c r="BI303" s="1" t="s">
        <v>671</v>
      </c>
      <c r="BJ303" s="1" t="s">
        <v>2660</v>
      </c>
      <c r="BM303" s="1" t="s">
        <v>672</v>
      </c>
      <c r="BN303" s="1" t="s">
        <v>3000</v>
      </c>
      <c r="BQ303" s="1" t="s">
        <v>673</v>
      </c>
      <c r="BR303" s="1" t="s">
        <v>3221</v>
      </c>
      <c r="BS303" s="1" t="s">
        <v>358</v>
      </c>
      <c r="BT303" s="1" t="s">
        <v>2444</v>
      </c>
    </row>
    <row r="304" spans="1:31" ht="13.5" customHeight="1">
      <c r="A304" s="4" t="str">
        <f t="shared" si="10"/>
        <v>1759_인흥면_0071</v>
      </c>
      <c r="B304" s="1">
        <v>1759</v>
      </c>
      <c r="C304" s="1" t="s">
        <v>3296</v>
      </c>
      <c r="D304" s="1" t="s">
        <v>3675</v>
      </c>
      <c r="E304" s="1">
        <v>303</v>
      </c>
      <c r="F304" s="1">
        <v>2</v>
      </c>
      <c r="G304" s="1" t="s">
        <v>550</v>
      </c>
      <c r="H304" s="1" t="s">
        <v>1791</v>
      </c>
      <c r="I304" s="1">
        <v>3</v>
      </c>
      <c r="L304" s="1">
        <v>4</v>
      </c>
      <c r="M304" s="1" t="s">
        <v>3539</v>
      </c>
      <c r="N304" s="1" t="s">
        <v>3540</v>
      </c>
      <c r="S304" s="1" t="s">
        <v>113</v>
      </c>
      <c r="T304" s="1" t="s">
        <v>1833</v>
      </c>
      <c r="U304" s="1" t="s">
        <v>62</v>
      </c>
      <c r="V304" s="1" t="s">
        <v>1876</v>
      </c>
      <c r="Y304" s="1" t="s">
        <v>674</v>
      </c>
      <c r="Z304" s="1" t="s">
        <v>2057</v>
      </c>
      <c r="AC304" s="1">
        <v>30</v>
      </c>
      <c r="AD304" s="1" t="s">
        <v>52</v>
      </c>
      <c r="AE304" s="1" t="s">
        <v>2139</v>
      </c>
    </row>
    <row r="305" spans="1:31" ht="13.5" customHeight="1">
      <c r="A305" s="4" t="str">
        <f t="shared" si="10"/>
        <v>1759_인흥면_0071</v>
      </c>
      <c r="B305" s="1">
        <v>1759</v>
      </c>
      <c r="C305" s="1" t="s">
        <v>3296</v>
      </c>
      <c r="D305" s="1" t="s">
        <v>3675</v>
      </c>
      <c r="E305" s="1">
        <v>304</v>
      </c>
      <c r="F305" s="1">
        <v>2</v>
      </c>
      <c r="G305" s="1" t="s">
        <v>550</v>
      </c>
      <c r="H305" s="1" t="s">
        <v>1791</v>
      </c>
      <c r="I305" s="1">
        <v>3</v>
      </c>
      <c r="L305" s="1">
        <v>4</v>
      </c>
      <c r="M305" s="1" t="s">
        <v>3539</v>
      </c>
      <c r="N305" s="1" t="s">
        <v>3540</v>
      </c>
      <c r="S305" s="1" t="s">
        <v>64</v>
      </c>
      <c r="T305" s="1" t="s">
        <v>1830</v>
      </c>
      <c r="Y305" s="1" t="s">
        <v>51</v>
      </c>
      <c r="Z305" s="1" t="s">
        <v>1981</v>
      </c>
      <c r="AC305" s="1">
        <v>13</v>
      </c>
      <c r="AD305" s="1" t="s">
        <v>225</v>
      </c>
      <c r="AE305" s="1" t="s">
        <v>2353</v>
      </c>
    </row>
    <row r="306" spans="1:33" ht="13.5" customHeight="1">
      <c r="A306" s="4" t="str">
        <f t="shared" si="10"/>
        <v>1759_인흥면_0071</v>
      </c>
      <c r="B306" s="1">
        <v>1759</v>
      </c>
      <c r="C306" s="1" t="s">
        <v>3296</v>
      </c>
      <c r="D306" s="1" t="s">
        <v>3675</v>
      </c>
      <c r="E306" s="1">
        <v>305</v>
      </c>
      <c r="F306" s="1">
        <v>2</v>
      </c>
      <c r="G306" s="1" t="s">
        <v>550</v>
      </c>
      <c r="H306" s="1" t="s">
        <v>1791</v>
      </c>
      <c r="I306" s="1">
        <v>3</v>
      </c>
      <c r="L306" s="1">
        <v>4</v>
      </c>
      <c r="M306" s="1" t="s">
        <v>3539</v>
      </c>
      <c r="N306" s="1" t="s">
        <v>3540</v>
      </c>
      <c r="S306" s="1" t="s">
        <v>64</v>
      </c>
      <c r="T306" s="1" t="s">
        <v>1830</v>
      </c>
      <c r="Y306" s="1" t="s">
        <v>51</v>
      </c>
      <c r="Z306" s="1" t="s">
        <v>1981</v>
      </c>
      <c r="AF306" s="1" t="s">
        <v>289</v>
      </c>
      <c r="AG306" s="1" t="s">
        <v>2418</v>
      </c>
    </row>
    <row r="307" spans="1:33" ht="13.5" customHeight="1">
      <c r="A307" s="4" t="str">
        <f t="shared" si="10"/>
        <v>1759_인흥면_0071</v>
      </c>
      <c r="B307" s="1">
        <v>1759</v>
      </c>
      <c r="C307" s="1" t="s">
        <v>3296</v>
      </c>
      <c r="D307" s="1" t="s">
        <v>3675</v>
      </c>
      <c r="E307" s="1">
        <v>306</v>
      </c>
      <c r="F307" s="1">
        <v>2</v>
      </c>
      <c r="G307" s="1" t="s">
        <v>550</v>
      </c>
      <c r="H307" s="1" t="s">
        <v>1791</v>
      </c>
      <c r="I307" s="1">
        <v>3</v>
      </c>
      <c r="L307" s="1">
        <v>4</v>
      </c>
      <c r="M307" s="1" t="s">
        <v>3539</v>
      </c>
      <c r="N307" s="1" t="s">
        <v>3540</v>
      </c>
      <c r="S307" s="1" t="s">
        <v>64</v>
      </c>
      <c r="T307" s="1" t="s">
        <v>1830</v>
      </c>
      <c r="Y307" s="1" t="s">
        <v>51</v>
      </c>
      <c r="Z307" s="1" t="s">
        <v>1981</v>
      </c>
      <c r="AC307" s="1">
        <v>3</v>
      </c>
      <c r="AD307" s="1" t="s">
        <v>60</v>
      </c>
      <c r="AE307" s="1" t="s">
        <v>2355</v>
      </c>
      <c r="AF307" s="1" t="s">
        <v>67</v>
      </c>
      <c r="AG307" s="1" t="s">
        <v>2414</v>
      </c>
    </row>
    <row r="308" spans="1:72" ht="13.5" customHeight="1">
      <c r="A308" s="4" t="str">
        <f t="shared" si="10"/>
        <v>1759_인흥면_0071</v>
      </c>
      <c r="B308" s="1">
        <v>1759</v>
      </c>
      <c r="C308" s="1" t="s">
        <v>3296</v>
      </c>
      <c r="D308" s="1" t="s">
        <v>3675</v>
      </c>
      <c r="E308" s="1">
        <v>307</v>
      </c>
      <c r="F308" s="1">
        <v>2</v>
      </c>
      <c r="G308" s="1" t="s">
        <v>550</v>
      </c>
      <c r="H308" s="1" t="s">
        <v>1791</v>
      </c>
      <c r="I308" s="1">
        <v>3</v>
      </c>
      <c r="L308" s="1">
        <v>5</v>
      </c>
      <c r="M308" s="1" t="s">
        <v>3541</v>
      </c>
      <c r="N308" s="1" t="s">
        <v>3542</v>
      </c>
      <c r="T308" s="1" t="s">
        <v>3820</v>
      </c>
      <c r="U308" s="1" t="s">
        <v>520</v>
      </c>
      <c r="V308" s="1" t="s">
        <v>1919</v>
      </c>
      <c r="W308" s="1" t="s">
        <v>171</v>
      </c>
      <c r="X308" s="1" t="s">
        <v>1952</v>
      </c>
      <c r="Y308" s="1" t="s">
        <v>675</v>
      </c>
      <c r="Z308" s="1" t="s">
        <v>2019</v>
      </c>
      <c r="AC308" s="1">
        <v>72</v>
      </c>
      <c r="AD308" s="1" t="s">
        <v>495</v>
      </c>
      <c r="AE308" s="1" t="s">
        <v>2358</v>
      </c>
      <c r="AJ308" s="1" t="s">
        <v>17</v>
      </c>
      <c r="AK308" s="1" t="s">
        <v>2449</v>
      </c>
      <c r="AL308" s="1" t="s">
        <v>563</v>
      </c>
      <c r="AM308" s="1" t="s">
        <v>2467</v>
      </c>
      <c r="AT308" s="1" t="s">
        <v>43</v>
      </c>
      <c r="AU308" s="1" t="s">
        <v>2494</v>
      </c>
      <c r="AV308" s="1" t="s">
        <v>309</v>
      </c>
      <c r="AW308" s="1" t="s">
        <v>2564</v>
      </c>
      <c r="BG308" s="1" t="s">
        <v>43</v>
      </c>
      <c r="BH308" s="1" t="s">
        <v>2494</v>
      </c>
      <c r="BI308" s="1" t="s">
        <v>676</v>
      </c>
      <c r="BJ308" s="1" t="s">
        <v>2905</v>
      </c>
      <c r="BK308" s="1" t="s">
        <v>43</v>
      </c>
      <c r="BL308" s="1" t="s">
        <v>2494</v>
      </c>
      <c r="BM308" s="1" t="s">
        <v>677</v>
      </c>
      <c r="BN308" s="1" t="s">
        <v>3821</v>
      </c>
      <c r="BO308" s="1" t="s">
        <v>43</v>
      </c>
      <c r="BP308" s="1" t="s">
        <v>2494</v>
      </c>
      <c r="BQ308" s="1" t="s">
        <v>678</v>
      </c>
      <c r="BR308" s="1" t="s">
        <v>3404</v>
      </c>
      <c r="BS308" s="1" t="s">
        <v>49</v>
      </c>
      <c r="BT308" s="1" t="s">
        <v>2441</v>
      </c>
    </row>
    <row r="309" spans="1:72" ht="13.5" customHeight="1">
      <c r="A309" s="4" t="str">
        <f t="shared" si="10"/>
        <v>1759_인흥면_0071</v>
      </c>
      <c r="B309" s="1">
        <v>1759</v>
      </c>
      <c r="C309" s="1" t="s">
        <v>3296</v>
      </c>
      <c r="D309" s="1" t="s">
        <v>3675</v>
      </c>
      <c r="E309" s="1">
        <v>308</v>
      </c>
      <c r="F309" s="1">
        <v>2</v>
      </c>
      <c r="G309" s="1" t="s">
        <v>550</v>
      </c>
      <c r="H309" s="1" t="s">
        <v>1791</v>
      </c>
      <c r="I309" s="1">
        <v>3</v>
      </c>
      <c r="L309" s="1">
        <v>5</v>
      </c>
      <c r="M309" s="1" t="s">
        <v>3541</v>
      </c>
      <c r="N309" s="1" t="s">
        <v>3542</v>
      </c>
      <c r="S309" s="1" t="s">
        <v>50</v>
      </c>
      <c r="T309" s="1" t="s">
        <v>1828</v>
      </c>
      <c r="U309" s="1" t="s">
        <v>536</v>
      </c>
      <c r="V309" s="1" t="s">
        <v>1865</v>
      </c>
      <c r="Y309" s="1" t="s">
        <v>217</v>
      </c>
      <c r="Z309" s="1" t="s">
        <v>1983</v>
      </c>
      <c r="AC309" s="1">
        <v>73</v>
      </c>
      <c r="AD309" s="1" t="s">
        <v>225</v>
      </c>
      <c r="AE309" s="1" t="s">
        <v>2353</v>
      </c>
      <c r="AJ309" s="1" t="s">
        <v>17</v>
      </c>
      <c r="AK309" s="1" t="s">
        <v>2449</v>
      </c>
      <c r="AL309" s="1" t="s">
        <v>397</v>
      </c>
      <c r="AM309" s="1" t="s">
        <v>2477</v>
      </c>
      <c r="AT309" s="1" t="s">
        <v>528</v>
      </c>
      <c r="AU309" s="1" t="s">
        <v>1866</v>
      </c>
      <c r="AV309" s="1" t="s">
        <v>679</v>
      </c>
      <c r="AW309" s="1" t="s">
        <v>2578</v>
      </c>
      <c r="BG309" s="1" t="s">
        <v>528</v>
      </c>
      <c r="BH309" s="1" t="s">
        <v>1866</v>
      </c>
      <c r="BI309" s="1" t="s">
        <v>680</v>
      </c>
      <c r="BJ309" s="1" t="s">
        <v>2904</v>
      </c>
      <c r="BK309" s="1" t="s">
        <v>528</v>
      </c>
      <c r="BL309" s="1" t="s">
        <v>1866</v>
      </c>
      <c r="BM309" s="1" t="s">
        <v>455</v>
      </c>
      <c r="BN309" s="1" t="s">
        <v>2249</v>
      </c>
      <c r="BO309" s="1" t="s">
        <v>43</v>
      </c>
      <c r="BP309" s="1" t="s">
        <v>2494</v>
      </c>
      <c r="BQ309" s="1" t="s">
        <v>681</v>
      </c>
      <c r="BR309" s="1" t="s">
        <v>3220</v>
      </c>
      <c r="BS309" s="1" t="s">
        <v>535</v>
      </c>
      <c r="BT309" s="1" t="s">
        <v>2461</v>
      </c>
    </row>
    <row r="310" spans="1:31" ht="13.5" customHeight="1">
      <c r="A310" s="4" t="str">
        <f t="shared" si="10"/>
        <v>1759_인흥면_0071</v>
      </c>
      <c r="B310" s="1">
        <v>1759</v>
      </c>
      <c r="C310" s="1" t="s">
        <v>3296</v>
      </c>
      <c r="D310" s="1" t="s">
        <v>3675</v>
      </c>
      <c r="E310" s="1">
        <v>309</v>
      </c>
      <c r="F310" s="1">
        <v>2</v>
      </c>
      <c r="G310" s="1" t="s">
        <v>550</v>
      </c>
      <c r="H310" s="1" t="s">
        <v>1791</v>
      </c>
      <c r="I310" s="1">
        <v>3</v>
      </c>
      <c r="L310" s="1">
        <v>5</v>
      </c>
      <c r="M310" s="1" t="s">
        <v>3541</v>
      </c>
      <c r="N310" s="1" t="s">
        <v>3542</v>
      </c>
      <c r="S310" s="1" t="s">
        <v>64</v>
      </c>
      <c r="T310" s="1" t="s">
        <v>1830</v>
      </c>
      <c r="Y310" s="1" t="s">
        <v>51</v>
      </c>
      <c r="Z310" s="1" t="s">
        <v>1981</v>
      </c>
      <c r="AC310" s="1">
        <v>17</v>
      </c>
      <c r="AD310" s="1" t="s">
        <v>495</v>
      </c>
      <c r="AE310" s="1" t="s">
        <v>2358</v>
      </c>
    </row>
    <row r="311" spans="1:33" ht="13.5" customHeight="1">
      <c r="A311" s="4" t="str">
        <f t="shared" si="10"/>
        <v>1759_인흥면_0071</v>
      </c>
      <c r="B311" s="1">
        <v>1759</v>
      </c>
      <c r="C311" s="1" t="s">
        <v>3296</v>
      </c>
      <c r="D311" s="1" t="s">
        <v>3675</v>
      </c>
      <c r="E311" s="1">
        <v>310</v>
      </c>
      <c r="F311" s="1">
        <v>2</v>
      </c>
      <c r="G311" s="1" t="s">
        <v>550</v>
      </c>
      <c r="H311" s="1" t="s">
        <v>1791</v>
      </c>
      <c r="I311" s="1">
        <v>3</v>
      </c>
      <c r="L311" s="1">
        <v>5</v>
      </c>
      <c r="M311" s="1" t="s">
        <v>3541</v>
      </c>
      <c r="N311" s="1" t="s">
        <v>3542</v>
      </c>
      <c r="S311" s="1" t="s">
        <v>682</v>
      </c>
      <c r="T311" s="1" t="s">
        <v>1856</v>
      </c>
      <c r="W311" s="1" t="s">
        <v>39</v>
      </c>
      <c r="X311" s="1" t="s">
        <v>1945</v>
      </c>
      <c r="Y311" s="1" t="s">
        <v>462</v>
      </c>
      <c r="Z311" s="1" t="s">
        <v>2267</v>
      </c>
      <c r="AG311" s="1" t="s">
        <v>3822</v>
      </c>
    </row>
    <row r="312" spans="1:33" ht="13.5" customHeight="1">
      <c r="A312" s="4" t="str">
        <f t="shared" si="10"/>
        <v>1759_인흥면_0071</v>
      </c>
      <c r="B312" s="1">
        <v>1759</v>
      </c>
      <c r="C312" s="1" t="s">
        <v>3296</v>
      </c>
      <c r="D312" s="1" t="s">
        <v>3675</v>
      </c>
      <c r="E312" s="1">
        <v>311</v>
      </c>
      <c r="F312" s="1">
        <v>2</v>
      </c>
      <c r="G312" s="1" t="s">
        <v>550</v>
      </c>
      <c r="H312" s="1" t="s">
        <v>1791</v>
      </c>
      <c r="I312" s="1">
        <v>3</v>
      </c>
      <c r="L312" s="1">
        <v>5</v>
      </c>
      <c r="M312" s="1" t="s">
        <v>3541</v>
      </c>
      <c r="N312" s="1" t="s">
        <v>3542</v>
      </c>
      <c r="S312" s="1" t="s">
        <v>683</v>
      </c>
      <c r="T312" s="1" t="s">
        <v>1855</v>
      </c>
      <c r="AG312" s="1" t="s">
        <v>3823</v>
      </c>
    </row>
    <row r="313" spans="1:33" ht="13.5" customHeight="1">
      <c r="A313" s="4" t="str">
        <f t="shared" si="10"/>
        <v>1759_인흥면_0071</v>
      </c>
      <c r="B313" s="1">
        <v>1759</v>
      </c>
      <c r="C313" s="1" t="s">
        <v>3296</v>
      </c>
      <c r="D313" s="1" t="s">
        <v>3675</v>
      </c>
      <c r="E313" s="1">
        <v>312</v>
      </c>
      <c r="F313" s="1">
        <v>2</v>
      </c>
      <c r="G313" s="1" t="s">
        <v>550</v>
      </c>
      <c r="H313" s="1" t="s">
        <v>1791</v>
      </c>
      <c r="I313" s="1">
        <v>3</v>
      </c>
      <c r="L313" s="1">
        <v>5</v>
      </c>
      <c r="M313" s="1" t="s">
        <v>3541</v>
      </c>
      <c r="N313" s="1" t="s">
        <v>3542</v>
      </c>
      <c r="S313" s="1" t="s">
        <v>371</v>
      </c>
      <c r="T313" s="1" t="s">
        <v>1826</v>
      </c>
      <c r="AF313" s="1" t="s">
        <v>3824</v>
      </c>
      <c r="AG313" s="1" t="s">
        <v>3825</v>
      </c>
    </row>
    <row r="314" spans="1:72" ht="13.5" customHeight="1">
      <c r="A314" s="4" t="str">
        <f t="shared" si="10"/>
        <v>1759_인흥면_0071</v>
      </c>
      <c r="B314" s="1">
        <v>1759</v>
      </c>
      <c r="C314" s="1" t="s">
        <v>3296</v>
      </c>
      <c r="D314" s="1" t="s">
        <v>3675</v>
      </c>
      <c r="E314" s="1">
        <v>313</v>
      </c>
      <c r="F314" s="1">
        <v>2</v>
      </c>
      <c r="G314" s="1" t="s">
        <v>550</v>
      </c>
      <c r="H314" s="1" t="s">
        <v>1791</v>
      </c>
      <c r="I314" s="1">
        <v>4</v>
      </c>
      <c r="J314" s="1" t="s">
        <v>684</v>
      </c>
      <c r="K314" s="1" t="s">
        <v>3305</v>
      </c>
      <c r="L314" s="1">
        <v>1</v>
      </c>
      <c r="M314" s="1" t="s">
        <v>3543</v>
      </c>
      <c r="N314" s="1" t="s">
        <v>3544</v>
      </c>
      <c r="O314" s="1" t="s">
        <v>6</v>
      </c>
      <c r="P314" s="1" t="s">
        <v>1817</v>
      </c>
      <c r="T314" s="1" t="s">
        <v>3688</v>
      </c>
      <c r="U314" s="1" t="s">
        <v>136</v>
      </c>
      <c r="V314" s="1" t="s">
        <v>1862</v>
      </c>
      <c r="W314" s="1" t="s">
        <v>105</v>
      </c>
      <c r="X314" s="1" t="s">
        <v>1959</v>
      </c>
      <c r="Y314" s="1" t="s">
        <v>51</v>
      </c>
      <c r="Z314" s="1" t="s">
        <v>1981</v>
      </c>
      <c r="AC314" s="1">
        <v>65</v>
      </c>
      <c r="AD314" s="1" t="s">
        <v>103</v>
      </c>
      <c r="AE314" s="1" t="s">
        <v>2366</v>
      </c>
      <c r="AF314" s="1" t="s">
        <v>3784</v>
      </c>
      <c r="AG314" s="1" t="s">
        <v>3785</v>
      </c>
      <c r="AJ314" s="1" t="s">
        <v>17</v>
      </c>
      <c r="AK314" s="1" t="s">
        <v>2449</v>
      </c>
      <c r="AL314" s="1" t="s">
        <v>108</v>
      </c>
      <c r="AM314" s="1" t="s">
        <v>2465</v>
      </c>
      <c r="AT314" s="1" t="s">
        <v>43</v>
      </c>
      <c r="AU314" s="1" t="s">
        <v>2494</v>
      </c>
      <c r="AV314" s="1" t="s">
        <v>685</v>
      </c>
      <c r="AW314" s="1" t="s">
        <v>2669</v>
      </c>
      <c r="BG314" s="1" t="s">
        <v>43</v>
      </c>
      <c r="BH314" s="1" t="s">
        <v>2494</v>
      </c>
      <c r="BI314" s="1" t="s">
        <v>320</v>
      </c>
      <c r="BJ314" s="1" t="s">
        <v>2590</v>
      </c>
      <c r="BK314" s="1" t="s">
        <v>43</v>
      </c>
      <c r="BL314" s="1" t="s">
        <v>2494</v>
      </c>
      <c r="BM314" s="1" t="s">
        <v>686</v>
      </c>
      <c r="BN314" s="1" t="s">
        <v>3074</v>
      </c>
      <c r="BO314" s="1" t="s">
        <v>90</v>
      </c>
      <c r="BP314" s="1" t="s">
        <v>1869</v>
      </c>
      <c r="BQ314" s="1" t="s">
        <v>687</v>
      </c>
      <c r="BR314" s="1" t="s">
        <v>3415</v>
      </c>
      <c r="BS314" s="1" t="s">
        <v>155</v>
      </c>
      <c r="BT314" s="1" t="s">
        <v>2459</v>
      </c>
    </row>
    <row r="315" spans="1:72" ht="13.5" customHeight="1">
      <c r="A315" s="4" t="str">
        <f t="shared" si="10"/>
        <v>1759_인흥면_0071</v>
      </c>
      <c r="B315" s="1">
        <v>1759</v>
      </c>
      <c r="C315" s="1" t="s">
        <v>3296</v>
      </c>
      <c r="D315" s="1" t="s">
        <v>3675</v>
      </c>
      <c r="E315" s="1">
        <v>314</v>
      </c>
      <c r="F315" s="1">
        <v>2</v>
      </c>
      <c r="G315" s="1" t="s">
        <v>550</v>
      </c>
      <c r="H315" s="1" t="s">
        <v>1791</v>
      </c>
      <c r="I315" s="1">
        <v>4</v>
      </c>
      <c r="L315" s="1">
        <v>2</v>
      </c>
      <c r="M315" s="1" t="s">
        <v>3545</v>
      </c>
      <c r="N315" s="1" t="s">
        <v>3546</v>
      </c>
      <c r="T315" s="1" t="s">
        <v>3688</v>
      </c>
      <c r="W315" s="1" t="s">
        <v>513</v>
      </c>
      <c r="X315" s="1" t="s">
        <v>1948</v>
      </c>
      <c r="Y315" s="1" t="s">
        <v>51</v>
      </c>
      <c r="Z315" s="1" t="s">
        <v>1981</v>
      </c>
      <c r="AC315" s="1">
        <v>42</v>
      </c>
      <c r="AD315" s="1" t="s">
        <v>688</v>
      </c>
      <c r="AE315" s="1" t="s">
        <v>2411</v>
      </c>
      <c r="AJ315" s="1" t="s">
        <v>17</v>
      </c>
      <c r="AK315" s="1" t="s">
        <v>2449</v>
      </c>
      <c r="AL315" s="1" t="s">
        <v>430</v>
      </c>
      <c r="AM315" s="1" t="s">
        <v>2440</v>
      </c>
      <c r="AT315" s="1" t="s">
        <v>43</v>
      </c>
      <c r="AU315" s="1" t="s">
        <v>2494</v>
      </c>
      <c r="AV315" s="1" t="s">
        <v>689</v>
      </c>
      <c r="AW315" s="1" t="s">
        <v>2668</v>
      </c>
      <c r="BG315" s="1" t="s">
        <v>43</v>
      </c>
      <c r="BH315" s="1" t="s">
        <v>2494</v>
      </c>
      <c r="BI315" s="1" t="s">
        <v>690</v>
      </c>
      <c r="BJ315" s="1" t="s">
        <v>2903</v>
      </c>
      <c r="BK315" s="1" t="s">
        <v>43</v>
      </c>
      <c r="BL315" s="1" t="s">
        <v>2494</v>
      </c>
      <c r="BM315" s="1" t="s">
        <v>691</v>
      </c>
      <c r="BN315" s="1" t="s">
        <v>3073</v>
      </c>
      <c r="BO315" s="1" t="s">
        <v>43</v>
      </c>
      <c r="BP315" s="1" t="s">
        <v>2494</v>
      </c>
      <c r="BQ315" s="1" t="s">
        <v>692</v>
      </c>
      <c r="BR315" s="1" t="s">
        <v>3412</v>
      </c>
      <c r="BS315" s="1" t="s">
        <v>49</v>
      </c>
      <c r="BT315" s="1" t="s">
        <v>2441</v>
      </c>
    </row>
    <row r="316" spans="1:31" ht="13.5" customHeight="1">
      <c r="A316" s="4" t="str">
        <f t="shared" si="10"/>
        <v>1759_인흥면_0071</v>
      </c>
      <c r="B316" s="1">
        <v>1759</v>
      </c>
      <c r="C316" s="1" t="s">
        <v>3296</v>
      </c>
      <c r="D316" s="1" t="s">
        <v>3675</v>
      </c>
      <c r="E316" s="1">
        <v>315</v>
      </c>
      <c r="F316" s="1">
        <v>2</v>
      </c>
      <c r="G316" s="1" t="s">
        <v>550</v>
      </c>
      <c r="H316" s="1" t="s">
        <v>1791</v>
      </c>
      <c r="I316" s="1">
        <v>4</v>
      </c>
      <c r="L316" s="1">
        <v>2</v>
      </c>
      <c r="M316" s="1" t="s">
        <v>3545</v>
      </c>
      <c r="N316" s="1" t="s">
        <v>3546</v>
      </c>
      <c r="S316" s="1" t="s">
        <v>113</v>
      </c>
      <c r="T316" s="1" t="s">
        <v>1833</v>
      </c>
      <c r="U316" s="1" t="s">
        <v>62</v>
      </c>
      <c r="V316" s="1" t="s">
        <v>1876</v>
      </c>
      <c r="Y316" s="1" t="s">
        <v>693</v>
      </c>
      <c r="Z316" s="1" t="s">
        <v>2266</v>
      </c>
      <c r="AC316" s="1">
        <v>32</v>
      </c>
      <c r="AD316" s="1" t="s">
        <v>207</v>
      </c>
      <c r="AE316" s="1" t="s">
        <v>2401</v>
      </c>
    </row>
    <row r="317" spans="1:33" ht="13.5" customHeight="1">
      <c r="A317" s="4" t="str">
        <f t="shared" si="10"/>
        <v>1759_인흥면_0071</v>
      </c>
      <c r="B317" s="1">
        <v>1759</v>
      </c>
      <c r="C317" s="1" t="s">
        <v>3296</v>
      </c>
      <c r="D317" s="1" t="s">
        <v>3675</v>
      </c>
      <c r="E317" s="1">
        <v>316</v>
      </c>
      <c r="F317" s="1">
        <v>2</v>
      </c>
      <c r="G317" s="1" t="s">
        <v>550</v>
      </c>
      <c r="H317" s="1" t="s">
        <v>1791</v>
      </c>
      <c r="I317" s="1">
        <v>4</v>
      </c>
      <c r="L317" s="1">
        <v>2</v>
      </c>
      <c r="M317" s="1" t="s">
        <v>3545</v>
      </c>
      <c r="N317" s="1" t="s">
        <v>3546</v>
      </c>
      <c r="S317" s="1" t="s">
        <v>116</v>
      </c>
      <c r="T317" s="1" t="s">
        <v>1832</v>
      </c>
      <c r="W317" s="1" t="s">
        <v>426</v>
      </c>
      <c r="X317" s="1" t="s">
        <v>1951</v>
      </c>
      <c r="Y317" s="1" t="s">
        <v>51</v>
      </c>
      <c r="Z317" s="1" t="s">
        <v>1981</v>
      </c>
      <c r="AC317" s="1">
        <v>25</v>
      </c>
      <c r="AD317" s="1" t="s">
        <v>118</v>
      </c>
      <c r="AE317" s="1" t="s">
        <v>2388</v>
      </c>
      <c r="AF317" s="1" t="s">
        <v>67</v>
      </c>
      <c r="AG317" s="1" t="s">
        <v>2414</v>
      </c>
    </row>
    <row r="318" spans="1:35" ht="13.5" customHeight="1">
      <c r="A318" s="4" t="str">
        <f t="shared" si="10"/>
        <v>1759_인흥면_0071</v>
      </c>
      <c r="B318" s="1">
        <v>1759</v>
      </c>
      <c r="C318" s="1" t="s">
        <v>3296</v>
      </c>
      <c r="D318" s="1" t="s">
        <v>3675</v>
      </c>
      <c r="E318" s="1">
        <v>317</v>
      </c>
      <c r="F318" s="1">
        <v>2</v>
      </c>
      <c r="G318" s="1" t="s">
        <v>550</v>
      </c>
      <c r="H318" s="1" t="s">
        <v>1791</v>
      </c>
      <c r="I318" s="1">
        <v>4</v>
      </c>
      <c r="L318" s="1">
        <v>2</v>
      </c>
      <c r="M318" s="1" t="s">
        <v>3545</v>
      </c>
      <c r="N318" s="1" t="s">
        <v>3546</v>
      </c>
      <c r="S318" s="1" t="s">
        <v>64</v>
      </c>
      <c r="T318" s="1" t="s">
        <v>1830</v>
      </c>
      <c r="Y318" s="1" t="s">
        <v>51</v>
      </c>
      <c r="Z318" s="1" t="s">
        <v>1981</v>
      </c>
      <c r="AF318" s="1" t="s">
        <v>694</v>
      </c>
      <c r="AG318" s="1" t="s">
        <v>2420</v>
      </c>
      <c r="AH318" s="1" t="s">
        <v>695</v>
      </c>
      <c r="AI318" s="1" t="s">
        <v>2447</v>
      </c>
    </row>
    <row r="319" spans="1:72" ht="13.5" customHeight="1">
      <c r="A319" s="4" t="str">
        <f t="shared" si="10"/>
        <v>1759_인흥면_0071</v>
      </c>
      <c r="B319" s="1">
        <v>1759</v>
      </c>
      <c r="C319" s="1" t="s">
        <v>3296</v>
      </c>
      <c r="D319" s="1" t="s">
        <v>3675</v>
      </c>
      <c r="E319" s="1">
        <v>318</v>
      </c>
      <c r="F319" s="1">
        <v>2</v>
      </c>
      <c r="G319" s="1" t="s">
        <v>550</v>
      </c>
      <c r="H319" s="1" t="s">
        <v>1791</v>
      </c>
      <c r="I319" s="1">
        <v>4</v>
      </c>
      <c r="L319" s="1">
        <v>3</v>
      </c>
      <c r="M319" s="1" t="s">
        <v>697</v>
      </c>
      <c r="N319" s="1" t="s">
        <v>2195</v>
      </c>
      <c r="O319" s="1" t="s">
        <v>6</v>
      </c>
      <c r="P319" s="1" t="s">
        <v>1817</v>
      </c>
      <c r="T319" s="1" t="s">
        <v>3696</v>
      </c>
      <c r="U319" s="1" t="s">
        <v>696</v>
      </c>
      <c r="V319" s="1" t="s">
        <v>1891</v>
      </c>
      <c r="Y319" s="1" t="s">
        <v>697</v>
      </c>
      <c r="Z319" s="1" t="s">
        <v>2195</v>
      </c>
      <c r="AC319" s="1">
        <v>60</v>
      </c>
      <c r="AD319" s="1" t="s">
        <v>150</v>
      </c>
      <c r="AE319" s="1" t="s">
        <v>2361</v>
      </c>
      <c r="AJ319" s="1" t="s">
        <v>17</v>
      </c>
      <c r="AK319" s="1" t="s">
        <v>2449</v>
      </c>
      <c r="AL319" s="1" t="s">
        <v>155</v>
      </c>
      <c r="AM319" s="1" t="s">
        <v>2459</v>
      </c>
      <c r="AN319" s="1" t="s">
        <v>698</v>
      </c>
      <c r="AO319" s="1" t="s">
        <v>1832</v>
      </c>
      <c r="AP319" s="1" t="s">
        <v>699</v>
      </c>
      <c r="AQ319" s="1" t="s">
        <v>3826</v>
      </c>
      <c r="AT319" s="1" t="s">
        <v>528</v>
      </c>
      <c r="AU319" s="1" t="s">
        <v>1866</v>
      </c>
      <c r="AV319" s="1" t="s">
        <v>700</v>
      </c>
      <c r="AW319" s="1" t="s">
        <v>2667</v>
      </c>
      <c r="BG319" s="1" t="s">
        <v>528</v>
      </c>
      <c r="BH319" s="1" t="s">
        <v>1866</v>
      </c>
      <c r="BI319" s="1" t="s">
        <v>701</v>
      </c>
      <c r="BJ319" s="1" t="s">
        <v>2662</v>
      </c>
      <c r="BK319" s="1" t="s">
        <v>528</v>
      </c>
      <c r="BL319" s="1" t="s">
        <v>1866</v>
      </c>
      <c r="BM319" s="1" t="s">
        <v>702</v>
      </c>
      <c r="BN319" s="1" t="s">
        <v>2580</v>
      </c>
      <c r="BO319" s="1" t="s">
        <v>528</v>
      </c>
      <c r="BP319" s="1" t="s">
        <v>1866</v>
      </c>
      <c r="BQ319" s="1" t="s">
        <v>703</v>
      </c>
      <c r="BR319" s="1" t="s">
        <v>2592</v>
      </c>
      <c r="BS319" s="1" t="s">
        <v>358</v>
      </c>
      <c r="BT319" s="1" t="s">
        <v>2444</v>
      </c>
    </row>
    <row r="320" spans="1:72" ht="13.5" customHeight="1">
      <c r="A320" s="4" t="str">
        <f t="shared" si="10"/>
        <v>1759_인흥면_0071</v>
      </c>
      <c r="B320" s="1">
        <v>1759</v>
      </c>
      <c r="C320" s="1" t="s">
        <v>3296</v>
      </c>
      <c r="D320" s="1" t="s">
        <v>3675</v>
      </c>
      <c r="E320" s="1">
        <v>319</v>
      </c>
      <c r="F320" s="1">
        <v>2</v>
      </c>
      <c r="G320" s="1" t="s">
        <v>550</v>
      </c>
      <c r="H320" s="1" t="s">
        <v>1791</v>
      </c>
      <c r="I320" s="1">
        <v>4</v>
      </c>
      <c r="L320" s="1">
        <v>3</v>
      </c>
      <c r="M320" s="1" t="s">
        <v>697</v>
      </c>
      <c r="N320" s="1" t="s">
        <v>2195</v>
      </c>
      <c r="S320" s="1" t="s">
        <v>50</v>
      </c>
      <c r="T320" s="1" t="s">
        <v>1828</v>
      </c>
      <c r="U320" s="1" t="s">
        <v>536</v>
      </c>
      <c r="V320" s="1" t="s">
        <v>1865</v>
      </c>
      <c r="Y320" s="1" t="s">
        <v>3827</v>
      </c>
      <c r="Z320" s="1" t="s">
        <v>3828</v>
      </c>
      <c r="AC320" s="1">
        <v>50</v>
      </c>
      <c r="AD320" s="1" t="s">
        <v>254</v>
      </c>
      <c r="AE320" s="1" t="s">
        <v>2394</v>
      </c>
      <c r="AJ320" s="1" t="s">
        <v>17</v>
      </c>
      <c r="AK320" s="1" t="s">
        <v>2449</v>
      </c>
      <c r="AL320" s="1" t="s">
        <v>519</v>
      </c>
      <c r="AM320" s="1" t="s">
        <v>2433</v>
      </c>
      <c r="AT320" s="1" t="s">
        <v>528</v>
      </c>
      <c r="AU320" s="1" t="s">
        <v>1866</v>
      </c>
      <c r="AV320" s="1" t="s">
        <v>389</v>
      </c>
      <c r="AW320" s="1" t="s">
        <v>2666</v>
      </c>
      <c r="BG320" s="1" t="s">
        <v>528</v>
      </c>
      <c r="BH320" s="1" t="s">
        <v>1866</v>
      </c>
      <c r="BI320" s="1" t="s">
        <v>704</v>
      </c>
      <c r="BJ320" s="1" t="s">
        <v>2627</v>
      </c>
      <c r="BK320" s="1" t="s">
        <v>528</v>
      </c>
      <c r="BL320" s="1" t="s">
        <v>1866</v>
      </c>
      <c r="BM320" s="1" t="s">
        <v>705</v>
      </c>
      <c r="BN320" s="1" t="s">
        <v>2562</v>
      </c>
      <c r="BO320" s="1" t="s">
        <v>528</v>
      </c>
      <c r="BP320" s="1" t="s">
        <v>1866</v>
      </c>
      <c r="BQ320" s="1" t="s">
        <v>706</v>
      </c>
      <c r="BR320" s="1" t="s">
        <v>3219</v>
      </c>
      <c r="BS320" s="1" t="s">
        <v>49</v>
      </c>
      <c r="BT320" s="1" t="s">
        <v>2441</v>
      </c>
    </row>
    <row r="321" spans="1:31" ht="13.5" customHeight="1">
      <c r="A321" s="4" t="str">
        <f t="shared" si="10"/>
        <v>1759_인흥면_0071</v>
      </c>
      <c r="B321" s="1">
        <v>1759</v>
      </c>
      <c r="C321" s="1" t="s">
        <v>3296</v>
      </c>
      <c r="D321" s="1" t="s">
        <v>3675</v>
      </c>
      <c r="E321" s="1">
        <v>320</v>
      </c>
      <c r="F321" s="1">
        <v>2</v>
      </c>
      <c r="G321" s="1" t="s">
        <v>550</v>
      </c>
      <c r="H321" s="1" t="s">
        <v>1791</v>
      </c>
      <c r="I321" s="1">
        <v>4</v>
      </c>
      <c r="L321" s="1">
        <v>3</v>
      </c>
      <c r="M321" s="1" t="s">
        <v>697</v>
      </c>
      <c r="N321" s="1" t="s">
        <v>2195</v>
      </c>
      <c r="S321" s="1" t="s">
        <v>64</v>
      </c>
      <c r="T321" s="1" t="s">
        <v>1830</v>
      </c>
      <c r="U321" s="1" t="s">
        <v>536</v>
      </c>
      <c r="V321" s="1" t="s">
        <v>1865</v>
      </c>
      <c r="Y321" s="1" t="s">
        <v>707</v>
      </c>
      <c r="Z321" s="1" t="s">
        <v>2265</v>
      </c>
      <c r="AC321" s="1">
        <v>7</v>
      </c>
      <c r="AD321" s="1" t="s">
        <v>235</v>
      </c>
      <c r="AE321" s="1" t="s">
        <v>2398</v>
      </c>
    </row>
    <row r="322" spans="1:31" ht="13.5" customHeight="1">
      <c r="A322" s="4" t="str">
        <f aca="true" t="shared" si="11" ref="A322:A353">HYPERLINK("http://kyu.snu.ac.kr/sdhj/index.jsp?type=hj/GK14683_00IH_0001_0071.jpg","1759_인흥면_0071")</f>
        <v>1759_인흥면_0071</v>
      </c>
      <c r="B322" s="1">
        <v>1759</v>
      </c>
      <c r="C322" s="1" t="s">
        <v>3296</v>
      </c>
      <c r="D322" s="1" t="s">
        <v>3675</v>
      </c>
      <c r="E322" s="1">
        <v>321</v>
      </c>
      <c r="F322" s="1">
        <v>2</v>
      </c>
      <c r="G322" s="1" t="s">
        <v>550</v>
      </c>
      <c r="H322" s="1" t="s">
        <v>1791</v>
      </c>
      <c r="I322" s="1">
        <v>4</v>
      </c>
      <c r="L322" s="1">
        <v>3</v>
      </c>
      <c r="M322" s="1" t="s">
        <v>697</v>
      </c>
      <c r="N322" s="1" t="s">
        <v>2195</v>
      </c>
      <c r="S322" s="1" t="s">
        <v>64</v>
      </c>
      <c r="T322" s="1" t="s">
        <v>1830</v>
      </c>
      <c r="U322" s="1" t="s">
        <v>536</v>
      </c>
      <c r="V322" s="1" t="s">
        <v>1865</v>
      </c>
      <c r="Y322" s="1" t="s">
        <v>217</v>
      </c>
      <c r="Z322" s="1" t="s">
        <v>1983</v>
      </c>
      <c r="AC322" s="1">
        <v>2</v>
      </c>
      <c r="AD322" s="1" t="s">
        <v>66</v>
      </c>
      <c r="AE322" s="1" t="s">
        <v>2365</v>
      </c>
    </row>
    <row r="323" spans="1:72" ht="13.5" customHeight="1">
      <c r="A323" s="4" t="str">
        <f t="shared" si="11"/>
        <v>1759_인흥면_0071</v>
      </c>
      <c r="B323" s="1">
        <v>1759</v>
      </c>
      <c r="C323" s="1" t="s">
        <v>3296</v>
      </c>
      <c r="D323" s="1" t="s">
        <v>3675</v>
      </c>
      <c r="E323" s="1">
        <v>322</v>
      </c>
      <c r="F323" s="1">
        <v>2</v>
      </c>
      <c r="G323" s="1" t="s">
        <v>550</v>
      </c>
      <c r="H323" s="1" t="s">
        <v>1791</v>
      </c>
      <c r="I323" s="1">
        <v>4</v>
      </c>
      <c r="L323" s="1">
        <v>4</v>
      </c>
      <c r="M323" s="1" t="s">
        <v>3547</v>
      </c>
      <c r="N323" s="1" t="s">
        <v>3548</v>
      </c>
      <c r="T323" s="1" t="s">
        <v>3829</v>
      </c>
      <c r="U323" s="1" t="s">
        <v>708</v>
      </c>
      <c r="V323" s="1" t="s">
        <v>3311</v>
      </c>
      <c r="W323" s="1" t="s">
        <v>305</v>
      </c>
      <c r="X323" s="1" t="s">
        <v>1957</v>
      </c>
      <c r="Y323" s="1" t="s">
        <v>709</v>
      </c>
      <c r="Z323" s="1" t="s">
        <v>2264</v>
      </c>
      <c r="AC323" s="1">
        <v>45</v>
      </c>
      <c r="AD323" s="1" t="s">
        <v>333</v>
      </c>
      <c r="AE323" s="1" t="s">
        <v>2352</v>
      </c>
      <c r="AJ323" s="1" t="s">
        <v>17</v>
      </c>
      <c r="AK323" s="1" t="s">
        <v>2449</v>
      </c>
      <c r="AL323" s="1" t="s">
        <v>307</v>
      </c>
      <c r="AM323" s="1" t="s">
        <v>2463</v>
      </c>
      <c r="AT323" s="1" t="s">
        <v>201</v>
      </c>
      <c r="AU323" s="1" t="s">
        <v>1875</v>
      </c>
      <c r="AV323" s="1" t="s">
        <v>710</v>
      </c>
      <c r="AW323" s="1" t="s">
        <v>2241</v>
      </c>
      <c r="BG323" s="1" t="s">
        <v>95</v>
      </c>
      <c r="BH323" s="1" t="s">
        <v>2497</v>
      </c>
      <c r="BI323" s="1" t="s">
        <v>711</v>
      </c>
      <c r="BJ323" s="1" t="s">
        <v>2657</v>
      </c>
      <c r="BK323" s="1" t="s">
        <v>95</v>
      </c>
      <c r="BL323" s="1" t="s">
        <v>2497</v>
      </c>
      <c r="BM323" s="1" t="s">
        <v>712</v>
      </c>
      <c r="BN323" s="1" t="s">
        <v>2896</v>
      </c>
      <c r="BO323" s="1" t="s">
        <v>95</v>
      </c>
      <c r="BP323" s="1" t="s">
        <v>2497</v>
      </c>
      <c r="BQ323" s="1" t="s">
        <v>713</v>
      </c>
      <c r="BR323" s="1" t="s">
        <v>3218</v>
      </c>
      <c r="BS323" s="1" t="s">
        <v>714</v>
      </c>
      <c r="BT323" s="1" t="s">
        <v>2454</v>
      </c>
    </row>
    <row r="324" spans="1:31" ht="13.5" customHeight="1">
      <c r="A324" s="4" t="str">
        <f t="shared" si="11"/>
        <v>1759_인흥면_0071</v>
      </c>
      <c r="B324" s="1">
        <v>1759</v>
      </c>
      <c r="C324" s="1" t="s">
        <v>3296</v>
      </c>
      <c r="D324" s="1" t="s">
        <v>3675</v>
      </c>
      <c r="E324" s="1">
        <v>323</v>
      </c>
      <c r="F324" s="1">
        <v>2</v>
      </c>
      <c r="G324" s="1" t="s">
        <v>550</v>
      </c>
      <c r="H324" s="1" t="s">
        <v>1791</v>
      </c>
      <c r="I324" s="1">
        <v>4</v>
      </c>
      <c r="L324" s="1">
        <v>4</v>
      </c>
      <c r="M324" s="1" t="s">
        <v>3547</v>
      </c>
      <c r="N324" s="1" t="s">
        <v>3548</v>
      </c>
      <c r="S324" s="1" t="s">
        <v>64</v>
      </c>
      <c r="T324" s="1" t="s">
        <v>1830</v>
      </c>
      <c r="AC324" s="1">
        <v>15</v>
      </c>
      <c r="AD324" s="1" t="s">
        <v>361</v>
      </c>
      <c r="AE324" s="1" t="s">
        <v>2354</v>
      </c>
    </row>
    <row r="325" spans="1:31" ht="13.5" customHeight="1">
      <c r="A325" s="4" t="str">
        <f t="shared" si="11"/>
        <v>1759_인흥면_0071</v>
      </c>
      <c r="B325" s="1">
        <v>1759</v>
      </c>
      <c r="C325" s="1" t="s">
        <v>3296</v>
      </c>
      <c r="D325" s="1" t="s">
        <v>3675</v>
      </c>
      <c r="E325" s="1">
        <v>324</v>
      </c>
      <c r="F325" s="1">
        <v>2</v>
      </c>
      <c r="G325" s="1" t="s">
        <v>550</v>
      </c>
      <c r="H325" s="1" t="s">
        <v>1791</v>
      </c>
      <c r="I325" s="1">
        <v>4</v>
      </c>
      <c r="L325" s="1">
        <v>4</v>
      </c>
      <c r="M325" s="1" t="s">
        <v>3547</v>
      </c>
      <c r="N325" s="1" t="s">
        <v>3548</v>
      </c>
      <c r="S325" s="1" t="s">
        <v>113</v>
      </c>
      <c r="T325" s="1" t="s">
        <v>1833</v>
      </c>
      <c r="Y325" s="1" t="s">
        <v>715</v>
      </c>
      <c r="Z325" s="1" t="s">
        <v>3830</v>
      </c>
      <c r="AC325" s="1">
        <v>8</v>
      </c>
      <c r="AD325" s="1" t="s">
        <v>65</v>
      </c>
      <c r="AE325" s="1" t="s">
        <v>2395</v>
      </c>
    </row>
    <row r="326" spans="1:33" ht="13.5" customHeight="1">
      <c r="A326" s="4" t="str">
        <f t="shared" si="11"/>
        <v>1759_인흥면_0071</v>
      </c>
      <c r="B326" s="1">
        <v>1759</v>
      </c>
      <c r="C326" s="1" t="s">
        <v>3296</v>
      </c>
      <c r="D326" s="1" t="s">
        <v>3675</v>
      </c>
      <c r="E326" s="1">
        <v>325</v>
      </c>
      <c r="F326" s="1">
        <v>2</v>
      </c>
      <c r="G326" s="1" t="s">
        <v>550</v>
      </c>
      <c r="H326" s="1" t="s">
        <v>1791</v>
      </c>
      <c r="I326" s="1">
        <v>4</v>
      </c>
      <c r="L326" s="1">
        <v>4</v>
      </c>
      <c r="M326" s="1" t="s">
        <v>3547</v>
      </c>
      <c r="N326" s="1" t="s">
        <v>3548</v>
      </c>
      <c r="S326" s="1" t="s">
        <v>64</v>
      </c>
      <c r="T326" s="1" t="s">
        <v>1830</v>
      </c>
      <c r="AF326" s="1" t="s">
        <v>104</v>
      </c>
      <c r="AG326" s="1" t="s">
        <v>1827</v>
      </c>
    </row>
    <row r="327" spans="1:72" ht="13.5" customHeight="1">
      <c r="A327" s="4" t="str">
        <f t="shared" si="11"/>
        <v>1759_인흥면_0071</v>
      </c>
      <c r="B327" s="1">
        <v>1759</v>
      </c>
      <c r="C327" s="1" t="s">
        <v>3296</v>
      </c>
      <c r="D327" s="1" t="s">
        <v>3675</v>
      </c>
      <c r="E327" s="1">
        <v>326</v>
      </c>
      <c r="F327" s="1">
        <v>2</v>
      </c>
      <c r="G327" s="1" t="s">
        <v>550</v>
      </c>
      <c r="H327" s="1" t="s">
        <v>1791</v>
      </c>
      <c r="I327" s="1">
        <v>4</v>
      </c>
      <c r="L327" s="1">
        <v>5</v>
      </c>
      <c r="M327" s="1" t="s">
        <v>3549</v>
      </c>
      <c r="N327" s="1" t="s">
        <v>3550</v>
      </c>
      <c r="T327" s="1" t="s">
        <v>3696</v>
      </c>
      <c r="U327" s="1" t="s">
        <v>201</v>
      </c>
      <c r="V327" s="1" t="s">
        <v>1875</v>
      </c>
      <c r="W327" s="1" t="s">
        <v>171</v>
      </c>
      <c r="X327" s="1" t="s">
        <v>1952</v>
      </c>
      <c r="Y327" s="1" t="s">
        <v>716</v>
      </c>
      <c r="Z327" s="1" t="s">
        <v>2224</v>
      </c>
      <c r="AC327" s="1">
        <v>47</v>
      </c>
      <c r="AD327" s="1" t="s">
        <v>717</v>
      </c>
      <c r="AE327" s="1" t="s">
        <v>2404</v>
      </c>
      <c r="AJ327" s="1" t="s">
        <v>17</v>
      </c>
      <c r="AK327" s="1" t="s">
        <v>2449</v>
      </c>
      <c r="AL327" s="1" t="s">
        <v>563</v>
      </c>
      <c r="AM327" s="1" t="s">
        <v>2467</v>
      </c>
      <c r="AT327" s="1" t="s">
        <v>201</v>
      </c>
      <c r="AU327" s="1" t="s">
        <v>1875</v>
      </c>
      <c r="AV327" s="1" t="s">
        <v>718</v>
      </c>
      <c r="AW327" s="1" t="s">
        <v>2248</v>
      </c>
      <c r="BG327" s="1" t="s">
        <v>95</v>
      </c>
      <c r="BH327" s="1" t="s">
        <v>2497</v>
      </c>
      <c r="BI327" s="1" t="s">
        <v>719</v>
      </c>
      <c r="BJ327" s="1" t="s">
        <v>2614</v>
      </c>
      <c r="BK327" s="1" t="s">
        <v>95</v>
      </c>
      <c r="BL327" s="1" t="s">
        <v>2497</v>
      </c>
      <c r="BM327" s="1" t="s">
        <v>720</v>
      </c>
      <c r="BN327" s="1" t="s">
        <v>2895</v>
      </c>
      <c r="BO327" s="1" t="s">
        <v>95</v>
      </c>
      <c r="BP327" s="1" t="s">
        <v>2497</v>
      </c>
      <c r="BQ327" s="1" t="s">
        <v>721</v>
      </c>
      <c r="BR327" s="1" t="s">
        <v>3405</v>
      </c>
      <c r="BS327" s="1" t="s">
        <v>49</v>
      </c>
      <c r="BT327" s="1" t="s">
        <v>2441</v>
      </c>
    </row>
    <row r="328" spans="1:72" ht="13.5" customHeight="1">
      <c r="A328" s="4" t="str">
        <f t="shared" si="11"/>
        <v>1759_인흥면_0071</v>
      </c>
      <c r="B328" s="1">
        <v>1759</v>
      </c>
      <c r="C328" s="1" t="s">
        <v>3296</v>
      </c>
      <c r="D328" s="1" t="s">
        <v>3675</v>
      </c>
      <c r="E328" s="1">
        <v>327</v>
      </c>
      <c r="F328" s="1">
        <v>2</v>
      </c>
      <c r="G328" s="1" t="s">
        <v>550</v>
      </c>
      <c r="H328" s="1" t="s">
        <v>1791</v>
      </c>
      <c r="I328" s="1">
        <v>4</v>
      </c>
      <c r="L328" s="1">
        <v>5</v>
      </c>
      <c r="M328" s="1" t="s">
        <v>3549</v>
      </c>
      <c r="N328" s="1" t="s">
        <v>3550</v>
      </c>
      <c r="S328" s="1" t="s">
        <v>50</v>
      </c>
      <c r="T328" s="1" t="s">
        <v>1828</v>
      </c>
      <c r="W328" s="1" t="s">
        <v>305</v>
      </c>
      <c r="X328" s="1" t="s">
        <v>1957</v>
      </c>
      <c r="Y328" s="1" t="s">
        <v>80</v>
      </c>
      <c r="Z328" s="1" t="s">
        <v>2001</v>
      </c>
      <c r="AC328" s="1">
        <v>38</v>
      </c>
      <c r="AD328" s="1" t="s">
        <v>169</v>
      </c>
      <c r="AE328" s="1" t="s">
        <v>2367</v>
      </c>
      <c r="AJ328" s="1" t="s">
        <v>126</v>
      </c>
      <c r="AK328" s="1" t="s">
        <v>2450</v>
      </c>
      <c r="AL328" s="1" t="s">
        <v>307</v>
      </c>
      <c r="AM328" s="1" t="s">
        <v>2463</v>
      </c>
      <c r="AT328" s="1" t="s">
        <v>95</v>
      </c>
      <c r="AU328" s="1" t="s">
        <v>2497</v>
      </c>
      <c r="AV328" s="1" t="s">
        <v>722</v>
      </c>
      <c r="AW328" s="1" t="s">
        <v>1999</v>
      </c>
      <c r="BG328" s="1" t="s">
        <v>95</v>
      </c>
      <c r="BH328" s="1" t="s">
        <v>2497</v>
      </c>
      <c r="BI328" s="1" t="s">
        <v>723</v>
      </c>
      <c r="BJ328" s="1" t="s">
        <v>3831</v>
      </c>
      <c r="BK328" s="1" t="s">
        <v>95</v>
      </c>
      <c r="BL328" s="1" t="s">
        <v>2497</v>
      </c>
      <c r="BM328" s="1" t="s">
        <v>712</v>
      </c>
      <c r="BN328" s="1" t="s">
        <v>2896</v>
      </c>
      <c r="BO328" s="1" t="s">
        <v>724</v>
      </c>
      <c r="BP328" s="1" t="s">
        <v>2774</v>
      </c>
      <c r="BQ328" s="1" t="s">
        <v>725</v>
      </c>
      <c r="BR328" s="1" t="s">
        <v>3378</v>
      </c>
      <c r="BS328" s="1" t="s">
        <v>726</v>
      </c>
      <c r="BT328" s="1" t="s">
        <v>3276</v>
      </c>
    </row>
    <row r="329" spans="1:31" ht="13.5" customHeight="1">
      <c r="A329" s="4" t="str">
        <f t="shared" si="11"/>
        <v>1759_인흥면_0071</v>
      </c>
      <c r="B329" s="1">
        <v>1759</v>
      </c>
      <c r="C329" s="1" t="s">
        <v>3296</v>
      </c>
      <c r="D329" s="1" t="s">
        <v>3675</v>
      </c>
      <c r="E329" s="1">
        <v>328</v>
      </c>
      <c r="F329" s="1">
        <v>2</v>
      </c>
      <c r="G329" s="1" t="s">
        <v>550</v>
      </c>
      <c r="H329" s="1" t="s">
        <v>1791</v>
      </c>
      <c r="I329" s="1">
        <v>4</v>
      </c>
      <c r="L329" s="1">
        <v>5</v>
      </c>
      <c r="M329" s="1" t="s">
        <v>3549</v>
      </c>
      <c r="N329" s="1" t="s">
        <v>3550</v>
      </c>
      <c r="S329" s="1" t="s">
        <v>113</v>
      </c>
      <c r="T329" s="1" t="s">
        <v>1833</v>
      </c>
      <c r="U329" s="1" t="s">
        <v>201</v>
      </c>
      <c r="V329" s="1" t="s">
        <v>1875</v>
      </c>
      <c r="Y329" s="1" t="s">
        <v>727</v>
      </c>
      <c r="Z329" s="1" t="s">
        <v>2263</v>
      </c>
      <c r="AA329" s="1" t="s">
        <v>728</v>
      </c>
      <c r="AB329" s="1" t="s">
        <v>2348</v>
      </c>
      <c r="AC329" s="1">
        <v>23</v>
      </c>
      <c r="AD329" s="1" t="s">
        <v>252</v>
      </c>
      <c r="AE329" s="1" t="s">
        <v>2396</v>
      </c>
    </row>
    <row r="330" spans="1:31" ht="13.5" customHeight="1">
      <c r="A330" s="4" t="str">
        <f t="shared" si="11"/>
        <v>1759_인흥면_0071</v>
      </c>
      <c r="B330" s="1">
        <v>1759</v>
      </c>
      <c r="C330" s="1" t="s">
        <v>3296</v>
      </c>
      <c r="D330" s="1" t="s">
        <v>3675</v>
      </c>
      <c r="E330" s="1">
        <v>329</v>
      </c>
      <c r="F330" s="1">
        <v>2</v>
      </c>
      <c r="G330" s="1" t="s">
        <v>550</v>
      </c>
      <c r="H330" s="1" t="s">
        <v>1791</v>
      </c>
      <c r="I330" s="1">
        <v>4</v>
      </c>
      <c r="L330" s="1">
        <v>5</v>
      </c>
      <c r="M330" s="1" t="s">
        <v>3549</v>
      </c>
      <c r="N330" s="1" t="s">
        <v>3550</v>
      </c>
      <c r="S330" s="1" t="s">
        <v>116</v>
      </c>
      <c r="T330" s="1" t="s">
        <v>1832</v>
      </c>
      <c r="W330" s="1" t="s">
        <v>59</v>
      </c>
      <c r="X330" s="1" t="s">
        <v>3762</v>
      </c>
      <c r="Y330" s="1" t="s">
        <v>80</v>
      </c>
      <c r="Z330" s="1" t="s">
        <v>2001</v>
      </c>
      <c r="AC330" s="1">
        <v>22</v>
      </c>
      <c r="AD330" s="1" t="s">
        <v>160</v>
      </c>
      <c r="AE330" s="1" t="s">
        <v>2370</v>
      </c>
    </row>
    <row r="331" spans="1:33" ht="13.5" customHeight="1">
      <c r="A331" s="4" t="str">
        <f t="shared" si="11"/>
        <v>1759_인흥면_0071</v>
      </c>
      <c r="B331" s="1">
        <v>1759</v>
      </c>
      <c r="C331" s="1" t="s">
        <v>3296</v>
      </c>
      <c r="D331" s="1" t="s">
        <v>3675</v>
      </c>
      <c r="E331" s="1">
        <v>330</v>
      </c>
      <c r="F331" s="1">
        <v>2</v>
      </c>
      <c r="G331" s="1" t="s">
        <v>550</v>
      </c>
      <c r="H331" s="1" t="s">
        <v>1791</v>
      </c>
      <c r="I331" s="1">
        <v>4</v>
      </c>
      <c r="L331" s="1">
        <v>5</v>
      </c>
      <c r="M331" s="1" t="s">
        <v>3549</v>
      </c>
      <c r="N331" s="1" t="s">
        <v>3550</v>
      </c>
      <c r="S331" s="1" t="s">
        <v>113</v>
      </c>
      <c r="T331" s="1" t="s">
        <v>1833</v>
      </c>
      <c r="U331" s="1" t="s">
        <v>201</v>
      </c>
      <c r="V331" s="1" t="s">
        <v>1875</v>
      </c>
      <c r="Y331" s="1" t="s">
        <v>729</v>
      </c>
      <c r="Z331" s="1" t="s">
        <v>2262</v>
      </c>
      <c r="AC331" s="1">
        <v>19</v>
      </c>
      <c r="AD331" s="1" t="s">
        <v>158</v>
      </c>
      <c r="AE331" s="1" t="s">
        <v>2379</v>
      </c>
      <c r="AF331" s="1" t="s">
        <v>67</v>
      </c>
      <c r="AG331" s="1" t="s">
        <v>2414</v>
      </c>
    </row>
    <row r="332" spans="1:33" ht="13.5" customHeight="1">
      <c r="A332" s="4" t="str">
        <f t="shared" si="11"/>
        <v>1759_인흥면_0071</v>
      </c>
      <c r="B332" s="1">
        <v>1759</v>
      </c>
      <c r="C332" s="1" t="s">
        <v>3296</v>
      </c>
      <c r="D332" s="1" t="s">
        <v>3675</v>
      </c>
      <c r="E332" s="1">
        <v>331</v>
      </c>
      <c r="F332" s="1">
        <v>2</v>
      </c>
      <c r="G332" s="1" t="s">
        <v>550</v>
      </c>
      <c r="H332" s="1" t="s">
        <v>1791</v>
      </c>
      <c r="I332" s="1">
        <v>4</v>
      </c>
      <c r="L332" s="1">
        <v>5</v>
      </c>
      <c r="M332" s="1" t="s">
        <v>3549</v>
      </c>
      <c r="N332" s="1" t="s">
        <v>3550</v>
      </c>
      <c r="S332" s="1" t="s">
        <v>64</v>
      </c>
      <c r="T332" s="1" t="s">
        <v>1830</v>
      </c>
      <c r="AF332" s="1" t="s">
        <v>289</v>
      </c>
      <c r="AG332" s="1" t="s">
        <v>2418</v>
      </c>
    </row>
    <row r="333" spans="1:31" ht="13.5" customHeight="1">
      <c r="A333" s="4" t="str">
        <f t="shared" si="11"/>
        <v>1759_인흥면_0071</v>
      </c>
      <c r="B333" s="1">
        <v>1759</v>
      </c>
      <c r="C333" s="1" t="s">
        <v>3296</v>
      </c>
      <c r="D333" s="1" t="s">
        <v>3675</v>
      </c>
      <c r="E333" s="1">
        <v>332</v>
      </c>
      <c r="F333" s="1">
        <v>2</v>
      </c>
      <c r="G333" s="1" t="s">
        <v>550</v>
      </c>
      <c r="H333" s="1" t="s">
        <v>1791</v>
      </c>
      <c r="I333" s="1">
        <v>4</v>
      </c>
      <c r="L333" s="1">
        <v>5</v>
      </c>
      <c r="M333" s="1" t="s">
        <v>3549</v>
      </c>
      <c r="N333" s="1" t="s">
        <v>3550</v>
      </c>
      <c r="S333" s="1" t="s">
        <v>64</v>
      </c>
      <c r="T333" s="1" t="s">
        <v>1830</v>
      </c>
      <c r="AC333" s="1">
        <v>14</v>
      </c>
      <c r="AD333" s="1" t="s">
        <v>730</v>
      </c>
      <c r="AE333" s="1" t="s">
        <v>1880</v>
      </c>
    </row>
    <row r="334" spans="1:33" ht="13.5" customHeight="1">
      <c r="A334" s="4" t="str">
        <f t="shared" si="11"/>
        <v>1759_인흥면_0071</v>
      </c>
      <c r="B334" s="1">
        <v>1759</v>
      </c>
      <c r="C334" s="1" t="s">
        <v>3296</v>
      </c>
      <c r="D334" s="1" t="s">
        <v>3675</v>
      </c>
      <c r="E334" s="1">
        <v>333</v>
      </c>
      <c r="F334" s="1">
        <v>2</v>
      </c>
      <c r="G334" s="1" t="s">
        <v>550</v>
      </c>
      <c r="H334" s="1" t="s">
        <v>1791</v>
      </c>
      <c r="I334" s="1">
        <v>4</v>
      </c>
      <c r="L334" s="1">
        <v>5</v>
      </c>
      <c r="M334" s="1" t="s">
        <v>3549</v>
      </c>
      <c r="N334" s="1" t="s">
        <v>3550</v>
      </c>
      <c r="S334" s="1" t="s">
        <v>113</v>
      </c>
      <c r="T334" s="1" t="s">
        <v>1833</v>
      </c>
      <c r="Y334" s="1" t="s">
        <v>731</v>
      </c>
      <c r="Z334" s="1" t="s">
        <v>2261</v>
      </c>
      <c r="AC334" s="1">
        <v>3</v>
      </c>
      <c r="AD334" s="1" t="s">
        <v>60</v>
      </c>
      <c r="AE334" s="1" t="s">
        <v>2355</v>
      </c>
      <c r="AF334" s="1" t="s">
        <v>67</v>
      </c>
      <c r="AG334" s="1" t="s">
        <v>2414</v>
      </c>
    </row>
    <row r="335" spans="1:33" ht="13.5" customHeight="1">
      <c r="A335" s="4" t="str">
        <f t="shared" si="11"/>
        <v>1759_인흥면_0071</v>
      </c>
      <c r="B335" s="1">
        <v>1759</v>
      </c>
      <c r="C335" s="1" t="s">
        <v>3296</v>
      </c>
      <c r="D335" s="1" t="s">
        <v>3675</v>
      </c>
      <c r="E335" s="1">
        <v>334</v>
      </c>
      <c r="F335" s="1">
        <v>2</v>
      </c>
      <c r="G335" s="1" t="s">
        <v>550</v>
      </c>
      <c r="H335" s="1" t="s">
        <v>1791</v>
      </c>
      <c r="I335" s="1">
        <v>4</v>
      </c>
      <c r="L335" s="1">
        <v>5</v>
      </c>
      <c r="M335" s="1" t="s">
        <v>3549</v>
      </c>
      <c r="N335" s="1" t="s">
        <v>3550</v>
      </c>
      <c r="T335" s="1" t="s">
        <v>3832</v>
      </c>
      <c r="U335" s="1" t="s">
        <v>236</v>
      </c>
      <c r="V335" s="1" t="s">
        <v>1858</v>
      </c>
      <c r="Y335" s="1" t="s">
        <v>732</v>
      </c>
      <c r="Z335" s="1" t="s">
        <v>3833</v>
      </c>
      <c r="AG335" s="1" t="s">
        <v>3834</v>
      </c>
    </row>
    <row r="336" spans="1:33" ht="13.5" customHeight="1">
      <c r="A336" s="4" t="str">
        <f t="shared" si="11"/>
        <v>1759_인흥면_0071</v>
      </c>
      <c r="B336" s="1">
        <v>1759</v>
      </c>
      <c r="C336" s="1" t="s">
        <v>3296</v>
      </c>
      <c r="D336" s="1" t="s">
        <v>3675</v>
      </c>
      <c r="E336" s="1">
        <v>335</v>
      </c>
      <c r="F336" s="1">
        <v>2</v>
      </c>
      <c r="G336" s="1" t="s">
        <v>550</v>
      </c>
      <c r="H336" s="1" t="s">
        <v>1791</v>
      </c>
      <c r="I336" s="1">
        <v>4</v>
      </c>
      <c r="L336" s="1">
        <v>5</v>
      </c>
      <c r="M336" s="1" t="s">
        <v>3549</v>
      </c>
      <c r="N336" s="1" t="s">
        <v>3550</v>
      </c>
      <c r="T336" s="1" t="s">
        <v>3832</v>
      </c>
      <c r="U336" s="1" t="s">
        <v>132</v>
      </c>
      <c r="V336" s="1" t="s">
        <v>1863</v>
      </c>
      <c r="Y336" s="1" t="s">
        <v>1782</v>
      </c>
      <c r="Z336" s="1" t="s">
        <v>2260</v>
      </c>
      <c r="AG336" s="1" t="s">
        <v>3834</v>
      </c>
    </row>
    <row r="337" spans="1:33" ht="13.5" customHeight="1">
      <c r="A337" s="4" t="str">
        <f t="shared" si="11"/>
        <v>1759_인흥면_0071</v>
      </c>
      <c r="B337" s="1">
        <v>1759</v>
      </c>
      <c r="C337" s="1" t="s">
        <v>3296</v>
      </c>
      <c r="D337" s="1" t="s">
        <v>3675</v>
      </c>
      <c r="E337" s="1">
        <v>336</v>
      </c>
      <c r="F337" s="1">
        <v>2</v>
      </c>
      <c r="G337" s="1" t="s">
        <v>550</v>
      </c>
      <c r="H337" s="1" t="s">
        <v>1791</v>
      </c>
      <c r="I337" s="1">
        <v>4</v>
      </c>
      <c r="L337" s="1">
        <v>5</v>
      </c>
      <c r="M337" s="1" t="s">
        <v>3549</v>
      </c>
      <c r="N337" s="1" t="s">
        <v>3550</v>
      </c>
      <c r="T337" s="1" t="s">
        <v>3832</v>
      </c>
      <c r="U337" s="1" t="s">
        <v>236</v>
      </c>
      <c r="V337" s="1" t="s">
        <v>1858</v>
      </c>
      <c r="Y337" s="1" t="s">
        <v>674</v>
      </c>
      <c r="Z337" s="1" t="s">
        <v>2057</v>
      </c>
      <c r="AF337" s="1" t="s">
        <v>3835</v>
      </c>
      <c r="AG337" s="1" t="s">
        <v>3836</v>
      </c>
    </row>
    <row r="338" spans="1:31" ht="13.5" customHeight="1">
      <c r="A338" s="4" t="str">
        <f t="shared" si="11"/>
        <v>1759_인흥면_0071</v>
      </c>
      <c r="B338" s="1">
        <v>1759</v>
      </c>
      <c r="C338" s="1" t="s">
        <v>3296</v>
      </c>
      <c r="D338" s="1" t="s">
        <v>3675</v>
      </c>
      <c r="E338" s="1">
        <v>337</v>
      </c>
      <c r="F338" s="1">
        <v>2</v>
      </c>
      <c r="G338" s="1" t="s">
        <v>550</v>
      </c>
      <c r="H338" s="1" t="s">
        <v>1791</v>
      </c>
      <c r="I338" s="1">
        <v>4</v>
      </c>
      <c r="L338" s="1">
        <v>5</v>
      </c>
      <c r="M338" s="1" t="s">
        <v>3549</v>
      </c>
      <c r="N338" s="1" t="s">
        <v>3550</v>
      </c>
      <c r="T338" s="1" t="s">
        <v>3832</v>
      </c>
      <c r="U338" s="1" t="s">
        <v>733</v>
      </c>
      <c r="V338" s="1" t="s">
        <v>1906</v>
      </c>
      <c r="Y338" s="1" t="s">
        <v>332</v>
      </c>
      <c r="Z338" s="1" t="s">
        <v>2259</v>
      </c>
      <c r="AC338" s="1">
        <v>20</v>
      </c>
      <c r="AD338" s="1" t="s">
        <v>134</v>
      </c>
      <c r="AE338" s="1" t="s">
        <v>2364</v>
      </c>
    </row>
    <row r="339" spans="1:33" ht="13.5" customHeight="1">
      <c r="A339" s="4" t="str">
        <f t="shared" si="11"/>
        <v>1759_인흥면_0071</v>
      </c>
      <c r="B339" s="1">
        <v>1759</v>
      </c>
      <c r="C339" s="1" t="s">
        <v>3296</v>
      </c>
      <c r="D339" s="1" t="s">
        <v>3675</v>
      </c>
      <c r="E339" s="1">
        <v>338</v>
      </c>
      <c r="F339" s="1">
        <v>2</v>
      </c>
      <c r="G339" s="1" t="s">
        <v>550</v>
      </c>
      <c r="H339" s="1" t="s">
        <v>1791</v>
      </c>
      <c r="I339" s="1">
        <v>4</v>
      </c>
      <c r="L339" s="1">
        <v>5</v>
      </c>
      <c r="M339" s="1" t="s">
        <v>3549</v>
      </c>
      <c r="N339" s="1" t="s">
        <v>3550</v>
      </c>
      <c r="T339" s="1" t="s">
        <v>3832</v>
      </c>
      <c r="U339" s="1" t="s">
        <v>236</v>
      </c>
      <c r="V339" s="1" t="s">
        <v>1858</v>
      </c>
      <c r="Y339" s="1" t="s">
        <v>734</v>
      </c>
      <c r="Z339" s="1" t="s">
        <v>2258</v>
      </c>
      <c r="AF339" s="1" t="s">
        <v>104</v>
      </c>
      <c r="AG339" s="1" t="s">
        <v>1827</v>
      </c>
    </row>
    <row r="340" spans="1:31" ht="13.5" customHeight="1">
      <c r="A340" s="4" t="str">
        <f t="shared" si="11"/>
        <v>1759_인흥면_0071</v>
      </c>
      <c r="B340" s="1">
        <v>1759</v>
      </c>
      <c r="C340" s="1" t="s">
        <v>3296</v>
      </c>
      <c r="D340" s="1" t="s">
        <v>3675</v>
      </c>
      <c r="E340" s="1">
        <v>339</v>
      </c>
      <c r="F340" s="1">
        <v>2</v>
      </c>
      <c r="G340" s="1" t="s">
        <v>550</v>
      </c>
      <c r="H340" s="1" t="s">
        <v>1791</v>
      </c>
      <c r="I340" s="1">
        <v>4</v>
      </c>
      <c r="L340" s="1">
        <v>5</v>
      </c>
      <c r="M340" s="1" t="s">
        <v>3549</v>
      </c>
      <c r="N340" s="1" t="s">
        <v>3550</v>
      </c>
      <c r="T340" s="1" t="s">
        <v>3832</v>
      </c>
      <c r="U340" s="1" t="s">
        <v>132</v>
      </c>
      <c r="V340" s="1" t="s">
        <v>1863</v>
      </c>
      <c r="Y340" s="1" t="s">
        <v>735</v>
      </c>
      <c r="Z340" s="1" t="s">
        <v>2128</v>
      </c>
      <c r="AC340" s="1">
        <v>27</v>
      </c>
      <c r="AD340" s="1" t="s">
        <v>70</v>
      </c>
      <c r="AE340" s="1" t="s">
        <v>2399</v>
      </c>
    </row>
    <row r="341" spans="1:31" ht="13.5" customHeight="1">
      <c r="A341" s="4" t="str">
        <f t="shared" si="11"/>
        <v>1759_인흥면_0071</v>
      </c>
      <c r="B341" s="1">
        <v>1759</v>
      </c>
      <c r="C341" s="1" t="s">
        <v>3296</v>
      </c>
      <c r="D341" s="1" t="s">
        <v>3675</v>
      </c>
      <c r="E341" s="1">
        <v>340</v>
      </c>
      <c r="F341" s="1">
        <v>2</v>
      </c>
      <c r="G341" s="1" t="s">
        <v>550</v>
      </c>
      <c r="H341" s="1" t="s">
        <v>1791</v>
      </c>
      <c r="I341" s="1">
        <v>4</v>
      </c>
      <c r="L341" s="1">
        <v>5</v>
      </c>
      <c r="M341" s="1" t="s">
        <v>3549</v>
      </c>
      <c r="N341" s="1" t="s">
        <v>3550</v>
      </c>
      <c r="T341" s="1" t="s">
        <v>3832</v>
      </c>
      <c r="U341" s="1" t="s">
        <v>236</v>
      </c>
      <c r="V341" s="1" t="s">
        <v>1858</v>
      </c>
      <c r="Y341" s="1" t="s">
        <v>677</v>
      </c>
      <c r="Z341" s="1" t="s">
        <v>3837</v>
      </c>
      <c r="AC341" s="1">
        <v>4</v>
      </c>
      <c r="AD341" s="1" t="s">
        <v>263</v>
      </c>
      <c r="AE341" s="1" t="s">
        <v>2385</v>
      </c>
    </row>
    <row r="342" spans="1:33" ht="13.5" customHeight="1">
      <c r="A342" s="4" t="str">
        <f t="shared" si="11"/>
        <v>1759_인흥면_0071</v>
      </c>
      <c r="B342" s="1">
        <v>1759</v>
      </c>
      <c r="C342" s="1" t="s">
        <v>3296</v>
      </c>
      <c r="D342" s="1" t="s">
        <v>3675</v>
      </c>
      <c r="E342" s="1">
        <v>341</v>
      </c>
      <c r="F342" s="1">
        <v>2</v>
      </c>
      <c r="G342" s="1" t="s">
        <v>550</v>
      </c>
      <c r="H342" s="1" t="s">
        <v>1791</v>
      </c>
      <c r="I342" s="1">
        <v>4</v>
      </c>
      <c r="L342" s="1">
        <v>5</v>
      </c>
      <c r="M342" s="1" t="s">
        <v>3549</v>
      </c>
      <c r="N342" s="1" t="s">
        <v>3550</v>
      </c>
      <c r="T342" s="1" t="s">
        <v>3832</v>
      </c>
      <c r="U342" s="1" t="s">
        <v>736</v>
      </c>
      <c r="V342" s="1" t="s">
        <v>1898</v>
      </c>
      <c r="Y342" s="1" t="s">
        <v>737</v>
      </c>
      <c r="Z342" s="1" t="s">
        <v>2026</v>
      </c>
      <c r="AC342" s="1">
        <v>17</v>
      </c>
      <c r="AD342" s="1" t="s">
        <v>81</v>
      </c>
      <c r="AE342" s="1" t="s">
        <v>2360</v>
      </c>
      <c r="AG342" s="1" t="s">
        <v>3838</v>
      </c>
    </row>
    <row r="343" spans="1:33" ht="13.5" customHeight="1">
      <c r="A343" s="4" t="str">
        <f t="shared" si="11"/>
        <v>1759_인흥면_0071</v>
      </c>
      <c r="B343" s="1">
        <v>1759</v>
      </c>
      <c r="C343" s="1" t="s">
        <v>3296</v>
      </c>
      <c r="D343" s="1" t="s">
        <v>3675</v>
      </c>
      <c r="E343" s="1">
        <v>342</v>
      </c>
      <c r="F343" s="1">
        <v>2</v>
      </c>
      <c r="G343" s="1" t="s">
        <v>550</v>
      </c>
      <c r="H343" s="1" t="s">
        <v>1791</v>
      </c>
      <c r="I343" s="1">
        <v>4</v>
      </c>
      <c r="L343" s="1">
        <v>5</v>
      </c>
      <c r="M343" s="1" t="s">
        <v>3549</v>
      </c>
      <c r="N343" s="1" t="s">
        <v>3550</v>
      </c>
      <c r="T343" s="1" t="s">
        <v>3832</v>
      </c>
      <c r="U343" s="1" t="s">
        <v>733</v>
      </c>
      <c r="V343" s="1" t="s">
        <v>1906</v>
      </c>
      <c r="Y343" s="1" t="s">
        <v>738</v>
      </c>
      <c r="Z343" s="1" t="s">
        <v>2242</v>
      </c>
      <c r="AC343" s="1">
        <v>40</v>
      </c>
      <c r="AD343" s="1" t="s">
        <v>41</v>
      </c>
      <c r="AE343" s="1" t="s">
        <v>2383</v>
      </c>
      <c r="AF343" s="1" t="s">
        <v>3839</v>
      </c>
      <c r="AG343" s="1" t="s">
        <v>3840</v>
      </c>
    </row>
    <row r="344" spans="1:72" ht="13.5" customHeight="1">
      <c r="A344" s="4" t="str">
        <f t="shared" si="11"/>
        <v>1759_인흥면_0071</v>
      </c>
      <c r="B344" s="1">
        <v>1759</v>
      </c>
      <c r="C344" s="1" t="s">
        <v>3296</v>
      </c>
      <c r="D344" s="1" t="s">
        <v>3675</v>
      </c>
      <c r="E344" s="1">
        <v>343</v>
      </c>
      <c r="F344" s="1">
        <v>2</v>
      </c>
      <c r="G344" s="1" t="s">
        <v>550</v>
      </c>
      <c r="H344" s="1" t="s">
        <v>1791</v>
      </c>
      <c r="I344" s="1">
        <v>5</v>
      </c>
      <c r="J344" s="1" t="s">
        <v>739</v>
      </c>
      <c r="K344" s="1" t="s">
        <v>1809</v>
      </c>
      <c r="L344" s="1">
        <v>1</v>
      </c>
      <c r="M344" s="1" t="s">
        <v>3841</v>
      </c>
      <c r="N344" s="1" t="s">
        <v>3842</v>
      </c>
      <c r="T344" s="1" t="s">
        <v>3744</v>
      </c>
      <c r="U344" s="1" t="s">
        <v>201</v>
      </c>
      <c r="V344" s="1" t="s">
        <v>1875</v>
      </c>
      <c r="W344" s="1" t="s">
        <v>39</v>
      </c>
      <c r="X344" s="1" t="s">
        <v>1945</v>
      </c>
      <c r="Y344" s="1" t="s">
        <v>740</v>
      </c>
      <c r="Z344" s="1" t="s">
        <v>2257</v>
      </c>
      <c r="AA344" s="1" t="s">
        <v>3843</v>
      </c>
      <c r="AB344" s="1" t="s">
        <v>2347</v>
      </c>
      <c r="AC344" s="1">
        <v>37</v>
      </c>
      <c r="AD344" s="1" t="s">
        <v>115</v>
      </c>
      <c r="AE344" s="1" t="s">
        <v>2377</v>
      </c>
      <c r="AJ344" s="1" t="s">
        <v>17</v>
      </c>
      <c r="AK344" s="1" t="s">
        <v>2449</v>
      </c>
      <c r="AL344" s="1" t="s">
        <v>42</v>
      </c>
      <c r="AM344" s="1" t="s">
        <v>2442</v>
      </c>
      <c r="AT344" s="1" t="s">
        <v>95</v>
      </c>
      <c r="AU344" s="1" t="s">
        <v>2497</v>
      </c>
      <c r="AV344" s="1" t="s">
        <v>741</v>
      </c>
      <c r="AW344" s="1" t="s">
        <v>2665</v>
      </c>
      <c r="BG344" s="1" t="s">
        <v>95</v>
      </c>
      <c r="BH344" s="1" t="s">
        <v>2497</v>
      </c>
      <c r="BI344" s="1" t="s">
        <v>742</v>
      </c>
      <c r="BJ344" s="1" t="s">
        <v>2676</v>
      </c>
      <c r="BK344" s="1" t="s">
        <v>95</v>
      </c>
      <c r="BL344" s="1" t="s">
        <v>2497</v>
      </c>
      <c r="BM344" s="1" t="s">
        <v>743</v>
      </c>
      <c r="BN344" s="1" t="s">
        <v>3072</v>
      </c>
      <c r="BO344" s="1" t="s">
        <v>95</v>
      </c>
      <c r="BP344" s="1" t="s">
        <v>2497</v>
      </c>
      <c r="BQ344" s="1" t="s">
        <v>744</v>
      </c>
      <c r="BR344" s="1" t="s">
        <v>3217</v>
      </c>
      <c r="BS344" s="1" t="s">
        <v>284</v>
      </c>
      <c r="BT344" s="1" t="s">
        <v>2432</v>
      </c>
    </row>
    <row r="345" spans="1:72" ht="13.5" customHeight="1">
      <c r="A345" s="4" t="str">
        <f t="shared" si="11"/>
        <v>1759_인흥면_0071</v>
      </c>
      <c r="B345" s="1">
        <v>1759</v>
      </c>
      <c r="C345" s="1" t="s">
        <v>3296</v>
      </c>
      <c r="D345" s="1" t="s">
        <v>3675</v>
      </c>
      <c r="E345" s="1">
        <v>344</v>
      </c>
      <c r="F345" s="1">
        <v>2</v>
      </c>
      <c r="G345" s="1" t="s">
        <v>550</v>
      </c>
      <c r="H345" s="1" t="s">
        <v>1791</v>
      </c>
      <c r="I345" s="1">
        <v>5</v>
      </c>
      <c r="L345" s="1">
        <v>1</v>
      </c>
      <c r="M345" s="1" t="s">
        <v>984</v>
      </c>
      <c r="N345" s="1" t="s">
        <v>2492</v>
      </c>
      <c r="S345" s="1" t="s">
        <v>50</v>
      </c>
      <c r="T345" s="1" t="s">
        <v>1828</v>
      </c>
      <c r="W345" s="1" t="s">
        <v>653</v>
      </c>
      <c r="X345" s="1" t="s">
        <v>3844</v>
      </c>
      <c r="Y345" s="1" t="s">
        <v>3845</v>
      </c>
      <c r="Z345" s="1" t="s">
        <v>3846</v>
      </c>
      <c r="AC345" s="1">
        <v>38</v>
      </c>
      <c r="AD345" s="1" t="s">
        <v>169</v>
      </c>
      <c r="AE345" s="1" t="s">
        <v>2367</v>
      </c>
      <c r="AJ345" s="1" t="s">
        <v>126</v>
      </c>
      <c r="AK345" s="1" t="s">
        <v>2450</v>
      </c>
      <c r="AL345" s="1" t="s">
        <v>639</v>
      </c>
      <c r="AM345" s="1" t="s">
        <v>2476</v>
      </c>
      <c r="AT345" s="1" t="s">
        <v>147</v>
      </c>
      <c r="AU345" s="1" t="s">
        <v>2504</v>
      </c>
      <c r="AV345" s="1" t="s">
        <v>745</v>
      </c>
      <c r="AW345" s="1" t="s">
        <v>2664</v>
      </c>
      <c r="BG345" s="1" t="s">
        <v>95</v>
      </c>
      <c r="BH345" s="1" t="s">
        <v>2497</v>
      </c>
      <c r="BI345" s="1" t="s">
        <v>746</v>
      </c>
      <c r="BJ345" s="1" t="s">
        <v>2902</v>
      </c>
      <c r="BK345" s="1" t="s">
        <v>95</v>
      </c>
      <c r="BL345" s="1" t="s">
        <v>2497</v>
      </c>
      <c r="BM345" s="1" t="s">
        <v>747</v>
      </c>
      <c r="BN345" s="1" t="s">
        <v>3071</v>
      </c>
      <c r="BO345" s="1" t="s">
        <v>748</v>
      </c>
      <c r="BP345" s="1" t="s">
        <v>2544</v>
      </c>
      <c r="BQ345" s="1" t="s">
        <v>749</v>
      </c>
      <c r="BR345" s="1" t="s">
        <v>3216</v>
      </c>
      <c r="BS345" s="1" t="s">
        <v>397</v>
      </c>
      <c r="BT345" s="1" t="s">
        <v>2477</v>
      </c>
    </row>
    <row r="346" spans="1:33" ht="13.5" customHeight="1">
      <c r="A346" s="4" t="str">
        <f t="shared" si="11"/>
        <v>1759_인흥면_0071</v>
      </c>
      <c r="B346" s="1">
        <v>1759</v>
      </c>
      <c r="C346" s="1" t="s">
        <v>3296</v>
      </c>
      <c r="D346" s="1" t="s">
        <v>3675</v>
      </c>
      <c r="E346" s="1">
        <v>345</v>
      </c>
      <c r="F346" s="1">
        <v>2</v>
      </c>
      <c r="G346" s="1" t="s">
        <v>550</v>
      </c>
      <c r="H346" s="1" t="s">
        <v>1791</v>
      </c>
      <c r="I346" s="1">
        <v>5</v>
      </c>
      <c r="L346" s="1">
        <v>1</v>
      </c>
      <c r="M346" s="1" t="s">
        <v>984</v>
      </c>
      <c r="N346" s="1" t="s">
        <v>2492</v>
      </c>
      <c r="S346" s="1" t="s">
        <v>750</v>
      </c>
      <c r="T346" s="1" t="s">
        <v>1853</v>
      </c>
      <c r="W346" s="1" t="s">
        <v>751</v>
      </c>
      <c r="X346" s="1" t="s">
        <v>3847</v>
      </c>
      <c r="Y346" s="1" t="s">
        <v>80</v>
      </c>
      <c r="Z346" s="1" t="s">
        <v>2001</v>
      </c>
      <c r="AF346" s="1" t="s">
        <v>104</v>
      </c>
      <c r="AG346" s="1" t="s">
        <v>1827</v>
      </c>
    </row>
    <row r="347" spans="1:31" ht="13.5" customHeight="1">
      <c r="A347" s="4" t="str">
        <f t="shared" si="11"/>
        <v>1759_인흥면_0071</v>
      </c>
      <c r="B347" s="1">
        <v>1759</v>
      </c>
      <c r="C347" s="1" t="s">
        <v>3296</v>
      </c>
      <c r="D347" s="1" t="s">
        <v>3675</v>
      </c>
      <c r="E347" s="1">
        <v>346</v>
      </c>
      <c r="F347" s="1">
        <v>2</v>
      </c>
      <c r="G347" s="1" t="s">
        <v>550</v>
      </c>
      <c r="H347" s="1" t="s">
        <v>1791</v>
      </c>
      <c r="I347" s="1">
        <v>5</v>
      </c>
      <c r="L347" s="1">
        <v>1</v>
      </c>
      <c r="M347" s="1" t="s">
        <v>984</v>
      </c>
      <c r="N347" s="1" t="s">
        <v>2492</v>
      </c>
      <c r="S347" s="1" t="s">
        <v>64</v>
      </c>
      <c r="T347" s="1" t="s">
        <v>1830</v>
      </c>
      <c r="AC347" s="1">
        <v>15</v>
      </c>
      <c r="AD347" s="1" t="s">
        <v>361</v>
      </c>
      <c r="AE347" s="1" t="s">
        <v>2354</v>
      </c>
    </row>
    <row r="348" spans="1:31" ht="13.5" customHeight="1">
      <c r="A348" s="4" t="str">
        <f t="shared" si="11"/>
        <v>1759_인흥면_0071</v>
      </c>
      <c r="B348" s="1">
        <v>1759</v>
      </c>
      <c r="C348" s="1" t="s">
        <v>3296</v>
      </c>
      <c r="D348" s="1" t="s">
        <v>3675</v>
      </c>
      <c r="E348" s="1">
        <v>347</v>
      </c>
      <c r="F348" s="1">
        <v>2</v>
      </c>
      <c r="G348" s="1" t="s">
        <v>550</v>
      </c>
      <c r="H348" s="1" t="s">
        <v>1791</v>
      </c>
      <c r="I348" s="1">
        <v>5</v>
      </c>
      <c r="L348" s="1">
        <v>1</v>
      </c>
      <c r="M348" s="1" t="s">
        <v>984</v>
      </c>
      <c r="N348" s="1" t="s">
        <v>2492</v>
      </c>
      <c r="S348" s="1" t="s">
        <v>64</v>
      </c>
      <c r="T348" s="1" t="s">
        <v>1830</v>
      </c>
      <c r="AC348" s="1">
        <v>11</v>
      </c>
      <c r="AD348" s="1" t="s">
        <v>185</v>
      </c>
      <c r="AE348" s="1" t="s">
        <v>2384</v>
      </c>
    </row>
    <row r="349" spans="1:33" ht="13.5" customHeight="1">
      <c r="A349" s="4" t="str">
        <f t="shared" si="11"/>
        <v>1759_인흥면_0071</v>
      </c>
      <c r="B349" s="1">
        <v>1759</v>
      </c>
      <c r="C349" s="1" t="s">
        <v>3296</v>
      </c>
      <c r="D349" s="1" t="s">
        <v>3675</v>
      </c>
      <c r="E349" s="1">
        <v>348</v>
      </c>
      <c r="F349" s="1">
        <v>2</v>
      </c>
      <c r="G349" s="1" t="s">
        <v>550</v>
      </c>
      <c r="H349" s="1" t="s">
        <v>1791</v>
      </c>
      <c r="I349" s="1">
        <v>5</v>
      </c>
      <c r="L349" s="1">
        <v>1</v>
      </c>
      <c r="M349" s="1" t="s">
        <v>984</v>
      </c>
      <c r="N349" s="1" t="s">
        <v>2492</v>
      </c>
      <c r="S349" s="1" t="s">
        <v>64</v>
      </c>
      <c r="T349" s="1" t="s">
        <v>1830</v>
      </c>
      <c r="AC349" s="1">
        <v>3</v>
      </c>
      <c r="AD349" s="1" t="s">
        <v>60</v>
      </c>
      <c r="AE349" s="1" t="s">
        <v>2355</v>
      </c>
      <c r="AF349" s="1" t="s">
        <v>67</v>
      </c>
      <c r="AG349" s="1" t="s">
        <v>2414</v>
      </c>
    </row>
    <row r="350" spans="1:58" ht="13.5" customHeight="1">
      <c r="A350" s="4" t="str">
        <f t="shared" si="11"/>
        <v>1759_인흥면_0071</v>
      </c>
      <c r="B350" s="1">
        <v>1759</v>
      </c>
      <c r="C350" s="1" t="s">
        <v>3296</v>
      </c>
      <c r="D350" s="1" t="s">
        <v>3675</v>
      </c>
      <c r="E350" s="1">
        <v>349</v>
      </c>
      <c r="F350" s="1">
        <v>2</v>
      </c>
      <c r="G350" s="1" t="s">
        <v>550</v>
      </c>
      <c r="H350" s="1" t="s">
        <v>1791</v>
      </c>
      <c r="I350" s="1">
        <v>5</v>
      </c>
      <c r="L350" s="1">
        <v>1</v>
      </c>
      <c r="M350" s="1" t="s">
        <v>984</v>
      </c>
      <c r="N350" s="1" t="s">
        <v>2492</v>
      </c>
      <c r="T350" s="1" t="s">
        <v>3848</v>
      </c>
      <c r="U350" s="1" t="s">
        <v>132</v>
      </c>
      <c r="V350" s="1" t="s">
        <v>1863</v>
      </c>
      <c r="Y350" s="1" t="s">
        <v>752</v>
      </c>
      <c r="Z350" s="1" t="s">
        <v>2256</v>
      </c>
      <c r="AC350" s="1">
        <v>24</v>
      </c>
      <c r="AD350" s="1" t="s">
        <v>311</v>
      </c>
      <c r="AE350" s="1" t="s">
        <v>2389</v>
      </c>
      <c r="BB350" s="1" t="s">
        <v>132</v>
      </c>
      <c r="BC350" s="1" t="s">
        <v>1863</v>
      </c>
      <c r="BD350" s="1" t="s">
        <v>753</v>
      </c>
      <c r="BE350" s="1" t="s">
        <v>3849</v>
      </c>
      <c r="BF350" s="1" t="s">
        <v>3850</v>
      </c>
    </row>
    <row r="351" spans="1:58" ht="13.5" customHeight="1">
      <c r="A351" s="4" t="str">
        <f t="shared" si="11"/>
        <v>1759_인흥면_0071</v>
      </c>
      <c r="B351" s="1">
        <v>1759</v>
      </c>
      <c r="C351" s="1" t="s">
        <v>3296</v>
      </c>
      <c r="D351" s="1" t="s">
        <v>3675</v>
      </c>
      <c r="E351" s="1">
        <v>350</v>
      </c>
      <c r="F351" s="1">
        <v>2</v>
      </c>
      <c r="G351" s="1" t="s">
        <v>550</v>
      </c>
      <c r="H351" s="1" t="s">
        <v>1791</v>
      </c>
      <c r="I351" s="1">
        <v>5</v>
      </c>
      <c r="L351" s="1">
        <v>1</v>
      </c>
      <c r="M351" s="1" t="s">
        <v>984</v>
      </c>
      <c r="N351" s="1" t="s">
        <v>2492</v>
      </c>
      <c r="T351" s="1" t="s">
        <v>3848</v>
      </c>
      <c r="U351" s="1" t="s">
        <v>236</v>
      </c>
      <c r="V351" s="1" t="s">
        <v>1858</v>
      </c>
      <c r="Y351" s="1" t="s">
        <v>754</v>
      </c>
      <c r="Z351" s="1" t="s">
        <v>2255</v>
      </c>
      <c r="AC351" s="1">
        <v>4</v>
      </c>
      <c r="AD351" s="1" t="s">
        <v>263</v>
      </c>
      <c r="AE351" s="1" t="s">
        <v>2385</v>
      </c>
      <c r="BB351" s="1" t="s">
        <v>242</v>
      </c>
      <c r="BC351" s="1" t="s">
        <v>1913</v>
      </c>
      <c r="BE351" s="1" t="s">
        <v>3851</v>
      </c>
      <c r="BF351" s="1" t="s">
        <v>3850</v>
      </c>
    </row>
    <row r="352" spans="1:58" ht="13.5" customHeight="1">
      <c r="A352" s="4" t="str">
        <f t="shared" si="11"/>
        <v>1759_인흥면_0071</v>
      </c>
      <c r="B352" s="1">
        <v>1759</v>
      </c>
      <c r="C352" s="1" t="s">
        <v>3296</v>
      </c>
      <c r="D352" s="1" t="s">
        <v>3675</v>
      </c>
      <c r="E352" s="1">
        <v>351</v>
      </c>
      <c r="F352" s="1">
        <v>2</v>
      </c>
      <c r="G352" s="1" t="s">
        <v>550</v>
      </c>
      <c r="H352" s="1" t="s">
        <v>1791</v>
      </c>
      <c r="I352" s="1">
        <v>5</v>
      </c>
      <c r="L352" s="1">
        <v>1</v>
      </c>
      <c r="M352" s="1" t="s">
        <v>984</v>
      </c>
      <c r="N352" s="1" t="s">
        <v>2492</v>
      </c>
      <c r="T352" s="1" t="s">
        <v>3848</v>
      </c>
      <c r="U352" s="1" t="s">
        <v>132</v>
      </c>
      <c r="V352" s="1" t="s">
        <v>1863</v>
      </c>
      <c r="Y352" s="1" t="s">
        <v>755</v>
      </c>
      <c r="Z352" s="1" t="s">
        <v>2254</v>
      </c>
      <c r="AF352" s="1" t="s">
        <v>239</v>
      </c>
      <c r="AG352" s="1" t="s">
        <v>2408</v>
      </c>
      <c r="BB352" s="1" t="s">
        <v>132</v>
      </c>
      <c r="BC352" s="1" t="s">
        <v>1863</v>
      </c>
      <c r="BD352" s="1" t="s">
        <v>756</v>
      </c>
      <c r="BE352" s="1" t="s">
        <v>2767</v>
      </c>
      <c r="BF352" s="1" t="s">
        <v>3852</v>
      </c>
    </row>
    <row r="353" spans="1:33" ht="13.5" customHeight="1">
      <c r="A353" s="4" t="str">
        <f t="shared" si="11"/>
        <v>1759_인흥면_0071</v>
      </c>
      <c r="B353" s="1">
        <v>1759</v>
      </c>
      <c r="C353" s="1" t="s">
        <v>3296</v>
      </c>
      <c r="D353" s="1" t="s">
        <v>3675</v>
      </c>
      <c r="E353" s="1">
        <v>352</v>
      </c>
      <c r="F353" s="1">
        <v>2</v>
      </c>
      <c r="G353" s="1" t="s">
        <v>550</v>
      </c>
      <c r="H353" s="1" t="s">
        <v>1791</v>
      </c>
      <c r="I353" s="1">
        <v>5</v>
      </c>
      <c r="L353" s="1">
        <v>1</v>
      </c>
      <c r="M353" s="1" t="s">
        <v>984</v>
      </c>
      <c r="N353" s="1" t="s">
        <v>2492</v>
      </c>
      <c r="S353" s="1" t="s">
        <v>216</v>
      </c>
      <c r="T353" s="1" t="s">
        <v>1851</v>
      </c>
      <c r="U353" s="1" t="s">
        <v>132</v>
      </c>
      <c r="V353" s="1" t="s">
        <v>1863</v>
      </c>
      <c r="Y353" s="1" t="s">
        <v>217</v>
      </c>
      <c r="Z353" s="1" t="s">
        <v>1983</v>
      </c>
      <c r="AC353" s="1">
        <v>20</v>
      </c>
      <c r="AD353" s="1" t="s">
        <v>134</v>
      </c>
      <c r="AE353" s="1" t="s">
        <v>2364</v>
      </c>
      <c r="AF353" s="1" t="s">
        <v>67</v>
      </c>
      <c r="AG353" s="1" t="s">
        <v>2414</v>
      </c>
    </row>
    <row r="354" spans="1:72" ht="13.5" customHeight="1">
      <c r="A354" s="4" t="str">
        <f aca="true" t="shared" si="12" ref="A354:A359">HYPERLINK("http://kyu.snu.ac.kr/sdhj/index.jsp?type=hj/GK14683_00IH_0001_0071.jpg","1759_인흥면_0071")</f>
        <v>1759_인흥면_0071</v>
      </c>
      <c r="B354" s="1">
        <v>1759</v>
      </c>
      <c r="C354" s="1" t="s">
        <v>3296</v>
      </c>
      <c r="D354" s="1" t="s">
        <v>3675</v>
      </c>
      <c r="E354" s="1">
        <v>353</v>
      </c>
      <c r="F354" s="1">
        <v>2</v>
      </c>
      <c r="G354" s="1" t="s">
        <v>550</v>
      </c>
      <c r="H354" s="1" t="s">
        <v>1791</v>
      </c>
      <c r="I354" s="1">
        <v>5</v>
      </c>
      <c r="L354" s="1">
        <v>2</v>
      </c>
      <c r="M354" s="1" t="s">
        <v>758</v>
      </c>
      <c r="N354" s="1" t="s">
        <v>2113</v>
      </c>
      <c r="O354" s="1" t="s">
        <v>6</v>
      </c>
      <c r="P354" s="1" t="s">
        <v>1817</v>
      </c>
      <c r="T354" s="1" t="s">
        <v>3696</v>
      </c>
      <c r="U354" s="1" t="s">
        <v>757</v>
      </c>
      <c r="V354" s="1" t="s">
        <v>1918</v>
      </c>
      <c r="Y354" s="1" t="s">
        <v>758</v>
      </c>
      <c r="Z354" s="1" t="s">
        <v>2113</v>
      </c>
      <c r="AC354" s="1">
        <v>50</v>
      </c>
      <c r="AD354" s="1" t="s">
        <v>373</v>
      </c>
      <c r="AE354" s="1" t="s">
        <v>2391</v>
      </c>
      <c r="AJ354" s="1" t="s">
        <v>17</v>
      </c>
      <c r="AK354" s="1" t="s">
        <v>2449</v>
      </c>
      <c r="AL354" s="1" t="s">
        <v>155</v>
      </c>
      <c r="AM354" s="1" t="s">
        <v>2459</v>
      </c>
      <c r="AT354" s="1" t="s">
        <v>528</v>
      </c>
      <c r="AU354" s="1" t="s">
        <v>1866</v>
      </c>
      <c r="AV354" s="1" t="s">
        <v>759</v>
      </c>
      <c r="AW354" s="1" t="s">
        <v>2663</v>
      </c>
      <c r="BG354" s="1" t="s">
        <v>528</v>
      </c>
      <c r="BH354" s="1" t="s">
        <v>1866</v>
      </c>
      <c r="BI354" s="1" t="s">
        <v>760</v>
      </c>
      <c r="BJ354" s="1" t="s">
        <v>2901</v>
      </c>
      <c r="BK354" s="1" t="s">
        <v>528</v>
      </c>
      <c r="BL354" s="1" t="s">
        <v>1866</v>
      </c>
      <c r="BM354" s="1" t="s">
        <v>671</v>
      </c>
      <c r="BN354" s="1" t="s">
        <v>2660</v>
      </c>
      <c r="BO354" s="1" t="s">
        <v>528</v>
      </c>
      <c r="BP354" s="1" t="s">
        <v>1866</v>
      </c>
      <c r="BQ354" s="1" t="s">
        <v>761</v>
      </c>
      <c r="BR354" s="1" t="s">
        <v>3345</v>
      </c>
      <c r="BS354" s="1" t="s">
        <v>78</v>
      </c>
      <c r="BT354" s="1" t="s">
        <v>3318</v>
      </c>
    </row>
    <row r="355" spans="1:72" ht="13.5" customHeight="1">
      <c r="A355" s="4" t="str">
        <f t="shared" si="12"/>
        <v>1759_인흥면_0071</v>
      </c>
      <c r="B355" s="1">
        <v>1759</v>
      </c>
      <c r="C355" s="1" t="s">
        <v>3296</v>
      </c>
      <c r="D355" s="1" t="s">
        <v>3675</v>
      </c>
      <c r="E355" s="1">
        <v>354</v>
      </c>
      <c r="F355" s="1">
        <v>2</v>
      </c>
      <c r="G355" s="1" t="s">
        <v>550</v>
      </c>
      <c r="H355" s="1" t="s">
        <v>1791</v>
      </c>
      <c r="I355" s="1">
        <v>5</v>
      </c>
      <c r="L355" s="1">
        <v>2</v>
      </c>
      <c r="M355" s="1" t="s">
        <v>758</v>
      </c>
      <c r="N355" s="1" t="s">
        <v>2113</v>
      </c>
      <c r="S355" s="1" t="s">
        <v>50</v>
      </c>
      <c r="T355" s="1" t="s">
        <v>1828</v>
      </c>
      <c r="U355" s="1" t="s">
        <v>536</v>
      </c>
      <c r="V355" s="1" t="s">
        <v>1865</v>
      </c>
      <c r="Y355" s="1" t="s">
        <v>217</v>
      </c>
      <c r="Z355" s="1" t="s">
        <v>1983</v>
      </c>
      <c r="AC355" s="1">
        <v>55</v>
      </c>
      <c r="AD355" s="1" t="s">
        <v>442</v>
      </c>
      <c r="AE355" s="1" t="s">
        <v>2382</v>
      </c>
      <c r="AJ355" s="1" t="s">
        <v>17</v>
      </c>
      <c r="AK355" s="1" t="s">
        <v>2449</v>
      </c>
      <c r="AL355" s="1" t="s">
        <v>762</v>
      </c>
      <c r="AM355" s="1" t="s">
        <v>2466</v>
      </c>
      <c r="AT355" s="1" t="s">
        <v>528</v>
      </c>
      <c r="AU355" s="1" t="s">
        <v>1866</v>
      </c>
      <c r="AV355" s="1" t="s">
        <v>701</v>
      </c>
      <c r="AW355" s="1" t="s">
        <v>2662</v>
      </c>
      <c r="BG355" s="1" t="s">
        <v>528</v>
      </c>
      <c r="BH355" s="1" t="s">
        <v>1866</v>
      </c>
      <c r="BI355" s="1" t="s">
        <v>763</v>
      </c>
      <c r="BJ355" s="1" t="s">
        <v>2900</v>
      </c>
      <c r="BK355" s="1" t="s">
        <v>528</v>
      </c>
      <c r="BL355" s="1" t="s">
        <v>1866</v>
      </c>
      <c r="BM355" s="1" t="s">
        <v>764</v>
      </c>
      <c r="BN355" s="1" t="s">
        <v>3070</v>
      </c>
      <c r="BO355" s="1" t="s">
        <v>528</v>
      </c>
      <c r="BP355" s="1" t="s">
        <v>1866</v>
      </c>
      <c r="BQ355" s="1" t="s">
        <v>765</v>
      </c>
      <c r="BR355" s="1" t="s">
        <v>3215</v>
      </c>
      <c r="BS355" s="1" t="s">
        <v>213</v>
      </c>
      <c r="BT355" s="1" t="s">
        <v>2452</v>
      </c>
    </row>
    <row r="356" spans="1:33" ht="13.5" customHeight="1">
      <c r="A356" s="4" t="str">
        <f t="shared" si="12"/>
        <v>1759_인흥면_0071</v>
      </c>
      <c r="B356" s="1">
        <v>1759</v>
      </c>
      <c r="C356" s="1" t="s">
        <v>3296</v>
      </c>
      <c r="D356" s="1" t="s">
        <v>3675</v>
      </c>
      <c r="E356" s="1">
        <v>355</v>
      </c>
      <c r="F356" s="1">
        <v>2</v>
      </c>
      <c r="G356" s="1" t="s">
        <v>550</v>
      </c>
      <c r="H356" s="1" t="s">
        <v>1791</v>
      </c>
      <c r="I356" s="1">
        <v>5</v>
      </c>
      <c r="L356" s="1">
        <v>2</v>
      </c>
      <c r="M356" s="1" t="s">
        <v>758</v>
      </c>
      <c r="N356" s="1" t="s">
        <v>2113</v>
      </c>
      <c r="S356" s="1" t="s">
        <v>216</v>
      </c>
      <c r="T356" s="1" t="s">
        <v>1851</v>
      </c>
      <c r="U356" s="1" t="s">
        <v>132</v>
      </c>
      <c r="V356" s="1" t="s">
        <v>1863</v>
      </c>
      <c r="Y356" s="1" t="s">
        <v>217</v>
      </c>
      <c r="Z356" s="1" t="s">
        <v>1983</v>
      </c>
      <c r="AC356" s="1">
        <v>16</v>
      </c>
      <c r="AD356" s="1" t="s">
        <v>199</v>
      </c>
      <c r="AE356" s="1" t="s">
        <v>2368</v>
      </c>
      <c r="AF356" s="1" t="s">
        <v>3853</v>
      </c>
      <c r="AG356" s="1" t="s">
        <v>3854</v>
      </c>
    </row>
    <row r="357" spans="1:72" ht="13.5" customHeight="1">
      <c r="A357" s="4" t="str">
        <f t="shared" si="12"/>
        <v>1759_인흥면_0071</v>
      </c>
      <c r="B357" s="1">
        <v>1759</v>
      </c>
      <c r="C357" s="1" t="s">
        <v>3296</v>
      </c>
      <c r="D357" s="1" t="s">
        <v>3675</v>
      </c>
      <c r="E357" s="1">
        <v>356</v>
      </c>
      <c r="F357" s="1">
        <v>2</v>
      </c>
      <c r="G357" s="1" t="s">
        <v>550</v>
      </c>
      <c r="H357" s="1" t="s">
        <v>1791</v>
      </c>
      <c r="I357" s="1">
        <v>5</v>
      </c>
      <c r="L357" s="1">
        <v>3</v>
      </c>
      <c r="M357" s="1" t="s">
        <v>732</v>
      </c>
      <c r="N357" s="1" t="s">
        <v>3315</v>
      </c>
      <c r="O357" s="1" t="s">
        <v>6</v>
      </c>
      <c r="P357" s="1" t="s">
        <v>1817</v>
      </c>
      <c r="T357" s="1" t="s">
        <v>3696</v>
      </c>
      <c r="U357" s="1" t="s">
        <v>696</v>
      </c>
      <c r="V357" s="1" t="s">
        <v>1891</v>
      </c>
      <c r="Y357" s="1" t="s">
        <v>732</v>
      </c>
      <c r="Z357" s="1" t="s">
        <v>3833</v>
      </c>
      <c r="AC357" s="1">
        <v>62</v>
      </c>
      <c r="AD357" s="1" t="s">
        <v>66</v>
      </c>
      <c r="AE357" s="1" t="s">
        <v>2365</v>
      </c>
      <c r="AT357" s="1" t="s">
        <v>43</v>
      </c>
      <c r="AU357" s="1" t="s">
        <v>2494</v>
      </c>
      <c r="AV357" s="1" t="s">
        <v>766</v>
      </c>
      <c r="AW357" s="1" t="s">
        <v>2661</v>
      </c>
      <c r="BG357" s="1" t="s">
        <v>47</v>
      </c>
      <c r="BH357" s="1" t="s">
        <v>2496</v>
      </c>
      <c r="BI357" s="1" t="s">
        <v>767</v>
      </c>
      <c r="BJ357" s="1" t="s">
        <v>2899</v>
      </c>
      <c r="BK357" s="1" t="s">
        <v>43</v>
      </c>
      <c r="BL357" s="1" t="s">
        <v>2494</v>
      </c>
      <c r="BM357" s="1" t="s">
        <v>768</v>
      </c>
      <c r="BN357" s="1" t="s">
        <v>3069</v>
      </c>
      <c r="BO357" s="1" t="s">
        <v>769</v>
      </c>
      <c r="BP357" s="1" t="s">
        <v>3332</v>
      </c>
      <c r="BQ357" s="1" t="s">
        <v>770</v>
      </c>
      <c r="BR357" s="1" t="s">
        <v>3855</v>
      </c>
      <c r="BS357" s="1" t="s">
        <v>771</v>
      </c>
      <c r="BT357" s="1" t="s">
        <v>3275</v>
      </c>
    </row>
    <row r="358" spans="1:72" ht="13.5" customHeight="1">
      <c r="A358" s="4" t="str">
        <f t="shared" si="12"/>
        <v>1759_인흥면_0071</v>
      </c>
      <c r="B358" s="1">
        <v>1759</v>
      </c>
      <c r="C358" s="1" t="s">
        <v>3296</v>
      </c>
      <c r="D358" s="1" t="s">
        <v>3675</v>
      </c>
      <c r="E358" s="1">
        <v>357</v>
      </c>
      <c r="F358" s="1">
        <v>2</v>
      </c>
      <c r="G358" s="1" t="s">
        <v>550</v>
      </c>
      <c r="H358" s="1" t="s">
        <v>1791</v>
      </c>
      <c r="I358" s="1">
        <v>5</v>
      </c>
      <c r="L358" s="1">
        <v>3</v>
      </c>
      <c r="M358" s="1" t="s">
        <v>732</v>
      </c>
      <c r="N358" s="1" t="s">
        <v>3315</v>
      </c>
      <c r="S358" s="1" t="s">
        <v>50</v>
      </c>
      <c r="T358" s="1" t="s">
        <v>1828</v>
      </c>
      <c r="U358" s="1" t="s">
        <v>536</v>
      </c>
      <c r="V358" s="1" t="s">
        <v>1865</v>
      </c>
      <c r="Y358" s="1" t="s">
        <v>772</v>
      </c>
      <c r="Z358" s="1" t="s">
        <v>2253</v>
      </c>
      <c r="AC358" s="1">
        <v>46</v>
      </c>
      <c r="AD358" s="1" t="s">
        <v>88</v>
      </c>
      <c r="AE358" s="1" t="s">
        <v>2369</v>
      </c>
      <c r="AJ358" s="1" t="s">
        <v>17</v>
      </c>
      <c r="AK358" s="1" t="s">
        <v>2449</v>
      </c>
      <c r="AL358" s="1" t="s">
        <v>78</v>
      </c>
      <c r="AM358" s="1" t="s">
        <v>3318</v>
      </c>
      <c r="AT358" s="1" t="s">
        <v>769</v>
      </c>
      <c r="AU358" s="1" t="s">
        <v>3332</v>
      </c>
      <c r="AV358" s="1" t="s">
        <v>671</v>
      </c>
      <c r="AW358" s="1" t="s">
        <v>2660</v>
      </c>
      <c r="BG358" s="1" t="s">
        <v>43</v>
      </c>
      <c r="BH358" s="1" t="s">
        <v>2494</v>
      </c>
      <c r="BI358" s="1" t="s">
        <v>773</v>
      </c>
      <c r="BJ358" s="1" t="s">
        <v>2898</v>
      </c>
      <c r="BK358" s="1" t="s">
        <v>43</v>
      </c>
      <c r="BL358" s="1" t="s">
        <v>2494</v>
      </c>
      <c r="BM358" s="1" t="s">
        <v>774</v>
      </c>
      <c r="BN358" s="1" t="s">
        <v>3068</v>
      </c>
      <c r="BO358" s="1" t="s">
        <v>528</v>
      </c>
      <c r="BP358" s="1" t="s">
        <v>1866</v>
      </c>
      <c r="BQ358" s="1" t="s">
        <v>389</v>
      </c>
      <c r="BR358" s="1" t="s">
        <v>2666</v>
      </c>
      <c r="BS358" s="1" t="s">
        <v>155</v>
      </c>
      <c r="BT358" s="1" t="s">
        <v>2459</v>
      </c>
    </row>
    <row r="359" spans="1:31" ht="13.5" customHeight="1">
      <c r="A359" s="4" t="str">
        <f t="shared" si="12"/>
        <v>1759_인흥면_0071</v>
      </c>
      <c r="B359" s="1">
        <v>1759</v>
      </c>
      <c r="C359" s="1" t="s">
        <v>3296</v>
      </c>
      <c r="D359" s="1" t="s">
        <v>3675</v>
      </c>
      <c r="E359" s="1">
        <v>358</v>
      </c>
      <c r="F359" s="1">
        <v>2</v>
      </c>
      <c r="G359" s="1" t="s">
        <v>550</v>
      </c>
      <c r="H359" s="1" t="s">
        <v>1791</v>
      </c>
      <c r="I359" s="1">
        <v>5</v>
      </c>
      <c r="L359" s="1">
        <v>3</v>
      </c>
      <c r="M359" s="1" t="s">
        <v>732</v>
      </c>
      <c r="N359" s="1" t="s">
        <v>3315</v>
      </c>
      <c r="S359" s="1" t="s">
        <v>113</v>
      </c>
      <c r="T359" s="1" t="s">
        <v>1833</v>
      </c>
      <c r="U359" s="1" t="s">
        <v>528</v>
      </c>
      <c r="V359" s="1" t="s">
        <v>1866</v>
      </c>
      <c r="Y359" s="1" t="s">
        <v>775</v>
      </c>
      <c r="Z359" s="1" t="s">
        <v>2057</v>
      </c>
      <c r="AC359" s="1">
        <v>6</v>
      </c>
      <c r="AD359" s="1" t="s">
        <v>107</v>
      </c>
      <c r="AE359" s="1" t="s">
        <v>2137</v>
      </c>
    </row>
    <row r="360" spans="1:72" ht="13.5" customHeight="1">
      <c r="A360" s="4" t="str">
        <f aca="true" t="shared" si="13" ref="A360:A391">HYPERLINK("http://kyu.snu.ac.kr/sdhj/index.jsp?type=hj/GK14683_00IH_0001_0072.jpg","1759_인흥면_0072")</f>
        <v>1759_인흥면_0072</v>
      </c>
      <c r="B360" s="1">
        <v>1759</v>
      </c>
      <c r="C360" s="1" t="s">
        <v>3296</v>
      </c>
      <c r="D360" s="1" t="s">
        <v>3675</v>
      </c>
      <c r="E360" s="1">
        <v>359</v>
      </c>
      <c r="F360" s="1">
        <v>2</v>
      </c>
      <c r="G360" s="1" t="s">
        <v>550</v>
      </c>
      <c r="H360" s="1" t="s">
        <v>1791</v>
      </c>
      <c r="I360" s="1">
        <v>5</v>
      </c>
      <c r="L360" s="1">
        <v>4</v>
      </c>
      <c r="M360" s="1" t="s">
        <v>3551</v>
      </c>
      <c r="N360" s="1" t="s">
        <v>3552</v>
      </c>
      <c r="T360" s="1" t="s">
        <v>3856</v>
      </c>
      <c r="U360" s="1" t="s">
        <v>776</v>
      </c>
      <c r="V360" s="1" t="s">
        <v>1907</v>
      </c>
      <c r="W360" s="1" t="s">
        <v>79</v>
      </c>
      <c r="X360" s="1" t="s">
        <v>3857</v>
      </c>
      <c r="Y360" s="1" t="s">
        <v>777</v>
      </c>
      <c r="Z360" s="1" t="s">
        <v>2252</v>
      </c>
      <c r="AC360" s="1">
        <v>25</v>
      </c>
      <c r="AD360" s="1" t="s">
        <v>118</v>
      </c>
      <c r="AE360" s="1" t="s">
        <v>2388</v>
      </c>
      <c r="AJ360" s="1" t="s">
        <v>17</v>
      </c>
      <c r="AK360" s="1" t="s">
        <v>2449</v>
      </c>
      <c r="AL360" s="1" t="s">
        <v>78</v>
      </c>
      <c r="AM360" s="1" t="s">
        <v>3318</v>
      </c>
      <c r="AT360" s="1" t="s">
        <v>95</v>
      </c>
      <c r="AU360" s="1" t="s">
        <v>2497</v>
      </c>
      <c r="AV360" s="1" t="s">
        <v>778</v>
      </c>
      <c r="AW360" s="1" t="s">
        <v>2616</v>
      </c>
      <c r="BG360" s="1" t="s">
        <v>95</v>
      </c>
      <c r="BH360" s="1" t="s">
        <v>2497</v>
      </c>
      <c r="BI360" s="1" t="s">
        <v>779</v>
      </c>
      <c r="BJ360" s="1" t="s">
        <v>2178</v>
      </c>
      <c r="BK360" s="1" t="s">
        <v>95</v>
      </c>
      <c r="BL360" s="1" t="s">
        <v>2497</v>
      </c>
      <c r="BM360" s="1" t="s">
        <v>780</v>
      </c>
      <c r="BN360" s="1" t="s">
        <v>3040</v>
      </c>
      <c r="BO360" s="1" t="s">
        <v>95</v>
      </c>
      <c r="BP360" s="1" t="s">
        <v>2497</v>
      </c>
      <c r="BQ360" s="1" t="s">
        <v>781</v>
      </c>
      <c r="BR360" s="1" t="s">
        <v>3858</v>
      </c>
      <c r="BS360" s="1" t="s">
        <v>782</v>
      </c>
      <c r="BT360" s="1" t="s">
        <v>2464</v>
      </c>
    </row>
    <row r="361" spans="1:33" ht="13.5" customHeight="1">
      <c r="A361" s="4" t="str">
        <f t="shared" si="13"/>
        <v>1759_인흥면_0072</v>
      </c>
      <c r="B361" s="1">
        <v>1759</v>
      </c>
      <c r="C361" s="1" t="s">
        <v>3296</v>
      </c>
      <c r="D361" s="1" t="s">
        <v>3675</v>
      </c>
      <c r="E361" s="1">
        <v>360</v>
      </c>
      <c r="F361" s="1">
        <v>2</v>
      </c>
      <c r="G361" s="1" t="s">
        <v>550</v>
      </c>
      <c r="H361" s="1" t="s">
        <v>1791</v>
      </c>
      <c r="I361" s="1">
        <v>5</v>
      </c>
      <c r="L361" s="1">
        <v>4</v>
      </c>
      <c r="M361" s="1" t="s">
        <v>3551</v>
      </c>
      <c r="N361" s="1" t="s">
        <v>3552</v>
      </c>
      <c r="S361" s="1" t="s">
        <v>783</v>
      </c>
      <c r="T361" s="1" t="s">
        <v>1854</v>
      </c>
      <c r="W361" s="1" t="s">
        <v>105</v>
      </c>
      <c r="X361" s="1" t="s">
        <v>1959</v>
      </c>
      <c r="Y361" s="1" t="s">
        <v>80</v>
      </c>
      <c r="Z361" s="1" t="s">
        <v>2001</v>
      </c>
      <c r="AF361" s="1" t="s">
        <v>104</v>
      </c>
      <c r="AG361" s="1" t="s">
        <v>1827</v>
      </c>
    </row>
    <row r="362" spans="1:72" ht="13.5" customHeight="1">
      <c r="A362" s="4" t="str">
        <f t="shared" si="13"/>
        <v>1759_인흥면_0072</v>
      </c>
      <c r="B362" s="1">
        <v>1759</v>
      </c>
      <c r="C362" s="1" t="s">
        <v>3296</v>
      </c>
      <c r="D362" s="1" t="s">
        <v>3675</v>
      </c>
      <c r="E362" s="1">
        <v>361</v>
      </c>
      <c r="F362" s="1">
        <v>2</v>
      </c>
      <c r="G362" s="1" t="s">
        <v>550</v>
      </c>
      <c r="H362" s="1" t="s">
        <v>1791</v>
      </c>
      <c r="I362" s="1">
        <v>5</v>
      </c>
      <c r="L362" s="1">
        <v>4</v>
      </c>
      <c r="M362" s="1" t="s">
        <v>3551</v>
      </c>
      <c r="N362" s="1" t="s">
        <v>3552</v>
      </c>
      <c r="S362" s="1" t="s">
        <v>50</v>
      </c>
      <c r="T362" s="1" t="s">
        <v>1828</v>
      </c>
      <c r="W362" s="1" t="s">
        <v>79</v>
      </c>
      <c r="X362" s="1" t="s">
        <v>3857</v>
      </c>
      <c r="Y362" s="1" t="s">
        <v>80</v>
      </c>
      <c r="Z362" s="1" t="s">
        <v>2001</v>
      </c>
      <c r="AC362" s="1">
        <v>27</v>
      </c>
      <c r="AD362" s="1" t="s">
        <v>70</v>
      </c>
      <c r="AE362" s="1" t="s">
        <v>2399</v>
      </c>
      <c r="AJ362" s="1" t="s">
        <v>126</v>
      </c>
      <c r="AK362" s="1" t="s">
        <v>2450</v>
      </c>
      <c r="AL362" s="1" t="s">
        <v>784</v>
      </c>
      <c r="AM362" s="1" t="s">
        <v>2473</v>
      </c>
      <c r="AT362" s="1" t="s">
        <v>90</v>
      </c>
      <c r="AU362" s="1" t="s">
        <v>1869</v>
      </c>
      <c r="AV362" s="1" t="s">
        <v>785</v>
      </c>
      <c r="AW362" s="1" t="s">
        <v>2659</v>
      </c>
      <c r="BG362" s="1" t="s">
        <v>90</v>
      </c>
      <c r="BH362" s="1" t="s">
        <v>1869</v>
      </c>
      <c r="BI362" s="1" t="s">
        <v>786</v>
      </c>
      <c r="BJ362" s="1" t="s">
        <v>2897</v>
      </c>
      <c r="BK362" s="1" t="s">
        <v>95</v>
      </c>
      <c r="BL362" s="1" t="s">
        <v>2497</v>
      </c>
      <c r="BM362" s="1" t="s">
        <v>787</v>
      </c>
      <c r="BN362" s="1" t="s">
        <v>2865</v>
      </c>
      <c r="BO362" s="1" t="s">
        <v>95</v>
      </c>
      <c r="BP362" s="1" t="s">
        <v>2497</v>
      </c>
      <c r="BQ362" s="1" t="s">
        <v>788</v>
      </c>
      <c r="BR362" s="1" t="s">
        <v>3214</v>
      </c>
      <c r="BS362" s="1" t="s">
        <v>789</v>
      </c>
      <c r="BT362" s="1" t="s">
        <v>3274</v>
      </c>
    </row>
    <row r="363" spans="1:31" ht="13.5" customHeight="1">
      <c r="A363" s="4" t="str">
        <f t="shared" si="13"/>
        <v>1759_인흥면_0072</v>
      </c>
      <c r="B363" s="1">
        <v>1759</v>
      </c>
      <c r="C363" s="1" t="s">
        <v>3296</v>
      </c>
      <c r="D363" s="1" t="s">
        <v>3675</v>
      </c>
      <c r="E363" s="1">
        <v>362</v>
      </c>
      <c r="F363" s="1">
        <v>2</v>
      </c>
      <c r="G363" s="1" t="s">
        <v>550</v>
      </c>
      <c r="H363" s="1" t="s">
        <v>1791</v>
      </c>
      <c r="I363" s="1">
        <v>5</v>
      </c>
      <c r="L363" s="1">
        <v>4</v>
      </c>
      <c r="M363" s="1" t="s">
        <v>3551</v>
      </c>
      <c r="N363" s="1" t="s">
        <v>3552</v>
      </c>
      <c r="S363" s="1" t="s">
        <v>113</v>
      </c>
      <c r="T363" s="1" t="s">
        <v>1833</v>
      </c>
      <c r="Y363" s="1" t="s">
        <v>790</v>
      </c>
      <c r="Z363" s="1" t="s">
        <v>2251</v>
      </c>
      <c r="AC363" s="1">
        <v>4</v>
      </c>
      <c r="AD363" s="1" t="s">
        <v>263</v>
      </c>
      <c r="AE363" s="1" t="s">
        <v>2385</v>
      </c>
    </row>
    <row r="364" spans="1:33" ht="13.5" customHeight="1">
      <c r="A364" s="4" t="str">
        <f t="shared" si="13"/>
        <v>1759_인흥면_0072</v>
      </c>
      <c r="B364" s="1">
        <v>1759</v>
      </c>
      <c r="C364" s="1" t="s">
        <v>3296</v>
      </c>
      <c r="D364" s="1" t="s">
        <v>3675</v>
      </c>
      <c r="E364" s="1">
        <v>363</v>
      </c>
      <c r="F364" s="1">
        <v>2</v>
      </c>
      <c r="G364" s="1" t="s">
        <v>550</v>
      </c>
      <c r="H364" s="1" t="s">
        <v>1791</v>
      </c>
      <c r="I364" s="1">
        <v>5</v>
      </c>
      <c r="L364" s="1">
        <v>4</v>
      </c>
      <c r="M364" s="1" t="s">
        <v>3551</v>
      </c>
      <c r="N364" s="1" t="s">
        <v>3552</v>
      </c>
      <c r="S364" s="1" t="s">
        <v>64</v>
      </c>
      <c r="T364" s="1" t="s">
        <v>1830</v>
      </c>
      <c r="AC364" s="1">
        <v>2</v>
      </c>
      <c r="AD364" s="1" t="s">
        <v>66</v>
      </c>
      <c r="AE364" s="1" t="s">
        <v>2365</v>
      </c>
      <c r="AF364" s="1" t="s">
        <v>67</v>
      </c>
      <c r="AG364" s="1" t="s">
        <v>2414</v>
      </c>
    </row>
    <row r="365" spans="1:35" ht="13.5" customHeight="1">
      <c r="A365" s="4" t="str">
        <f t="shared" si="13"/>
        <v>1759_인흥면_0072</v>
      </c>
      <c r="B365" s="1">
        <v>1759</v>
      </c>
      <c r="C365" s="1" t="s">
        <v>3296</v>
      </c>
      <c r="D365" s="1" t="s">
        <v>3675</v>
      </c>
      <c r="E365" s="1">
        <v>364</v>
      </c>
      <c r="F365" s="1">
        <v>2</v>
      </c>
      <c r="G365" s="1" t="s">
        <v>550</v>
      </c>
      <c r="H365" s="1" t="s">
        <v>1791</v>
      </c>
      <c r="I365" s="1">
        <v>5</v>
      </c>
      <c r="L365" s="1">
        <v>4</v>
      </c>
      <c r="M365" s="1" t="s">
        <v>3551</v>
      </c>
      <c r="N365" s="1" t="s">
        <v>3552</v>
      </c>
      <c r="T365" s="1" t="s">
        <v>3859</v>
      </c>
      <c r="U365" s="1" t="s">
        <v>132</v>
      </c>
      <c r="V365" s="1" t="s">
        <v>1863</v>
      </c>
      <c r="Y365" s="1" t="s">
        <v>791</v>
      </c>
      <c r="Z365" s="1" t="s">
        <v>2069</v>
      </c>
      <c r="AF365" s="1" t="s">
        <v>694</v>
      </c>
      <c r="AG365" s="1" t="s">
        <v>2420</v>
      </c>
      <c r="AH365" s="1" t="s">
        <v>792</v>
      </c>
      <c r="AI365" s="1" t="s">
        <v>2446</v>
      </c>
    </row>
    <row r="366" spans="1:58" ht="13.5" customHeight="1">
      <c r="A366" s="4" t="str">
        <f t="shared" si="13"/>
        <v>1759_인흥면_0072</v>
      </c>
      <c r="B366" s="1">
        <v>1759</v>
      </c>
      <c r="C366" s="1" t="s">
        <v>3296</v>
      </c>
      <c r="D366" s="1" t="s">
        <v>3675</v>
      </c>
      <c r="E366" s="1">
        <v>365</v>
      </c>
      <c r="F366" s="1">
        <v>2</v>
      </c>
      <c r="G366" s="1" t="s">
        <v>550</v>
      </c>
      <c r="H366" s="1" t="s">
        <v>1791</v>
      </c>
      <c r="I366" s="1">
        <v>5</v>
      </c>
      <c r="L366" s="1">
        <v>4</v>
      </c>
      <c r="M366" s="1" t="s">
        <v>3551</v>
      </c>
      <c r="N366" s="1" t="s">
        <v>3552</v>
      </c>
      <c r="T366" s="1" t="s">
        <v>3859</v>
      </c>
      <c r="U366" s="1" t="s">
        <v>132</v>
      </c>
      <c r="V366" s="1" t="s">
        <v>1863</v>
      </c>
      <c r="Y366" s="1" t="s">
        <v>793</v>
      </c>
      <c r="Z366" s="1" t="s">
        <v>2250</v>
      </c>
      <c r="AC366" s="1">
        <v>10</v>
      </c>
      <c r="AD366" s="1" t="s">
        <v>83</v>
      </c>
      <c r="AE366" s="1" t="s">
        <v>2351</v>
      </c>
      <c r="BC366" s="1" t="s">
        <v>3860</v>
      </c>
      <c r="BE366" s="1" t="s">
        <v>3861</v>
      </c>
      <c r="BF366" s="1" t="s">
        <v>3862</v>
      </c>
    </row>
    <row r="367" spans="1:31" ht="13.5" customHeight="1">
      <c r="A367" s="4" t="str">
        <f t="shared" si="13"/>
        <v>1759_인흥면_0072</v>
      </c>
      <c r="B367" s="1">
        <v>1759</v>
      </c>
      <c r="C367" s="1" t="s">
        <v>3296</v>
      </c>
      <c r="D367" s="1" t="s">
        <v>3675</v>
      </c>
      <c r="E367" s="1">
        <v>366</v>
      </c>
      <c r="F367" s="1">
        <v>2</v>
      </c>
      <c r="G367" s="1" t="s">
        <v>550</v>
      </c>
      <c r="H367" s="1" t="s">
        <v>1791</v>
      </c>
      <c r="I367" s="1">
        <v>5</v>
      </c>
      <c r="L367" s="1">
        <v>4</v>
      </c>
      <c r="M367" s="1" t="s">
        <v>3551</v>
      </c>
      <c r="N367" s="1" t="s">
        <v>3552</v>
      </c>
      <c r="T367" s="1" t="s">
        <v>3859</v>
      </c>
      <c r="U367" s="1" t="s">
        <v>794</v>
      </c>
      <c r="V367" s="1" t="s">
        <v>1917</v>
      </c>
      <c r="Y367" s="1" t="s">
        <v>455</v>
      </c>
      <c r="Z367" s="1" t="s">
        <v>2249</v>
      </c>
      <c r="AC367" s="1">
        <v>15</v>
      </c>
      <c r="AD367" s="1" t="s">
        <v>361</v>
      </c>
      <c r="AE367" s="1" t="s">
        <v>2354</v>
      </c>
    </row>
    <row r="368" spans="1:33" ht="13.5" customHeight="1">
      <c r="A368" s="4" t="str">
        <f t="shared" si="13"/>
        <v>1759_인흥면_0072</v>
      </c>
      <c r="B368" s="1">
        <v>1759</v>
      </c>
      <c r="C368" s="1" t="s">
        <v>3296</v>
      </c>
      <c r="D368" s="1" t="s">
        <v>3675</v>
      </c>
      <c r="E368" s="1">
        <v>367</v>
      </c>
      <c r="F368" s="1">
        <v>2</v>
      </c>
      <c r="G368" s="1" t="s">
        <v>550</v>
      </c>
      <c r="H368" s="1" t="s">
        <v>1791</v>
      </c>
      <c r="I368" s="1">
        <v>5</v>
      </c>
      <c r="L368" s="1">
        <v>4</v>
      </c>
      <c r="M368" s="1" t="s">
        <v>3551</v>
      </c>
      <c r="N368" s="1" t="s">
        <v>3552</v>
      </c>
      <c r="S368" s="1" t="s">
        <v>216</v>
      </c>
      <c r="T368" s="1" t="s">
        <v>1851</v>
      </c>
      <c r="U368" s="1" t="s">
        <v>132</v>
      </c>
      <c r="V368" s="1" t="s">
        <v>1863</v>
      </c>
      <c r="Y368" s="1" t="s">
        <v>217</v>
      </c>
      <c r="Z368" s="1" t="s">
        <v>1983</v>
      </c>
      <c r="AC368" s="1">
        <v>24</v>
      </c>
      <c r="AD368" s="1" t="s">
        <v>311</v>
      </c>
      <c r="AE368" s="1" t="s">
        <v>2389</v>
      </c>
      <c r="AF368" s="1" t="s">
        <v>67</v>
      </c>
      <c r="AG368" s="1" t="s">
        <v>2414</v>
      </c>
    </row>
    <row r="369" spans="1:72" ht="13.5" customHeight="1">
      <c r="A369" s="4" t="str">
        <f t="shared" si="13"/>
        <v>1759_인흥면_0072</v>
      </c>
      <c r="B369" s="1">
        <v>1759</v>
      </c>
      <c r="C369" s="1" t="s">
        <v>3296</v>
      </c>
      <c r="D369" s="1" t="s">
        <v>3675</v>
      </c>
      <c r="E369" s="1">
        <v>368</v>
      </c>
      <c r="F369" s="1">
        <v>2</v>
      </c>
      <c r="G369" s="1" t="s">
        <v>550</v>
      </c>
      <c r="H369" s="1" t="s">
        <v>1791</v>
      </c>
      <c r="I369" s="1">
        <v>5</v>
      </c>
      <c r="L369" s="1">
        <v>5</v>
      </c>
      <c r="M369" s="1" t="s">
        <v>3553</v>
      </c>
      <c r="N369" s="1" t="s">
        <v>3554</v>
      </c>
      <c r="T369" s="1" t="s">
        <v>3863</v>
      </c>
      <c r="U369" s="1" t="s">
        <v>201</v>
      </c>
      <c r="V369" s="1" t="s">
        <v>1875</v>
      </c>
      <c r="W369" s="1" t="s">
        <v>171</v>
      </c>
      <c r="X369" s="1" t="s">
        <v>1952</v>
      </c>
      <c r="Y369" s="1" t="s">
        <v>718</v>
      </c>
      <c r="Z369" s="1" t="s">
        <v>2248</v>
      </c>
      <c r="AC369" s="1">
        <v>86</v>
      </c>
      <c r="AD369" s="1" t="s">
        <v>232</v>
      </c>
      <c r="AE369" s="1" t="s">
        <v>2390</v>
      </c>
      <c r="AJ369" s="1" t="s">
        <v>17</v>
      </c>
      <c r="AK369" s="1" t="s">
        <v>2449</v>
      </c>
      <c r="AL369" s="1" t="s">
        <v>563</v>
      </c>
      <c r="AM369" s="1" t="s">
        <v>2467</v>
      </c>
      <c r="AT369" s="1" t="s">
        <v>95</v>
      </c>
      <c r="AU369" s="1" t="s">
        <v>2497</v>
      </c>
      <c r="AV369" s="1" t="s">
        <v>719</v>
      </c>
      <c r="AW369" s="1" t="s">
        <v>2614</v>
      </c>
      <c r="BG369" s="1" t="s">
        <v>95</v>
      </c>
      <c r="BH369" s="1" t="s">
        <v>2497</v>
      </c>
      <c r="BI369" s="1" t="s">
        <v>720</v>
      </c>
      <c r="BJ369" s="1" t="s">
        <v>2895</v>
      </c>
      <c r="BK369" s="1" t="s">
        <v>95</v>
      </c>
      <c r="BL369" s="1" t="s">
        <v>2497</v>
      </c>
      <c r="BM369" s="1" t="s">
        <v>3864</v>
      </c>
      <c r="BN369" s="1" t="s">
        <v>3066</v>
      </c>
      <c r="BO369" s="1" t="s">
        <v>95</v>
      </c>
      <c r="BP369" s="1" t="s">
        <v>2497</v>
      </c>
      <c r="BQ369" s="1" t="s">
        <v>795</v>
      </c>
      <c r="BR369" s="1" t="s">
        <v>3341</v>
      </c>
      <c r="BS369" s="1" t="s">
        <v>78</v>
      </c>
      <c r="BT369" s="1" t="s">
        <v>3318</v>
      </c>
    </row>
    <row r="370" spans="1:72" ht="13.5" customHeight="1">
      <c r="A370" s="4" t="str">
        <f t="shared" si="13"/>
        <v>1759_인흥면_0072</v>
      </c>
      <c r="B370" s="1">
        <v>1759</v>
      </c>
      <c r="C370" s="1" t="s">
        <v>3296</v>
      </c>
      <c r="D370" s="1" t="s">
        <v>3675</v>
      </c>
      <c r="E370" s="1">
        <v>369</v>
      </c>
      <c r="F370" s="1">
        <v>2</v>
      </c>
      <c r="G370" s="1" t="s">
        <v>550</v>
      </c>
      <c r="H370" s="1" t="s">
        <v>1791</v>
      </c>
      <c r="I370" s="1">
        <v>5</v>
      </c>
      <c r="L370" s="1">
        <v>5</v>
      </c>
      <c r="M370" s="1" t="s">
        <v>3553</v>
      </c>
      <c r="N370" s="1" t="s">
        <v>3554</v>
      </c>
      <c r="S370" s="1" t="s">
        <v>50</v>
      </c>
      <c r="T370" s="1" t="s">
        <v>1828</v>
      </c>
      <c r="W370" s="1" t="s">
        <v>59</v>
      </c>
      <c r="X370" s="1" t="s">
        <v>3865</v>
      </c>
      <c r="Y370" s="1" t="s">
        <v>80</v>
      </c>
      <c r="Z370" s="1" t="s">
        <v>2001</v>
      </c>
      <c r="AC370" s="1">
        <v>67</v>
      </c>
      <c r="AD370" s="1" t="s">
        <v>235</v>
      </c>
      <c r="AE370" s="1" t="s">
        <v>2398</v>
      </c>
      <c r="AJ370" s="1" t="s">
        <v>126</v>
      </c>
      <c r="AK370" s="1" t="s">
        <v>2450</v>
      </c>
      <c r="AL370" s="1" t="s">
        <v>49</v>
      </c>
      <c r="AM370" s="1" t="s">
        <v>2441</v>
      </c>
      <c r="AT370" s="1" t="s">
        <v>95</v>
      </c>
      <c r="AU370" s="1" t="s">
        <v>2497</v>
      </c>
      <c r="AV370" s="1" t="s">
        <v>796</v>
      </c>
      <c r="AW370" s="1" t="s">
        <v>2658</v>
      </c>
      <c r="BG370" s="1" t="s">
        <v>95</v>
      </c>
      <c r="BH370" s="1" t="s">
        <v>2497</v>
      </c>
      <c r="BI370" s="1" t="s">
        <v>797</v>
      </c>
      <c r="BJ370" s="1" t="s">
        <v>1976</v>
      </c>
      <c r="BK370" s="1" t="s">
        <v>95</v>
      </c>
      <c r="BL370" s="1" t="s">
        <v>2497</v>
      </c>
      <c r="BM370" s="1" t="s">
        <v>798</v>
      </c>
      <c r="BN370" s="1" t="s">
        <v>3067</v>
      </c>
      <c r="BO370" s="1" t="s">
        <v>95</v>
      </c>
      <c r="BP370" s="1" t="s">
        <v>2497</v>
      </c>
      <c r="BQ370" s="1" t="s">
        <v>799</v>
      </c>
      <c r="BR370" s="1" t="s">
        <v>3213</v>
      </c>
      <c r="BS370" s="1" t="s">
        <v>131</v>
      </c>
      <c r="BT370" s="1" t="s">
        <v>2468</v>
      </c>
    </row>
    <row r="371" spans="1:58" ht="13.5" customHeight="1">
      <c r="A371" s="4" t="str">
        <f t="shared" si="13"/>
        <v>1759_인흥면_0072</v>
      </c>
      <c r="B371" s="1">
        <v>1759</v>
      </c>
      <c r="C371" s="1" t="s">
        <v>3296</v>
      </c>
      <c r="D371" s="1" t="s">
        <v>3675</v>
      </c>
      <c r="E371" s="1">
        <v>370</v>
      </c>
      <c r="F371" s="1">
        <v>2</v>
      </c>
      <c r="G371" s="1" t="s">
        <v>550</v>
      </c>
      <c r="H371" s="1" t="s">
        <v>1791</v>
      </c>
      <c r="I371" s="1">
        <v>5</v>
      </c>
      <c r="L371" s="1">
        <v>5</v>
      </c>
      <c r="M371" s="1" t="s">
        <v>3553</v>
      </c>
      <c r="N371" s="1" t="s">
        <v>3554</v>
      </c>
      <c r="T371" s="1" t="s">
        <v>3866</v>
      </c>
      <c r="U371" s="1" t="s">
        <v>132</v>
      </c>
      <c r="V371" s="1" t="s">
        <v>1863</v>
      </c>
      <c r="Y371" s="1" t="s">
        <v>800</v>
      </c>
      <c r="Z371" s="1" t="s">
        <v>2247</v>
      </c>
      <c r="AG371" s="1" t="s">
        <v>3867</v>
      </c>
      <c r="BB371" s="1" t="s">
        <v>132</v>
      </c>
      <c r="BC371" s="1" t="s">
        <v>1863</v>
      </c>
      <c r="BD371" s="1" t="s">
        <v>801</v>
      </c>
      <c r="BE371" s="1" t="s">
        <v>2766</v>
      </c>
      <c r="BF371" s="1" t="s">
        <v>3868</v>
      </c>
    </row>
    <row r="372" spans="1:58" ht="13.5" customHeight="1">
      <c r="A372" s="4" t="str">
        <f t="shared" si="13"/>
        <v>1759_인흥면_0072</v>
      </c>
      <c r="B372" s="1">
        <v>1759</v>
      </c>
      <c r="C372" s="1" t="s">
        <v>3296</v>
      </c>
      <c r="D372" s="1" t="s">
        <v>3675</v>
      </c>
      <c r="E372" s="1">
        <v>371</v>
      </c>
      <c r="F372" s="1">
        <v>2</v>
      </c>
      <c r="G372" s="1" t="s">
        <v>550</v>
      </c>
      <c r="H372" s="1" t="s">
        <v>1791</v>
      </c>
      <c r="I372" s="1">
        <v>5</v>
      </c>
      <c r="L372" s="1">
        <v>5</v>
      </c>
      <c r="M372" s="1" t="s">
        <v>3553</v>
      </c>
      <c r="N372" s="1" t="s">
        <v>3554</v>
      </c>
      <c r="T372" s="1" t="s">
        <v>3866</v>
      </c>
      <c r="U372" s="1" t="s">
        <v>236</v>
      </c>
      <c r="V372" s="1" t="s">
        <v>1858</v>
      </c>
      <c r="Y372" s="1" t="s">
        <v>802</v>
      </c>
      <c r="Z372" s="1" t="s">
        <v>2246</v>
      </c>
      <c r="AF372" s="1" t="s">
        <v>3869</v>
      </c>
      <c r="AG372" s="1" t="s">
        <v>3870</v>
      </c>
      <c r="BC372" s="1" t="s">
        <v>1863</v>
      </c>
      <c r="BE372" s="1" t="s">
        <v>2766</v>
      </c>
      <c r="BF372" s="1" t="s">
        <v>3871</v>
      </c>
    </row>
    <row r="373" spans="1:33" ht="13.5" customHeight="1">
      <c r="A373" s="4" t="str">
        <f t="shared" si="13"/>
        <v>1759_인흥면_0072</v>
      </c>
      <c r="B373" s="1">
        <v>1759</v>
      </c>
      <c r="C373" s="1" t="s">
        <v>3296</v>
      </c>
      <c r="D373" s="1" t="s">
        <v>3675</v>
      </c>
      <c r="E373" s="1">
        <v>372</v>
      </c>
      <c r="F373" s="1">
        <v>2</v>
      </c>
      <c r="G373" s="1" t="s">
        <v>550</v>
      </c>
      <c r="H373" s="1" t="s">
        <v>1791</v>
      </c>
      <c r="I373" s="1">
        <v>5</v>
      </c>
      <c r="L373" s="1">
        <v>5</v>
      </c>
      <c r="M373" s="1" t="s">
        <v>3553</v>
      </c>
      <c r="N373" s="1" t="s">
        <v>3554</v>
      </c>
      <c r="T373" s="1" t="s">
        <v>3866</v>
      </c>
      <c r="U373" s="1" t="s">
        <v>236</v>
      </c>
      <c r="V373" s="1" t="s">
        <v>1858</v>
      </c>
      <c r="Y373" s="1" t="s">
        <v>803</v>
      </c>
      <c r="Z373" s="1" t="s">
        <v>2245</v>
      </c>
      <c r="AF373" s="1" t="s">
        <v>804</v>
      </c>
      <c r="AG373" s="1" t="s">
        <v>2424</v>
      </c>
    </row>
    <row r="374" spans="1:58" ht="13.5" customHeight="1">
      <c r="A374" s="4" t="str">
        <f t="shared" si="13"/>
        <v>1759_인흥면_0072</v>
      </c>
      <c r="B374" s="1">
        <v>1759</v>
      </c>
      <c r="C374" s="1" t="s">
        <v>3296</v>
      </c>
      <c r="D374" s="1" t="s">
        <v>3675</v>
      </c>
      <c r="E374" s="1">
        <v>373</v>
      </c>
      <c r="F374" s="1">
        <v>2</v>
      </c>
      <c r="G374" s="1" t="s">
        <v>550</v>
      </c>
      <c r="H374" s="1" t="s">
        <v>1791</v>
      </c>
      <c r="I374" s="1">
        <v>5</v>
      </c>
      <c r="L374" s="1">
        <v>5</v>
      </c>
      <c r="M374" s="1" t="s">
        <v>3553</v>
      </c>
      <c r="N374" s="1" t="s">
        <v>3554</v>
      </c>
      <c r="T374" s="1" t="s">
        <v>3866</v>
      </c>
      <c r="U374" s="1" t="s">
        <v>236</v>
      </c>
      <c r="V374" s="1" t="s">
        <v>1858</v>
      </c>
      <c r="Y374" s="1" t="s">
        <v>805</v>
      </c>
      <c r="Z374" s="1" t="s">
        <v>2244</v>
      </c>
      <c r="AG374" s="1" t="s">
        <v>3867</v>
      </c>
      <c r="BB374" s="1" t="s">
        <v>132</v>
      </c>
      <c r="BC374" s="1" t="s">
        <v>1863</v>
      </c>
      <c r="BD374" s="1" t="s">
        <v>806</v>
      </c>
      <c r="BE374" s="1" t="s">
        <v>2765</v>
      </c>
      <c r="BF374" s="1" t="s">
        <v>3868</v>
      </c>
    </row>
    <row r="375" spans="1:58" ht="13.5" customHeight="1">
      <c r="A375" s="4" t="str">
        <f t="shared" si="13"/>
        <v>1759_인흥면_0072</v>
      </c>
      <c r="B375" s="1">
        <v>1759</v>
      </c>
      <c r="C375" s="1" t="s">
        <v>3296</v>
      </c>
      <c r="D375" s="1" t="s">
        <v>3675</v>
      </c>
      <c r="E375" s="1">
        <v>374</v>
      </c>
      <c r="F375" s="1">
        <v>2</v>
      </c>
      <c r="G375" s="1" t="s">
        <v>550</v>
      </c>
      <c r="H375" s="1" t="s">
        <v>1791</v>
      </c>
      <c r="I375" s="1">
        <v>5</v>
      </c>
      <c r="L375" s="1">
        <v>5</v>
      </c>
      <c r="M375" s="1" t="s">
        <v>3553</v>
      </c>
      <c r="N375" s="1" t="s">
        <v>3554</v>
      </c>
      <c r="T375" s="1" t="s">
        <v>3866</v>
      </c>
      <c r="U375" s="1" t="s">
        <v>236</v>
      </c>
      <c r="V375" s="1" t="s">
        <v>1858</v>
      </c>
      <c r="Y375" s="1" t="s">
        <v>807</v>
      </c>
      <c r="Z375" s="1" t="s">
        <v>2243</v>
      </c>
      <c r="AF375" s="1" t="s">
        <v>3869</v>
      </c>
      <c r="AG375" s="1" t="s">
        <v>3870</v>
      </c>
      <c r="BC375" s="1" t="s">
        <v>1863</v>
      </c>
      <c r="BE375" s="1" t="s">
        <v>2765</v>
      </c>
      <c r="BF375" s="1" t="s">
        <v>3871</v>
      </c>
    </row>
    <row r="376" spans="1:31" ht="13.5" customHeight="1">
      <c r="A376" s="4" t="str">
        <f t="shared" si="13"/>
        <v>1759_인흥면_0072</v>
      </c>
      <c r="B376" s="1">
        <v>1759</v>
      </c>
      <c r="C376" s="1" t="s">
        <v>3296</v>
      </c>
      <c r="D376" s="1" t="s">
        <v>3675</v>
      </c>
      <c r="E376" s="1">
        <v>375</v>
      </c>
      <c r="F376" s="1">
        <v>2</v>
      </c>
      <c r="G376" s="1" t="s">
        <v>550</v>
      </c>
      <c r="H376" s="1" t="s">
        <v>1791</v>
      </c>
      <c r="I376" s="1">
        <v>5</v>
      </c>
      <c r="L376" s="1">
        <v>5</v>
      </c>
      <c r="M376" s="1" t="s">
        <v>3553</v>
      </c>
      <c r="N376" s="1" t="s">
        <v>3554</v>
      </c>
      <c r="T376" s="1" t="s">
        <v>3866</v>
      </c>
      <c r="U376" s="1" t="s">
        <v>132</v>
      </c>
      <c r="V376" s="1" t="s">
        <v>1863</v>
      </c>
      <c r="Y376" s="1" t="s">
        <v>367</v>
      </c>
      <c r="Z376" s="1" t="s">
        <v>2155</v>
      </c>
      <c r="AC376" s="1">
        <v>53</v>
      </c>
      <c r="AD376" s="1" t="s">
        <v>387</v>
      </c>
      <c r="AE376" s="1" t="s">
        <v>2403</v>
      </c>
    </row>
    <row r="377" spans="1:58" ht="13.5" customHeight="1">
      <c r="A377" s="4" t="str">
        <f t="shared" si="13"/>
        <v>1759_인흥면_0072</v>
      </c>
      <c r="B377" s="1">
        <v>1759</v>
      </c>
      <c r="C377" s="1" t="s">
        <v>3296</v>
      </c>
      <c r="D377" s="1" t="s">
        <v>3675</v>
      </c>
      <c r="E377" s="1">
        <v>376</v>
      </c>
      <c r="F377" s="1">
        <v>2</v>
      </c>
      <c r="G377" s="1" t="s">
        <v>550</v>
      </c>
      <c r="H377" s="1" t="s">
        <v>1791</v>
      </c>
      <c r="I377" s="1">
        <v>5</v>
      </c>
      <c r="L377" s="1">
        <v>5</v>
      </c>
      <c r="M377" s="1" t="s">
        <v>3553</v>
      </c>
      <c r="N377" s="1" t="s">
        <v>3554</v>
      </c>
      <c r="T377" s="1" t="s">
        <v>3866</v>
      </c>
      <c r="U377" s="1" t="s">
        <v>236</v>
      </c>
      <c r="V377" s="1" t="s">
        <v>1858</v>
      </c>
      <c r="Y377" s="1" t="s">
        <v>738</v>
      </c>
      <c r="Z377" s="1" t="s">
        <v>2242</v>
      </c>
      <c r="AF377" s="1" t="s">
        <v>808</v>
      </c>
      <c r="AG377" s="1" t="s">
        <v>2420</v>
      </c>
      <c r="AH377" s="1" t="s">
        <v>3672</v>
      </c>
      <c r="AI377" s="1" t="s">
        <v>2445</v>
      </c>
      <c r="BB377" s="1" t="s">
        <v>242</v>
      </c>
      <c r="BC377" s="1" t="s">
        <v>1913</v>
      </c>
      <c r="BE377" s="1" t="s">
        <v>3872</v>
      </c>
      <c r="BF377" s="1" t="s">
        <v>3868</v>
      </c>
    </row>
    <row r="378" spans="1:58" ht="13.5" customHeight="1">
      <c r="A378" s="4" t="str">
        <f t="shared" si="13"/>
        <v>1759_인흥면_0072</v>
      </c>
      <c r="B378" s="1">
        <v>1759</v>
      </c>
      <c r="C378" s="1" t="s">
        <v>3296</v>
      </c>
      <c r="D378" s="1" t="s">
        <v>3675</v>
      </c>
      <c r="E378" s="1">
        <v>377</v>
      </c>
      <c r="F378" s="1">
        <v>2</v>
      </c>
      <c r="G378" s="1" t="s">
        <v>550</v>
      </c>
      <c r="H378" s="1" t="s">
        <v>1791</v>
      </c>
      <c r="I378" s="1">
        <v>5</v>
      </c>
      <c r="L378" s="1">
        <v>5</v>
      </c>
      <c r="M378" s="1" t="s">
        <v>3553</v>
      </c>
      <c r="N378" s="1" t="s">
        <v>3554</v>
      </c>
      <c r="T378" s="1" t="s">
        <v>3866</v>
      </c>
      <c r="U378" s="1" t="s">
        <v>132</v>
      </c>
      <c r="V378" s="1" t="s">
        <v>1863</v>
      </c>
      <c r="Y378" s="1" t="s">
        <v>809</v>
      </c>
      <c r="Z378" s="1" t="s">
        <v>2100</v>
      </c>
      <c r="AC378" s="1">
        <v>19</v>
      </c>
      <c r="AD378" s="1" t="s">
        <v>158</v>
      </c>
      <c r="AE378" s="1" t="s">
        <v>2379</v>
      </c>
      <c r="BC378" s="1" t="s">
        <v>1913</v>
      </c>
      <c r="BE378" s="1" t="s">
        <v>3872</v>
      </c>
      <c r="BF378" s="1" t="s">
        <v>3871</v>
      </c>
    </row>
    <row r="379" spans="1:72" ht="13.5" customHeight="1">
      <c r="A379" s="4" t="str">
        <f t="shared" si="13"/>
        <v>1759_인흥면_0072</v>
      </c>
      <c r="B379" s="1">
        <v>1759</v>
      </c>
      <c r="C379" s="1" t="s">
        <v>3296</v>
      </c>
      <c r="D379" s="1" t="s">
        <v>3675</v>
      </c>
      <c r="E379" s="1">
        <v>378</v>
      </c>
      <c r="F379" s="1">
        <v>2</v>
      </c>
      <c r="G379" s="1" t="s">
        <v>550</v>
      </c>
      <c r="H379" s="1" t="s">
        <v>1791</v>
      </c>
      <c r="I379" s="1">
        <v>6</v>
      </c>
      <c r="J379" s="1" t="s">
        <v>810</v>
      </c>
      <c r="K379" s="1" t="s">
        <v>1808</v>
      </c>
      <c r="L379" s="1">
        <v>1</v>
      </c>
      <c r="M379" s="1" t="s">
        <v>3555</v>
      </c>
      <c r="N379" s="1" t="s">
        <v>3556</v>
      </c>
      <c r="T379" s="1" t="s">
        <v>3873</v>
      </c>
      <c r="U379" s="1" t="s">
        <v>201</v>
      </c>
      <c r="V379" s="1" t="s">
        <v>1875</v>
      </c>
      <c r="W379" s="1" t="s">
        <v>305</v>
      </c>
      <c r="X379" s="1" t="s">
        <v>1957</v>
      </c>
      <c r="Y379" s="1" t="s">
        <v>710</v>
      </c>
      <c r="Z379" s="1" t="s">
        <v>2241</v>
      </c>
      <c r="AC379" s="1">
        <v>73</v>
      </c>
      <c r="AD379" s="1" t="s">
        <v>225</v>
      </c>
      <c r="AE379" s="1" t="s">
        <v>2353</v>
      </c>
      <c r="AJ379" s="1" t="s">
        <v>17</v>
      </c>
      <c r="AK379" s="1" t="s">
        <v>2449</v>
      </c>
      <c r="AL379" s="1" t="s">
        <v>307</v>
      </c>
      <c r="AM379" s="1" t="s">
        <v>2463</v>
      </c>
      <c r="AT379" s="1" t="s">
        <v>95</v>
      </c>
      <c r="AU379" s="1" t="s">
        <v>2497</v>
      </c>
      <c r="AV379" s="1" t="s">
        <v>711</v>
      </c>
      <c r="AW379" s="1" t="s">
        <v>2657</v>
      </c>
      <c r="BG379" s="1" t="s">
        <v>95</v>
      </c>
      <c r="BH379" s="1" t="s">
        <v>2497</v>
      </c>
      <c r="BI379" s="1" t="s">
        <v>712</v>
      </c>
      <c r="BJ379" s="1" t="s">
        <v>2896</v>
      </c>
      <c r="BK379" s="1" t="s">
        <v>95</v>
      </c>
      <c r="BL379" s="1" t="s">
        <v>2497</v>
      </c>
      <c r="BM379" s="1" t="s">
        <v>811</v>
      </c>
      <c r="BN379" s="1" t="s">
        <v>1818</v>
      </c>
      <c r="BO379" s="1" t="s">
        <v>95</v>
      </c>
      <c r="BP379" s="1" t="s">
        <v>2497</v>
      </c>
      <c r="BQ379" s="1" t="s">
        <v>812</v>
      </c>
      <c r="BR379" s="1" t="s">
        <v>3359</v>
      </c>
      <c r="BS379" s="1" t="s">
        <v>78</v>
      </c>
      <c r="BT379" s="1" t="s">
        <v>3318</v>
      </c>
    </row>
    <row r="380" spans="1:31" ht="13.5" customHeight="1">
      <c r="A380" s="4" t="str">
        <f t="shared" si="13"/>
        <v>1759_인흥면_0072</v>
      </c>
      <c r="B380" s="1">
        <v>1759</v>
      </c>
      <c r="C380" s="1" t="s">
        <v>3296</v>
      </c>
      <c r="D380" s="1" t="s">
        <v>3675</v>
      </c>
      <c r="E380" s="1">
        <v>379</v>
      </c>
      <c r="F380" s="1">
        <v>2</v>
      </c>
      <c r="G380" s="1" t="s">
        <v>550</v>
      </c>
      <c r="H380" s="1" t="s">
        <v>1791</v>
      </c>
      <c r="I380" s="1">
        <v>6</v>
      </c>
      <c r="L380" s="1">
        <v>1</v>
      </c>
      <c r="M380" s="1" t="s">
        <v>3555</v>
      </c>
      <c r="N380" s="1" t="s">
        <v>3556</v>
      </c>
      <c r="S380" s="1" t="s">
        <v>614</v>
      </c>
      <c r="T380" s="1" t="s">
        <v>1840</v>
      </c>
      <c r="W380" s="1" t="s">
        <v>59</v>
      </c>
      <c r="X380" s="1" t="s">
        <v>3874</v>
      </c>
      <c r="Y380" s="1" t="s">
        <v>51</v>
      </c>
      <c r="Z380" s="1" t="s">
        <v>1981</v>
      </c>
      <c r="AC380" s="1">
        <v>52</v>
      </c>
      <c r="AD380" s="1" t="s">
        <v>387</v>
      </c>
      <c r="AE380" s="1" t="s">
        <v>2403</v>
      </c>
    </row>
    <row r="381" spans="1:31" ht="13.5" customHeight="1">
      <c r="A381" s="4" t="str">
        <f t="shared" si="13"/>
        <v>1759_인흥면_0072</v>
      </c>
      <c r="B381" s="1">
        <v>1759</v>
      </c>
      <c r="C381" s="1" t="s">
        <v>3296</v>
      </c>
      <c r="D381" s="1" t="s">
        <v>3675</v>
      </c>
      <c r="E381" s="1">
        <v>380</v>
      </c>
      <c r="F381" s="1">
        <v>2</v>
      </c>
      <c r="G381" s="1" t="s">
        <v>550</v>
      </c>
      <c r="H381" s="1" t="s">
        <v>1791</v>
      </c>
      <c r="I381" s="1">
        <v>6</v>
      </c>
      <c r="L381" s="1">
        <v>1</v>
      </c>
      <c r="M381" s="1" t="s">
        <v>3555</v>
      </c>
      <c r="N381" s="1" t="s">
        <v>3556</v>
      </c>
      <c r="S381" s="1" t="s">
        <v>64</v>
      </c>
      <c r="T381" s="1" t="s">
        <v>1830</v>
      </c>
      <c r="AC381" s="1">
        <v>16</v>
      </c>
      <c r="AD381" s="1" t="s">
        <v>199</v>
      </c>
      <c r="AE381" s="1" t="s">
        <v>2368</v>
      </c>
    </row>
    <row r="382" spans="1:31" ht="13.5" customHeight="1">
      <c r="A382" s="4" t="str">
        <f t="shared" si="13"/>
        <v>1759_인흥면_0072</v>
      </c>
      <c r="B382" s="1">
        <v>1759</v>
      </c>
      <c r="C382" s="1" t="s">
        <v>3296</v>
      </c>
      <c r="D382" s="1" t="s">
        <v>3675</v>
      </c>
      <c r="E382" s="1">
        <v>381</v>
      </c>
      <c r="F382" s="1">
        <v>2</v>
      </c>
      <c r="G382" s="1" t="s">
        <v>550</v>
      </c>
      <c r="H382" s="1" t="s">
        <v>1791</v>
      </c>
      <c r="I382" s="1">
        <v>6</v>
      </c>
      <c r="L382" s="1">
        <v>1</v>
      </c>
      <c r="M382" s="1" t="s">
        <v>3555</v>
      </c>
      <c r="N382" s="1" t="s">
        <v>3556</v>
      </c>
      <c r="T382" s="1" t="s">
        <v>3875</v>
      </c>
      <c r="U382" s="1" t="s">
        <v>132</v>
      </c>
      <c r="V382" s="1" t="s">
        <v>1863</v>
      </c>
      <c r="Y382" s="1" t="s">
        <v>813</v>
      </c>
      <c r="Z382" s="1" t="s">
        <v>3876</v>
      </c>
      <c r="AC382" s="1">
        <v>55</v>
      </c>
      <c r="AD382" s="1" t="s">
        <v>814</v>
      </c>
      <c r="AE382" s="1" t="s">
        <v>2382</v>
      </c>
    </row>
    <row r="383" spans="1:31" ht="13.5" customHeight="1">
      <c r="A383" s="4" t="str">
        <f t="shared" si="13"/>
        <v>1759_인흥면_0072</v>
      </c>
      <c r="B383" s="1">
        <v>1759</v>
      </c>
      <c r="C383" s="1" t="s">
        <v>3296</v>
      </c>
      <c r="D383" s="1" t="s">
        <v>3675</v>
      </c>
      <c r="E383" s="1">
        <v>382</v>
      </c>
      <c r="F383" s="1">
        <v>2</v>
      </c>
      <c r="G383" s="1" t="s">
        <v>550</v>
      </c>
      <c r="H383" s="1" t="s">
        <v>1791</v>
      </c>
      <c r="I383" s="1">
        <v>6</v>
      </c>
      <c r="L383" s="1">
        <v>1</v>
      </c>
      <c r="M383" s="1" t="s">
        <v>3555</v>
      </c>
      <c r="N383" s="1" t="s">
        <v>3556</v>
      </c>
      <c r="T383" s="1" t="s">
        <v>3875</v>
      </c>
      <c r="U383" s="1" t="s">
        <v>236</v>
      </c>
      <c r="V383" s="1" t="s">
        <v>1858</v>
      </c>
      <c r="Y383" s="1" t="s">
        <v>815</v>
      </c>
      <c r="Z383" s="1" t="s">
        <v>2240</v>
      </c>
      <c r="AC383" s="1">
        <v>22</v>
      </c>
      <c r="AD383" s="1" t="s">
        <v>160</v>
      </c>
      <c r="AE383" s="1" t="s">
        <v>2370</v>
      </c>
    </row>
    <row r="384" spans="1:33" ht="13.5" customHeight="1">
      <c r="A384" s="4" t="str">
        <f t="shared" si="13"/>
        <v>1759_인흥면_0072</v>
      </c>
      <c r="B384" s="1">
        <v>1759</v>
      </c>
      <c r="C384" s="1" t="s">
        <v>3296</v>
      </c>
      <c r="D384" s="1" t="s">
        <v>3675</v>
      </c>
      <c r="E384" s="1">
        <v>383</v>
      </c>
      <c r="F384" s="1">
        <v>2</v>
      </c>
      <c r="G384" s="1" t="s">
        <v>550</v>
      </c>
      <c r="H384" s="1" t="s">
        <v>1791</v>
      </c>
      <c r="I384" s="1">
        <v>6</v>
      </c>
      <c r="L384" s="1">
        <v>1</v>
      </c>
      <c r="M384" s="1" t="s">
        <v>3555</v>
      </c>
      <c r="N384" s="1" t="s">
        <v>3556</v>
      </c>
      <c r="T384" s="1" t="s">
        <v>3875</v>
      </c>
      <c r="U384" s="1" t="s">
        <v>236</v>
      </c>
      <c r="V384" s="1" t="s">
        <v>1858</v>
      </c>
      <c r="Y384" s="1" t="s">
        <v>816</v>
      </c>
      <c r="Z384" s="1" t="s">
        <v>2239</v>
      </c>
      <c r="AF384" s="1" t="s">
        <v>104</v>
      </c>
      <c r="AG384" s="1" t="s">
        <v>1827</v>
      </c>
    </row>
    <row r="385" spans="1:31" ht="13.5" customHeight="1">
      <c r="A385" s="4" t="str">
        <f t="shared" si="13"/>
        <v>1759_인흥면_0072</v>
      </c>
      <c r="B385" s="1">
        <v>1759</v>
      </c>
      <c r="C385" s="1" t="s">
        <v>3296</v>
      </c>
      <c r="D385" s="1" t="s">
        <v>3675</v>
      </c>
      <c r="E385" s="1">
        <v>384</v>
      </c>
      <c r="F385" s="1">
        <v>2</v>
      </c>
      <c r="G385" s="1" t="s">
        <v>550</v>
      </c>
      <c r="H385" s="1" t="s">
        <v>1791</v>
      </c>
      <c r="I385" s="1">
        <v>6</v>
      </c>
      <c r="L385" s="1">
        <v>1</v>
      </c>
      <c r="M385" s="1" t="s">
        <v>3555</v>
      </c>
      <c r="N385" s="1" t="s">
        <v>3556</v>
      </c>
      <c r="S385" s="1" t="s">
        <v>216</v>
      </c>
      <c r="T385" s="1" t="s">
        <v>1851</v>
      </c>
      <c r="U385" s="1" t="s">
        <v>132</v>
      </c>
      <c r="V385" s="1" t="s">
        <v>1863</v>
      </c>
      <c r="Y385" s="1" t="s">
        <v>217</v>
      </c>
      <c r="Z385" s="1" t="s">
        <v>1983</v>
      </c>
      <c r="AC385" s="1">
        <v>15</v>
      </c>
      <c r="AD385" s="1" t="s">
        <v>361</v>
      </c>
      <c r="AE385" s="1" t="s">
        <v>2354</v>
      </c>
    </row>
    <row r="386" spans="1:72" ht="13.5" customHeight="1">
      <c r="A386" s="4" t="str">
        <f t="shared" si="13"/>
        <v>1759_인흥면_0072</v>
      </c>
      <c r="B386" s="1">
        <v>1759</v>
      </c>
      <c r="C386" s="1" t="s">
        <v>3296</v>
      </c>
      <c r="D386" s="1" t="s">
        <v>3675</v>
      </c>
      <c r="E386" s="1">
        <v>385</v>
      </c>
      <c r="F386" s="1">
        <v>2</v>
      </c>
      <c r="G386" s="1" t="s">
        <v>550</v>
      </c>
      <c r="H386" s="1" t="s">
        <v>1791</v>
      </c>
      <c r="I386" s="1">
        <v>6</v>
      </c>
      <c r="L386" s="1">
        <v>2</v>
      </c>
      <c r="M386" s="1" t="s">
        <v>3557</v>
      </c>
      <c r="N386" s="1" t="s">
        <v>3558</v>
      </c>
      <c r="T386" s="1" t="s">
        <v>3863</v>
      </c>
      <c r="U386" s="1" t="s">
        <v>201</v>
      </c>
      <c r="V386" s="1" t="s">
        <v>1875</v>
      </c>
      <c r="W386" s="1" t="s">
        <v>171</v>
      </c>
      <c r="X386" s="1" t="s">
        <v>1952</v>
      </c>
      <c r="Y386" s="1" t="s">
        <v>817</v>
      </c>
      <c r="Z386" s="1" t="s">
        <v>2238</v>
      </c>
      <c r="AC386" s="1">
        <v>75</v>
      </c>
      <c r="AD386" s="1" t="s">
        <v>361</v>
      </c>
      <c r="AE386" s="1" t="s">
        <v>2354</v>
      </c>
      <c r="AJ386" s="1" t="s">
        <v>17</v>
      </c>
      <c r="AK386" s="1" t="s">
        <v>2449</v>
      </c>
      <c r="AL386" s="1" t="s">
        <v>563</v>
      </c>
      <c r="AM386" s="1" t="s">
        <v>2467</v>
      </c>
      <c r="AT386" s="1" t="s">
        <v>95</v>
      </c>
      <c r="AU386" s="1" t="s">
        <v>2497</v>
      </c>
      <c r="AV386" s="1" t="s">
        <v>719</v>
      </c>
      <c r="AW386" s="1" t="s">
        <v>2614</v>
      </c>
      <c r="BG386" s="1" t="s">
        <v>95</v>
      </c>
      <c r="BH386" s="1" t="s">
        <v>2497</v>
      </c>
      <c r="BI386" s="1" t="s">
        <v>720</v>
      </c>
      <c r="BJ386" s="1" t="s">
        <v>2895</v>
      </c>
      <c r="BK386" s="1" t="s">
        <v>95</v>
      </c>
      <c r="BL386" s="1" t="s">
        <v>2497</v>
      </c>
      <c r="BM386" s="1" t="s">
        <v>3864</v>
      </c>
      <c r="BN386" s="1" t="s">
        <v>3066</v>
      </c>
      <c r="BO386" s="1" t="s">
        <v>95</v>
      </c>
      <c r="BP386" s="1" t="s">
        <v>2497</v>
      </c>
      <c r="BQ386" s="1" t="s">
        <v>795</v>
      </c>
      <c r="BR386" s="1" t="s">
        <v>3341</v>
      </c>
      <c r="BS386" s="1" t="s">
        <v>78</v>
      </c>
      <c r="BT386" s="1" t="s">
        <v>3318</v>
      </c>
    </row>
    <row r="387" spans="1:72" ht="13.5" customHeight="1">
      <c r="A387" s="4" t="str">
        <f t="shared" si="13"/>
        <v>1759_인흥면_0072</v>
      </c>
      <c r="B387" s="1">
        <v>1759</v>
      </c>
      <c r="C387" s="1" t="s">
        <v>3296</v>
      </c>
      <c r="D387" s="1" t="s">
        <v>3675</v>
      </c>
      <c r="E387" s="1">
        <v>386</v>
      </c>
      <c r="F387" s="1">
        <v>2</v>
      </c>
      <c r="G387" s="1" t="s">
        <v>550</v>
      </c>
      <c r="H387" s="1" t="s">
        <v>1791</v>
      </c>
      <c r="I387" s="1">
        <v>6</v>
      </c>
      <c r="L387" s="1">
        <v>2</v>
      </c>
      <c r="M387" s="1" t="s">
        <v>3557</v>
      </c>
      <c r="N387" s="1" t="s">
        <v>3558</v>
      </c>
      <c r="S387" s="1" t="s">
        <v>50</v>
      </c>
      <c r="T387" s="1" t="s">
        <v>1828</v>
      </c>
      <c r="W387" s="1" t="s">
        <v>79</v>
      </c>
      <c r="X387" s="1" t="s">
        <v>3877</v>
      </c>
      <c r="Y387" s="1" t="s">
        <v>80</v>
      </c>
      <c r="Z387" s="1" t="s">
        <v>2001</v>
      </c>
      <c r="AC387" s="1">
        <v>76</v>
      </c>
      <c r="AD387" s="1" t="s">
        <v>199</v>
      </c>
      <c r="AE387" s="1" t="s">
        <v>2368</v>
      </c>
      <c r="AJ387" s="1" t="s">
        <v>126</v>
      </c>
      <c r="AK387" s="1" t="s">
        <v>2450</v>
      </c>
      <c r="AL387" s="1" t="s">
        <v>78</v>
      </c>
      <c r="AM387" s="1" t="s">
        <v>3318</v>
      </c>
      <c r="AT387" s="1" t="s">
        <v>95</v>
      </c>
      <c r="AU387" s="1" t="s">
        <v>2497</v>
      </c>
      <c r="AV387" s="1" t="s">
        <v>818</v>
      </c>
      <c r="AW387" s="1" t="s">
        <v>2656</v>
      </c>
      <c r="BG387" s="1" t="s">
        <v>95</v>
      </c>
      <c r="BH387" s="1" t="s">
        <v>2497</v>
      </c>
      <c r="BI387" s="1" t="s">
        <v>258</v>
      </c>
      <c r="BJ387" s="1" t="s">
        <v>2894</v>
      </c>
      <c r="BK387" s="1" t="s">
        <v>95</v>
      </c>
      <c r="BL387" s="1" t="s">
        <v>2497</v>
      </c>
      <c r="BM387" s="1" t="s">
        <v>819</v>
      </c>
      <c r="BN387" s="1" t="s">
        <v>3065</v>
      </c>
      <c r="BO387" s="1" t="s">
        <v>95</v>
      </c>
      <c r="BP387" s="1" t="s">
        <v>2497</v>
      </c>
      <c r="BQ387" s="1" t="s">
        <v>820</v>
      </c>
      <c r="BR387" s="1" t="s">
        <v>3212</v>
      </c>
      <c r="BS387" s="1" t="s">
        <v>821</v>
      </c>
      <c r="BT387" s="1" t="s">
        <v>3878</v>
      </c>
    </row>
    <row r="388" spans="1:31" ht="13.5" customHeight="1">
      <c r="A388" s="4" t="str">
        <f t="shared" si="13"/>
        <v>1759_인흥면_0072</v>
      </c>
      <c r="B388" s="1">
        <v>1759</v>
      </c>
      <c r="C388" s="1" t="s">
        <v>3296</v>
      </c>
      <c r="D388" s="1" t="s">
        <v>3675</v>
      </c>
      <c r="E388" s="1">
        <v>387</v>
      </c>
      <c r="F388" s="1">
        <v>2</v>
      </c>
      <c r="G388" s="1" t="s">
        <v>550</v>
      </c>
      <c r="H388" s="1" t="s">
        <v>1791</v>
      </c>
      <c r="I388" s="1">
        <v>6</v>
      </c>
      <c r="L388" s="1">
        <v>2</v>
      </c>
      <c r="M388" s="1" t="s">
        <v>3557</v>
      </c>
      <c r="N388" s="1" t="s">
        <v>3558</v>
      </c>
      <c r="S388" s="1" t="s">
        <v>116</v>
      </c>
      <c r="T388" s="1" t="s">
        <v>1832</v>
      </c>
      <c r="W388" s="1" t="s">
        <v>59</v>
      </c>
      <c r="X388" s="1" t="s">
        <v>3865</v>
      </c>
      <c r="Y388" s="1" t="s">
        <v>80</v>
      </c>
      <c r="Z388" s="1" t="s">
        <v>2001</v>
      </c>
      <c r="AC388" s="1">
        <v>48</v>
      </c>
      <c r="AD388" s="1" t="s">
        <v>417</v>
      </c>
      <c r="AE388" s="1" t="s">
        <v>2392</v>
      </c>
    </row>
    <row r="389" spans="1:31" ht="13.5" customHeight="1">
      <c r="A389" s="4" t="str">
        <f t="shared" si="13"/>
        <v>1759_인흥면_0072</v>
      </c>
      <c r="B389" s="1">
        <v>1759</v>
      </c>
      <c r="C389" s="1" t="s">
        <v>3296</v>
      </c>
      <c r="D389" s="1" t="s">
        <v>3675</v>
      </c>
      <c r="E389" s="1">
        <v>388</v>
      </c>
      <c r="F389" s="1">
        <v>2</v>
      </c>
      <c r="G389" s="1" t="s">
        <v>550</v>
      </c>
      <c r="H389" s="1" t="s">
        <v>1791</v>
      </c>
      <c r="I389" s="1">
        <v>6</v>
      </c>
      <c r="L389" s="1">
        <v>2</v>
      </c>
      <c r="M389" s="1" t="s">
        <v>3557</v>
      </c>
      <c r="N389" s="1" t="s">
        <v>3558</v>
      </c>
      <c r="S389" s="1" t="s">
        <v>822</v>
      </c>
      <c r="T389" s="1" t="s">
        <v>1835</v>
      </c>
      <c r="U389" s="1" t="s">
        <v>201</v>
      </c>
      <c r="V389" s="1" t="s">
        <v>1875</v>
      </c>
      <c r="Y389" s="1" t="s">
        <v>823</v>
      </c>
      <c r="Z389" s="1" t="s">
        <v>2237</v>
      </c>
      <c r="AC389" s="1">
        <v>29</v>
      </c>
      <c r="AD389" s="1" t="s">
        <v>271</v>
      </c>
      <c r="AE389" s="1" t="s">
        <v>2386</v>
      </c>
    </row>
    <row r="390" spans="1:31" ht="13.5" customHeight="1">
      <c r="A390" s="4" t="str">
        <f t="shared" si="13"/>
        <v>1759_인흥면_0072</v>
      </c>
      <c r="B390" s="1">
        <v>1759</v>
      </c>
      <c r="C390" s="1" t="s">
        <v>3296</v>
      </c>
      <c r="D390" s="1" t="s">
        <v>3675</v>
      </c>
      <c r="E390" s="1">
        <v>389</v>
      </c>
      <c r="F390" s="1">
        <v>2</v>
      </c>
      <c r="G390" s="1" t="s">
        <v>550</v>
      </c>
      <c r="H390" s="1" t="s">
        <v>1791</v>
      </c>
      <c r="I390" s="1">
        <v>6</v>
      </c>
      <c r="L390" s="1">
        <v>2</v>
      </c>
      <c r="M390" s="1" t="s">
        <v>3557</v>
      </c>
      <c r="N390" s="1" t="s">
        <v>3558</v>
      </c>
      <c r="S390" s="1" t="s">
        <v>824</v>
      </c>
      <c r="T390" s="1" t="s">
        <v>1846</v>
      </c>
      <c r="W390" s="1" t="s">
        <v>59</v>
      </c>
      <c r="X390" s="1" t="s">
        <v>3865</v>
      </c>
      <c r="Y390" s="1" t="s">
        <v>80</v>
      </c>
      <c r="Z390" s="1" t="s">
        <v>2001</v>
      </c>
      <c r="AC390" s="1">
        <v>30</v>
      </c>
      <c r="AD390" s="1" t="s">
        <v>52</v>
      </c>
      <c r="AE390" s="1" t="s">
        <v>2139</v>
      </c>
    </row>
    <row r="391" spans="1:31" ht="13.5" customHeight="1">
      <c r="A391" s="4" t="str">
        <f t="shared" si="13"/>
        <v>1759_인흥면_0072</v>
      </c>
      <c r="B391" s="1">
        <v>1759</v>
      </c>
      <c r="C391" s="1" t="s">
        <v>3296</v>
      </c>
      <c r="D391" s="1" t="s">
        <v>3675</v>
      </c>
      <c r="E391" s="1">
        <v>390</v>
      </c>
      <c r="F391" s="1">
        <v>2</v>
      </c>
      <c r="G391" s="1" t="s">
        <v>550</v>
      </c>
      <c r="H391" s="1" t="s">
        <v>1791</v>
      </c>
      <c r="I391" s="1">
        <v>6</v>
      </c>
      <c r="L391" s="1">
        <v>2</v>
      </c>
      <c r="M391" s="1" t="s">
        <v>3557</v>
      </c>
      <c r="N391" s="1" t="s">
        <v>3558</v>
      </c>
      <c r="S391" s="1" t="s">
        <v>234</v>
      </c>
      <c r="T391" s="1" t="s">
        <v>1829</v>
      </c>
      <c r="AC391" s="1">
        <v>6</v>
      </c>
      <c r="AD391" s="1" t="s">
        <v>107</v>
      </c>
      <c r="AE391" s="1" t="s">
        <v>2137</v>
      </c>
    </row>
    <row r="392" spans="1:31" ht="13.5" customHeight="1">
      <c r="A392" s="4" t="str">
        <f aca="true" t="shared" si="14" ref="A392:A423">HYPERLINK("http://kyu.snu.ac.kr/sdhj/index.jsp?type=hj/GK14683_00IH_0001_0072.jpg","1759_인흥면_0072")</f>
        <v>1759_인흥면_0072</v>
      </c>
      <c r="B392" s="1">
        <v>1759</v>
      </c>
      <c r="C392" s="1" t="s">
        <v>3296</v>
      </c>
      <c r="D392" s="1" t="s">
        <v>3675</v>
      </c>
      <c r="E392" s="1">
        <v>391</v>
      </c>
      <c r="F392" s="1">
        <v>2</v>
      </c>
      <c r="G392" s="1" t="s">
        <v>550</v>
      </c>
      <c r="H392" s="1" t="s">
        <v>1791</v>
      </c>
      <c r="I392" s="1">
        <v>6</v>
      </c>
      <c r="L392" s="1">
        <v>2</v>
      </c>
      <c r="M392" s="1" t="s">
        <v>3557</v>
      </c>
      <c r="N392" s="1" t="s">
        <v>3558</v>
      </c>
      <c r="S392" s="1" t="s">
        <v>234</v>
      </c>
      <c r="T392" s="1" t="s">
        <v>1829</v>
      </c>
      <c r="AD392" s="1" t="s">
        <v>263</v>
      </c>
      <c r="AE392" s="1" t="s">
        <v>2385</v>
      </c>
    </row>
    <row r="393" spans="1:33" ht="13.5" customHeight="1">
      <c r="A393" s="4" t="str">
        <f t="shared" si="14"/>
        <v>1759_인흥면_0072</v>
      </c>
      <c r="B393" s="1">
        <v>1759</v>
      </c>
      <c r="C393" s="1" t="s">
        <v>3296</v>
      </c>
      <c r="D393" s="1" t="s">
        <v>3675</v>
      </c>
      <c r="E393" s="1">
        <v>392</v>
      </c>
      <c r="F393" s="1">
        <v>2</v>
      </c>
      <c r="G393" s="1" t="s">
        <v>550</v>
      </c>
      <c r="H393" s="1" t="s">
        <v>1791</v>
      </c>
      <c r="I393" s="1">
        <v>6</v>
      </c>
      <c r="L393" s="1">
        <v>2</v>
      </c>
      <c r="M393" s="1" t="s">
        <v>3557</v>
      </c>
      <c r="N393" s="1" t="s">
        <v>3558</v>
      </c>
      <c r="T393" s="1" t="s">
        <v>3866</v>
      </c>
      <c r="U393" s="1" t="s">
        <v>236</v>
      </c>
      <c r="V393" s="1" t="s">
        <v>1858</v>
      </c>
      <c r="Y393" s="1" t="s">
        <v>825</v>
      </c>
      <c r="Z393" s="1" t="s">
        <v>2236</v>
      </c>
      <c r="AC393" s="1">
        <v>65</v>
      </c>
      <c r="AD393" s="1" t="s">
        <v>107</v>
      </c>
      <c r="AE393" s="1" t="s">
        <v>2137</v>
      </c>
      <c r="AF393" s="1" t="s">
        <v>67</v>
      </c>
      <c r="AG393" s="1" t="s">
        <v>2414</v>
      </c>
    </row>
    <row r="394" spans="1:72" ht="13.5" customHeight="1">
      <c r="A394" s="4" t="str">
        <f t="shared" si="14"/>
        <v>1759_인흥면_0072</v>
      </c>
      <c r="B394" s="1">
        <v>1759</v>
      </c>
      <c r="C394" s="1" t="s">
        <v>3296</v>
      </c>
      <c r="D394" s="1" t="s">
        <v>3675</v>
      </c>
      <c r="E394" s="1">
        <v>393</v>
      </c>
      <c r="F394" s="1">
        <v>2</v>
      </c>
      <c r="G394" s="1" t="s">
        <v>550</v>
      </c>
      <c r="H394" s="1" t="s">
        <v>1791</v>
      </c>
      <c r="I394" s="1">
        <v>6</v>
      </c>
      <c r="L394" s="1">
        <v>3</v>
      </c>
      <c r="M394" s="1" t="s">
        <v>3559</v>
      </c>
      <c r="N394" s="1" t="s">
        <v>3560</v>
      </c>
      <c r="T394" s="1" t="s">
        <v>3879</v>
      </c>
      <c r="U394" s="1" t="s">
        <v>201</v>
      </c>
      <c r="V394" s="1" t="s">
        <v>1875</v>
      </c>
      <c r="W394" s="1" t="s">
        <v>59</v>
      </c>
      <c r="X394" s="1" t="s">
        <v>3880</v>
      </c>
      <c r="Y394" s="1" t="s">
        <v>826</v>
      </c>
      <c r="Z394" s="1" t="s">
        <v>2235</v>
      </c>
      <c r="AC394" s="1">
        <v>55</v>
      </c>
      <c r="AD394" s="1" t="s">
        <v>442</v>
      </c>
      <c r="AE394" s="1" t="s">
        <v>2382</v>
      </c>
      <c r="AJ394" s="1" t="s">
        <v>17</v>
      </c>
      <c r="AK394" s="1" t="s">
        <v>2449</v>
      </c>
      <c r="AL394" s="1" t="s">
        <v>49</v>
      </c>
      <c r="AM394" s="1" t="s">
        <v>2441</v>
      </c>
      <c r="AT394" s="1" t="s">
        <v>95</v>
      </c>
      <c r="AU394" s="1" t="s">
        <v>2497</v>
      </c>
      <c r="AV394" s="1" t="s">
        <v>827</v>
      </c>
      <c r="AW394" s="1" t="s">
        <v>2625</v>
      </c>
      <c r="BG394" s="1" t="s">
        <v>95</v>
      </c>
      <c r="BH394" s="1" t="s">
        <v>2497</v>
      </c>
      <c r="BI394" s="1" t="s">
        <v>828</v>
      </c>
      <c r="BJ394" s="1" t="s">
        <v>2621</v>
      </c>
      <c r="BK394" s="1" t="s">
        <v>95</v>
      </c>
      <c r="BL394" s="1" t="s">
        <v>2497</v>
      </c>
      <c r="BM394" s="1" t="s">
        <v>3881</v>
      </c>
      <c r="BN394" s="1" t="s">
        <v>2698</v>
      </c>
      <c r="BO394" s="1" t="s">
        <v>95</v>
      </c>
      <c r="BP394" s="1" t="s">
        <v>2497</v>
      </c>
      <c r="BQ394" s="1" t="s">
        <v>829</v>
      </c>
      <c r="BR394" s="1" t="s">
        <v>3355</v>
      </c>
      <c r="BS394" s="1" t="s">
        <v>519</v>
      </c>
      <c r="BT394" s="1" t="s">
        <v>2433</v>
      </c>
    </row>
    <row r="395" spans="1:72" ht="13.5" customHeight="1">
      <c r="A395" s="4" t="str">
        <f t="shared" si="14"/>
        <v>1759_인흥면_0072</v>
      </c>
      <c r="B395" s="1">
        <v>1759</v>
      </c>
      <c r="C395" s="1" t="s">
        <v>3296</v>
      </c>
      <c r="D395" s="1" t="s">
        <v>3675</v>
      </c>
      <c r="E395" s="1">
        <v>394</v>
      </c>
      <c r="F395" s="1">
        <v>2</v>
      </c>
      <c r="G395" s="1" t="s">
        <v>550</v>
      </c>
      <c r="H395" s="1" t="s">
        <v>1791</v>
      </c>
      <c r="I395" s="1">
        <v>6</v>
      </c>
      <c r="L395" s="1">
        <v>3</v>
      </c>
      <c r="M395" s="1" t="s">
        <v>3559</v>
      </c>
      <c r="N395" s="1" t="s">
        <v>3560</v>
      </c>
      <c r="S395" s="1" t="s">
        <v>50</v>
      </c>
      <c r="T395" s="1" t="s">
        <v>1828</v>
      </c>
      <c r="W395" s="1" t="s">
        <v>830</v>
      </c>
      <c r="X395" s="1" t="s">
        <v>1841</v>
      </c>
      <c r="Y395" s="1" t="s">
        <v>80</v>
      </c>
      <c r="Z395" s="1" t="s">
        <v>2001</v>
      </c>
      <c r="AC395" s="1">
        <v>58</v>
      </c>
      <c r="AD395" s="1" t="s">
        <v>188</v>
      </c>
      <c r="AE395" s="1" t="s">
        <v>2402</v>
      </c>
      <c r="AJ395" s="1" t="s">
        <v>126</v>
      </c>
      <c r="AK395" s="1" t="s">
        <v>2450</v>
      </c>
      <c r="AL395" s="1" t="s">
        <v>131</v>
      </c>
      <c r="AM395" s="1" t="s">
        <v>2468</v>
      </c>
      <c r="AT395" s="1" t="s">
        <v>95</v>
      </c>
      <c r="AU395" s="1" t="s">
        <v>2497</v>
      </c>
      <c r="AV395" s="1" t="s">
        <v>831</v>
      </c>
      <c r="AW395" s="1" t="s">
        <v>2655</v>
      </c>
      <c r="BG395" s="1" t="s">
        <v>95</v>
      </c>
      <c r="BH395" s="1" t="s">
        <v>2497</v>
      </c>
      <c r="BI395" s="1" t="s">
        <v>832</v>
      </c>
      <c r="BJ395" s="1" t="s">
        <v>2893</v>
      </c>
      <c r="BK395" s="1" t="s">
        <v>95</v>
      </c>
      <c r="BL395" s="1" t="s">
        <v>2497</v>
      </c>
      <c r="BM395" s="1" t="s">
        <v>833</v>
      </c>
      <c r="BN395" s="1" t="s">
        <v>3064</v>
      </c>
      <c r="BO395" s="1" t="s">
        <v>95</v>
      </c>
      <c r="BP395" s="1" t="s">
        <v>2497</v>
      </c>
      <c r="BQ395" s="1" t="s">
        <v>834</v>
      </c>
      <c r="BR395" s="1" t="s">
        <v>3211</v>
      </c>
      <c r="BS395" s="1" t="s">
        <v>835</v>
      </c>
      <c r="BT395" s="1" t="s">
        <v>3273</v>
      </c>
    </row>
    <row r="396" spans="1:31" ht="13.5" customHeight="1">
      <c r="A396" s="4" t="str">
        <f t="shared" si="14"/>
        <v>1759_인흥면_0072</v>
      </c>
      <c r="B396" s="1">
        <v>1759</v>
      </c>
      <c r="C396" s="1" t="s">
        <v>3296</v>
      </c>
      <c r="D396" s="1" t="s">
        <v>3675</v>
      </c>
      <c r="E396" s="1">
        <v>395</v>
      </c>
      <c r="F396" s="1">
        <v>2</v>
      </c>
      <c r="G396" s="1" t="s">
        <v>550</v>
      </c>
      <c r="H396" s="1" t="s">
        <v>1791</v>
      </c>
      <c r="I396" s="1">
        <v>6</v>
      </c>
      <c r="L396" s="1">
        <v>3</v>
      </c>
      <c r="M396" s="1" t="s">
        <v>3559</v>
      </c>
      <c r="N396" s="1" t="s">
        <v>3560</v>
      </c>
      <c r="S396" s="1" t="s">
        <v>64</v>
      </c>
      <c r="T396" s="1" t="s">
        <v>1830</v>
      </c>
      <c r="AC396" s="1">
        <v>8</v>
      </c>
      <c r="AD396" s="1" t="s">
        <v>65</v>
      </c>
      <c r="AE396" s="1" t="s">
        <v>2395</v>
      </c>
    </row>
    <row r="397" spans="1:31" ht="13.5" customHeight="1">
      <c r="A397" s="4" t="str">
        <f t="shared" si="14"/>
        <v>1759_인흥면_0072</v>
      </c>
      <c r="B397" s="1">
        <v>1759</v>
      </c>
      <c r="C397" s="1" t="s">
        <v>3296</v>
      </c>
      <c r="D397" s="1" t="s">
        <v>3675</v>
      </c>
      <c r="E397" s="1">
        <v>396</v>
      </c>
      <c r="F397" s="1">
        <v>2</v>
      </c>
      <c r="G397" s="1" t="s">
        <v>550</v>
      </c>
      <c r="H397" s="1" t="s">
        <v>1791</v>
      </c>
      <c r="I397" s="1">
        <v>6</v>
      </c>
      <c r="L397" s="1">
        <v>3</v>
      </c>
      <c r="M397" s="1" t="s">
        <v>3559</v>
      </c>
      <c r="N397" s="1" t="s">
        <v>3560</v>
      </c>
      <c r="S397" s="1" t="s">
        <v>64</v>
      </c>
      <c r="T397" s="1" t="s">
        <v>1830</v>
      </c>
      <c r="AC397" s="1">
        <v>6</v>
      </c>
      <c r="AD397" s="1" t="s">
        <v>107</v>
      </c>
      <c r="AE397" s="1" t="s">
        <v>2137</v>
      </c>
    </row>
    <row r="398" spans="1:31" ht="13.5" customHeight="1">
      <c r="A398" s="4" t="str">
        <f t="shared" si="14"/>
        <v>1759_인흥면_0072</v>
      </c>
      <c r="B398" s="1">
        <v>1759</v>
      </c>
      <c r="C398" s="1" t="s">
        <v>3296</v>
      </c>
      <c r="D398" s="1" t="s">
        <v>3675</v>
      </c>
      <c r="E398" s="1">
        <v>397</v>
      </c>
      <c r="F398" s="1">
        <v>2</v>
      </c>
      <c r="G398" s="1" t="s">
        <v>550</v>
      </c>
      <c r="H398" s="1" t="s">
        <v>1791</v>
      </c>
      <c r="I398" s="1">
        <v>6</v>
      </c>
      <c r="L398" s="1">
        <v>3</v>
      </c>
      <c r="M398" s="1" t="s">
        <v>3559</v>
      </c>
      <c r="N398" s="1" t="s">
        <v>3560</v>
      </c>
      <c r="S398" s="1" t="s">
        <v>64</v>
      </c>
      <c r="T398" s="1" t="s">
        <v>1830</v>
      </c>
      <c r="AC398" s="1">
        <v>5</v>
      </c>
      <c r="AD398" s="1" t="s">
        <v>103</v>
      </c>
      <c r="AE398" s="1" t="s">
        <v>2366</v>
      </c>
    </row>
    <row r="399" spans="1:31" ht="13.5" customHeight="1">
      <c r="A399" s="4" t="str">
        <f t="shared" si="14"/>
        <v>1759_인흥면_0072</v>
      </c>
      <c r="B399" s="1">
        <v>1759</v>
      </c>
      <c r="C399" s="1" t="s">
        <v>3296</v>
      </c>
      <c r="D399" s="1" t="s">
        <v>3675</v>
      </c>
      <c r="E399" s="1">
        <v>398</v>
      </c>
      <c r="F399" s="1">
        <v>2</v>
      </c>
      <c r="G399" s="1" t="s">
        <v>550</v>
      </c>
      <c r="H399" s="1" t="s">
        <v>1791</v>
      </c>
      <c r="I399" s="1">
        <v>6</v>
      </c>
      <c r="L399" s="1">
        <v>3</v>
      </c>
      <c r="M399" s="1" t="s">
        <v>3559</v>
      </c>
      <c r="N399" s="1" t="s">
        <v>3560</v>
      </c>
      <c r="T399" s="1" t="s">
        <v>3882</v>
      </c>
      <c r="U399" s="1" t="s">
        <v>236</v>
      </c>
      <c r="V399" s="1" t="s">
        <v>1858</v>
      </c>
      <c r="Y399" s="1" t="s">
        <v>836</v>
      </c>
      <c r="Z399" s="1" t="s">
        <v>2234</v>
      </c>
      <c r="AC399" s="1">
        <v>73</v>
      </c>
      <c r="AD399" s="1" t="s">
        <v>225</v>
      </c>
      <c r="AE399" s="1" t="s">
        <v>2353</v>
      </c>
    </row>
    <row r="400" spans="1:72" ht="13.5" customHeight="1">
      <c r="A400" s="4" t="str">
        <f t="shared" si="14"/>
        <v>1759_인흥면_0072</v>
      </c>
      <c r="B400" s="1">
        <v>1759</v>
      </c>
      <c r="C400" s="1" t="s">
        <v>3296</v>
      </c>
      <c r="D400" s="1" t="s">
        <v>3675</v>
      </c>
      <c r="E400" s="1">
        <v>399</v>
      </c>
      <c r="F400" s="1">
        <v>2</v>
      </c>
      <c r="G400" s="1" t="s">
        <v>550</v>
      </c>
      <c r="H400" s="1" t="s">
        <v>1791</v>
      </c>
      <c r="I400" s="1">
        <v>6</v>
      </c>
      <c r="L400" s="1">
        <v>4</v>
      </c>
      <c r="M400" s="1" t="s">
        <v>3561</v>
      </c>
      <c r="N400" s="1" t="s">
        <v>3562</v>
      </c>
      <c r="T400" s="1" t="s">
        <v>3883</v>
      </c>
      <c r="U400" s="1" t="s">
        <v>837</v>
      </c>
      <c r="V400" s="1" t="s">
        <v>3312</v>
      </c>
      <c r="W400" s="1" t="s">
        <v>59</v>
      </c>
      <c r="X400" s="1" t="s">
        <v>3884</v>
      </c>
      <c r="Y400" s="1" t="s">
        <v>838</v>
      </c>
      <c r="Z400" s="1" t="s">
        <v>2233</v>
      </c>
      <c r="AC400" s="1">
        <v>58</v>
      </c>
      <c r="AD400" s="1" t="s">
        <v>246</v>
      </c>
      <c r="AE400" s="1" t="s">
        <v>2371</v>
      </c>
      <c r="AJ400" s="1" t="s">
        <v>17</v>
      </c>
      <c r="AK400" s="1" t="s">
        <v>2449</v>
      </c>
      <c r="AL400" s="1" t="s">
        <v>658</v>
      </c>
      <c r="AM400" s="1" t="s">
        <v>2475</v>
      </c>
      <c r="AT400" s="1" t="s">
        <v>95</v>
      </c>
      <c r="AU400" s="1" t="s">
        <v>2497</v>
      </c>
      <c r="AV400" s="1" t="s">
        <v>839</v>
      </c>
      <c r="AW400" s="1" t="s">
        <v>2654</v>
      </c>
      <c r="BG400" s="1" t="s">
        <v>95</v>
      </c>
      <c r="BH400" s="1" t="s">
        <v>2497</v>
      </c>
      <c r="BI400" s="1" t="s">
        <v>840</v>
      </c>
      <c r="BJ400" s="1" t="s">
        <v>2519</v>
      </c>
      <c r="BK400" s="1" t="s">
        <v>95</v>
      </c>
      <c r="BL400" s="1" t="s">
        <v>2497</v>
      </c>
      <c r="BM400" s="1" t="s">
        <v>841</v>
      </c>
      <c r="BN400" s="1" t="s">
        <v>3002</v>
      </c>
      <c r="BO400" s="1" t="s">
        <v>95</v>
      </c>
      <c r="BP400" s="1" t="s">
        <v>2497</v>
      </c>
      <c r="BQ400" s="1" t="s">
        <v>842</v>
      </c>
      <c r="BR400" s="1" t="s">
        <v>3210</v>
      </c>
      <c r="BS400" s="1" t="s">
        <v>131</v>
      </c>
      <c r="BT400" s="1" t="s">
        <v>2468</v>
      </c>
    </row>
    <row r="401" spans="1:33" ht="13.5" customHeight="1">
      <c r="A401" s="4" t="str">
        <f t="shared" si="14"/>
        <v>1759_인흥면_0072</v>
      </c>
      <c r="B401" s="1">
        <v>1759</v>
      </c>
      <c r="C401" s="1" t="s">
        <v>3296</v>
      </c>
      <c r="D401" s="1" t="s">
        <v>3675</v>
      </c>
      <c r="E401" s="1">
        <v>400</v>
      </c>
      <c r="F401" s="1">
        <v>2</v>
      </c>
      <c r="G401" s="1" t="s">
        <v>550</v>
      </c>
      <c r="H401" s="1" t="s">
        <v>1791</v>
      </c>
      <c r="I401" s="1">
        <v>6</v>
      </c>
      <c r="L401" s="1">
        <v>4</v>
      </c>
      <c r="M401" s="1" t="s">
        <v>3561</v>
      </c>
      <c r="N401" s="1" t="s">
        <v>3562</v>
      </c>
      <c r="S401" s="1" t="s">
        <v>58</v>
      </c>
      <c r="T401" s="1" t="s">
        <v>1834</v>
      </c>
      <c r="W401" s="1" t="s">
        <v>830</v>
      </c>
      <c r="X401" s="1" t="s">
        <v>1841</v>
      </c>
      <c r="Y401" s="1" t="s">
        <v>80</v>
      </c>
      <c r="Z401" s="1" t="s">
        <v>2001</v>
      </c>
      <c r="AF401" s="1" t="s">
        <v>104</v>
      </c>
      <c r="AG401" s="1" t="s">
        <v>1827</v>
      </c>
    </row>
    <row r="402" spans="1:72" ht="13.5" customHeight="1">
      <c r="A402" s="4" t="str">
        <f t="shared" si="14"/>
        <v>1759_인흥면_0072</v>
      </c>
      <c r="B402" s="1">
        <v>1759</v>
      </c>
      <c r="C402" s="1" t="s">
        <v>3296</v>
      </c>
      <c r="D402" s="1" t="s">
        <v>3675</v>
      </c>
      <c r="E402" s="1">
        <v>401</v>
      </c>
      <c r="F402" s="1">
        <v>2</v>
      </c>
      <c r="G402" s="1" t="s">
        <v>550</v>
      </c>
      <c r="H402" s="1" t="s">
        <v>1791</v>
      </c>
      <c r="I402" s="1">
        <v>6</v>
      </c>
      <c r="L402" s="1">
        <v>4</v>
      </c>
      <c r="M402" s="1" t="s">
        <v>3561</v>
      </c>
      <c r="N402" s="1" t="s">
        <v>3562</v>
      </c>
      <c r="S402" s="1" t="s">
        <v>50</v>
      </c>
      <c r="T402" s="1" t="s">
        <v>1828</v>
      </c>
      <c r="W402" s="1" t="s">
        <v>79</v>
      </c>
      <c r="X402" s="1" t="s">
        <v>3885</v>
      </c>
      <c r="Y402" s="1" t="s">
        <v>80</v>
      </c>
      <c r="Z402" s="1" t="s">
        <v>2001</v>
      </c>
      <c r="AC402" s="1">
        <v>57</v>
      </c>
      <c r="AD402" s="1" t="s">
        <v>179</v>
      </c>
      <c r="AE402" s="1" t="s">
        <v>2393</v>
      </c>
      <c r="AJ402" s="1" t="s">
        <v>126</v>
      </c>
      <c r="AK402" s="1" t="s">
        <v>2450</v>
      </c>
      <c r="AL402" s="1" t="s">
        <v>78</v>
      </c>
      <c r="AM402" s="1" t="s">
        <v>3318</v>
      </c>
      <c r="AT402" s="1" t="s">
        <v>95</v>
      </c>
      <c r="AU402" s="1" t="s">
        <v>2497</v>
      </c>
      <c r="AV402" s="1" t="s">
        <v>843</v>
      </c>
      <c r="AW402" s="1" t="s">
        <v>2653</v>
      </c>
      <c r="BG402" s="1" t="s">
        <v>95</v>
      </c>
      <c r="BH402" s="1" t="s">
        <v>2497</v>
      </c>
      <c r="BI402" s="1" t="s">
        <v>844</v>
      </c>
      <c r="BJ402" s="1" t="s">
        <v>2892</v>
      </c>
      <c r="BK402" s="1" t="s">
        <v>95</v>
      </c>
      <c r="BL402" s="1" t="s">
        <v>2497</v>
      </c>
      <c r="BM402" s="1" t="s">
        <v>845</v>
      </c>
      <c r="BN402" s="1" t="s">
        <v>3063</v>
      </c>
      <c r="BO402" s="1" t="s">
        <v>724</v>
      </c>
      <c r="BP402" s="1" t="s">
        <v>2774</v>
      </c>
      <c r="BQ402" s="1" t="s">
        <v>846</v>
      </c>
      <c r="BR402" s="1" t="s">
        <v>3353</v>
      </c>
      <c r="BS402" s="1" t="s">
        <v>155</v>
      </c>
      <c r="BT402" s="1" t="s">
        <v>2459</v>
      </c>
    </row>
    <row r="403" spans="1:31" ht="13.5" customHeight="1">
      <c r="A403" s="4" t="str">
        <f t="shared" si="14"/>
        <v>1759_인흥면_0072</v>
      </c>
      <c r="B403" s="1">
        <v>1759</v>
      </c>
      <c r="C403" s="1" t="s">
        <v>3296</v>
      </c>
      <c r="D403" s="1" t="s">
        <v>3675</v>
      </c>
      <c r="E403" s="1">
        <v>402</v>
      </c>
      <c r="F403" s="1">
        <v>2</v>
      </c>
      <c r="G403" s="1" t="s">
        <v>550</v>
      </c>
      <c r="H403" s="1" t="s">
        <v>1791</v>
      </c>
      <c r="I403" s="1">
        <v>6</v>
      </c>
      <c r="L403" s="1">
        <v>4</v>
      </c>
      <c r="M403" s="1" t="s">
        <v>3561</v>
      </c>
      <c r="N403" s="1" t="s">
        <v>3562</v>
      </c>
      <c r="S403" s="1" t="s">
        <v>113</v>
      </c>
      <c r="T403" s="1" t="s">
        <v>1833</v>
      </c>
      <c r="U403" s="1" t="s">
        <v>201</v>
      </c>
      <c r="V403" s="1" t="s">
        <v>1875</v>
      </c>
      <c r="Y403" s="1" t="s">
        <v>847</v>
      </c>
      <c r="Z403" s="1" t="s">
        <v>2232</v>
      </c>
      <c r="AC403" s="1">
        <v>20</v>
      </c>
      <c r="AD403" s="1" t="s">
        <v>134</v>
      </c>
      <c r="AE403" s="1" t="s">
        <v>2364</v>
      </c>
    </row>
    <row r="404" spans="1:31" ht="13.5" customHeight="1">
      <c r="A404" s="4" t="str">
        <f t="shared" si="14"/>
        <v>1759_인흥면_0072</v>
      </c>
      <c r="B404" s="1">
        <v>1759</v>
      </c>
      <c r="C404" s="1" t="s">
        <v>3296</v>
      </c>
      <c r="D404" s="1" t="s">
        <v>3675</v>
      </c>
      <c r="E404" s="1">
        <v>403</v>
      </c>
      <c r="F404" s="1">
        <v>2</v>
      </c>
      <c r="G404" s="1" t="s">
        <v>550</v>
      </c>
      <c r="H404" s="1" t="s">
        <v>1791</v>
      </c>
      <c r="I404" s="1">
        <v>6</v>
      </c>
      <c r="L404" s="1">
        <v>4</v>
      </c>
      <c r="M404" s="1" t="s">
        <v>3561</v>
      </c>
      <c r="N404" s="1" t="s">
        <v>3562</v>
      </c>
      <c r="S404" s="1" t="s">
        <v>116</v>
      </c>
      <c r="T404" s="1" t="s">
        <v>1832</v>
      </c>
      <c r="Y404" s="1" t="s">
        <v>80</v>
      </c>
      <c r="Z404" s="1" t="s">
        <v>2001</v>
      </c>
      <c r="AC404" s="1">
        <v>25</v>
      </c>
      <c r="AD404" s="1" t="s">
        <v>118</v>
      </c>
      <c r="AE404" s="1" t="s">
        <v>2388</v>
      </c>
    </row>
    <row r="405" spans="1:33" ht="13.5" customHeight="1">
      <c r="A405" s="4" t="str">
        <f t="shared" si="14"/>
        <v>1759_인흥면_0072</v>
      </c>
      <c r="B405" s="1">
        <v>1759</v>
      </c>
      <c r="C405" s="1" t="s">
        <v>3296</v>
      </c>
      <c r="D405" s="1" t="s">
        <v>3675</v>
      </c>
      <c r="E405" s="1">
        <v>404</v>
      </c>
      <c r="F405" s="1">
        <v>2</v>
      </c>
      <c r="G405" s="1" t="s">
        <v>550</v>
      </c>
      <c r="H405" s="1" t="s">
        <v>1791</v>
      </c>
      <c r="I405" s="1">
        <v>6</v>
      </c>
      <c r="L405" s="1">
        <v>4</v>
      </c>
      <c r="M405" s="1" t="s">
        <v>3561</v>
      </c>
      <c r="N405" s="1" t="s">
        <v>3562</v>
      </c>
      <c r="S405" s="1" t="s">
        <v>113</v>
      </c>
      <c r="T405" s="1" t="s">
        <v>1833</v>
      </c>
      <c r="U405" s="1" t="s">
        <v>201</v>
      </c>
      <c r="V405" s="1" t="s">
        <v>1875</v>
      </c>
      <c r="Y405" s="1" t="s">
        <v>848</v>
      </c>
      <c r="Z405" s="1" t="s">
        <v>2231</v>
      </c>
      <c r="AC405" s="1">
        <v>17</v>
      </c>
      <c r="AD405" s="1" t="s">
        <v>495</v>
      </c>
      <c r="AE405" s="1" t="s">
        <v>2358</v>
      </c>
      <c r="AF405" s="1" t="s">
        <v>67</v>
      </c>
      <c r="AG405" s="1" t="s">
        <v>2414</v>
      </c>
    </row>
    <row r="406" spans="1:31" ht="13.5" customHeight="1">
      <c r="A406" s="4" t="str">
        <f t="shared" si="14"/>
        <v>1759_인흥면_0072</v>
      </c>
      <c r="B406" s="1">
        <v>1759</v>
      </c>
      <c r="C406" s="1" t="s">
        <v>3296</v>
      </c>
      <c r="D406" s="1" t="s">
        <v>3675</v>
      </c>
      <c r="E406" s="1">
        <v>405</v>
      </c>
      <c r="F406" s="1">
        <v>2</v>
      </c>
      <c r="G406" s="1" t="s">
        <v>550</v>
      </c>
      <c r="H406" s="1" t="s">
        <v>1791</v>
      </c>
      <c r="I406" s="1">
        <v>6</v>
      </c>
      <c r="L406" s="1">
        <v>4</v>
      </c>
      <c r="M406" s="1" t="s">
        <v>3561</v>
      </c>
      <c r="N406" s="1" t="s">
        <v>3562</v>
      </c>
      <c r="S406" s="1" t="s">
        <v>64</v>
      </c>
      <c r="T406" s="1" t="s">
        <v>1830</v>
      </c>
      <c r="AC406" s="1">
        <v>15</v>
      </c>
      <c r="AD406" s="1" t="s">
        <v>361</v>
      </c>
      <c r="AE406" s="1" t="s">
        <v>2354</v>
      </c>
    </row>
    <row r="407" spans="1:33" ht="13.5" customHeight="1">
      <c r="A407" s="4" t="str">
        <f t="shared" si="14"/>
        <v>1759_인흥면_0072</v>
      </c>
      <c r="B407" s="1">
        <v>1759</v>
      </c>
      <c r="C407" s="1" t="s">
        <v>3296</v>
      </c>
      <c r="D407" s="1" t="s">
        <v>3675</v>
      </c>
      <c r="E407" s="1">
        <v>406</v>
      </c>
      <c r="F407" s="1">
        <v>2</v>
      </c>
      <c r="G407" s="1" t="s">
        <v>550</v>
      </c>
      <c r="H407" s="1" t="s">
        <v>1791</v>
      </c>
      <c r="I407" s="1">
        <v>6</v>
      </c>
      <c r="L407" s="1">
        <v>4</v>
      </c>
      <c r="M407" s="1" t="s">
        <v>3561</v>
      </c>
      <c r="N407" s="1" t="s">
        <v>3562</v>
      </c>
      <c r="T407" s="1" t="s">
        <v>3886</v>
      </c>
      <c r="U407" s="1" t="s">
        <v>236</v>
      </c>
      <c r="V407" s="1" t="s">
        <v>1858</v>
      </c>
      <c r="Y407" s="1" t="s">
        <v>849</v>
      </c>
      <c r="Z407" s="1" t="s">
        <v>2230</v>
      </c>
      <c r="AF407" s="1" t="s">
        <v>104</v>
      </c>
      <c r="AG407" s="1" t="s">
        <v>1827</v>
      </c>
    </row>
    <row r="408" spans="1:58" ht="13.5" customHeight="1">
      <c r="A408" s="4" t="str">
        <f t="shared" si="14"/>
        <v>1759_인흥면_0072</v>
      </c>
      <c r="B408" s="1">
        <v>1759</v>
      </c>
      <c r="C408" s="1" t="s">
        <v>3296</v>
      </c>
      <c r="D408" s="1" t="s">
        <v>3675</v>
      </c>
      <c r="E408" s="1">
        <v>407</v>
      </c>
      <c r="F408" s="1">
        <v>2</v>
      </c>
      <c r="G408" s="1" t="s">
        <v>550</v>
      </c>
      <c r="H408" s="1" t="s">
        <v>1791</v>
      </c>
      <c r="I408" s="1">
        <v>6</v>
      </c>
      <c r="L408" s="1">
        <v>4</v>
      </c>
      <c r="M408" s="1" t="s">
        <v>3561</v>
      </c>
      <c r="N408" s="1" t="s">
        <v>3562</v>
      </c>
      <c r="T408" s="1" t="s">
        <v>3886</v>
      </c>
      <c r="U408" s="1" t="s">
        <v>236</v>
      </c>
      <c r="V408" s="1" t="s">
        <v>1858</v>
      </c>
      <c r="Y408" s="1" t="s">
        <v>850</v>
      </c>
      <c r="Z408" s="1" t="s">
        <v>2229</v>
      </c>
      <c r="AC408" s="1">
        <v>61</v>
      </c>
      <c r="AD408" s="1" t="s">
        <v>66</v>
      </c>
      <c r="AE408" s="1" t="s">
        <v>2365</v>
      </c>
      <c r="AF408" s="1" t="s">
        <v>67</v>
      </c>
      <c r="AG408" s="1" t="s">
        <v>2414</v>
      </c>
      <c r="AT408" s="1" t="s">
        <v>236</v>
      </c>
      <c r="AU408" s="1" t="s">
        <v>1858</v>
      </c>
      <c r="AV408" s="1" t="s">
        <v>851</v>
      </c>
      <c r="AW408" s="1" t="s">
        <v>2652</v>
      </c>
      <c r="BF408" s="1" t="s">
        <v>3887</v>
      </c>
    </row>
    <row r="409" spans="1:55" ht="13.5" customHeight="1">
      <c r="A409" s="4" t="str">
        <f t="shared" si="14"/>
        <v>1759_인흥면_0072</v>
      </c>
      <c r="B409" s="1">
        <v>1759</v>
      </c>
      <c r="C409" s="1" t="s">
        <v>3296</v>
      </c>
      <c r="D409" s="1" t="s">
        <v>3675</v>
      </c>
      <c r="E409" s="1">
        <v>408</v>
      </c>
      <c r="F409" s="1">
        <v>2</v>
      </c>
      <c r="G409" s="1" t="s">
        <v>550</v>
      </c>
      <c r="H409" s="1" t="s">
        <v>1791</v>
      </c>
      <c r="I409" s="1">
        <v>6</v>
      </c>
      <c r="L409" s="1">
        <v>4</v>
      </c>
      <c r="M409" s="1" t="s">
        <v>3561</v>
      </c>
      <c r="N409" s="1" t="s">
        <v>3562</v>
      </c>
      <c r="T409" s="1" t="s">
        <v>3886</v>
      </c>
      <c r="U409" s="1" t="s">
        <v>132</v>
      </c>
      <c r="V409" s="1" t="s">
        <v>1863</v>
      </c>
      <c r="Y409" s="1" t="s">
        <v>852</v>
      </c>
      <c r="Z409" s="1" t="s">
        <v>2228</v>
      </c>
      <c r="AG409" s="1" t="s">
        <v>3888</v>
      </c>
      <c r="AI409" s="1" t="s">
        <v>2444</v>
      </c>
      <c r="AT409" s="1" t="s">
        <v>236</v>
      </c>
      <c r="AU409" s="1" t="s">
        <v>1858</v>
      </c>
      <c r="AV409" s="1" t="s">
        <v>853</v>
      </c>
      <c r="AW409" s="1" t="s">
        <v>2651</v>
      </c>
      <c r="BB409" s="1" t="s">
        <v>854</v>
      </c>
      <c r="BC409" s="1" t="s">
        <v>3889</v>
      </c>
    </row>
    <row r="410" spans="1:58" ht="13.5" customHeight="1">
      <c r="A410" s="4" t="str">
        <f t="shared" si="14"/>
        <v>1759_인흥면_0072</v>
      </c>
      <c r="B410" s="1">
        <v>1759</v>
      </c>
      <c r="C410" s="1" t="s">
        <v>3296</v>
      </c>
      <c r="D410" s="1" t="s">
        <v>3675</v>
      </c>
      <c r="E410" s="1">
        <v>409</v>
      </c>
      <c r="F410" s="1">
        <v>2</v>
      </c>
      <c r="G410" s="1" t="s">
        <v>550</v>
      </c>
      <c r="H410" s="1" t="s">
        <v>1791</v>
      </c>
      <c r="I410" s="1">
        <v>6</v>
      </c>
      <c r="L410" s="1">
        <v>4</v>
      </c>
      <c r="M410" s="1" t="s">
        <v>3561</v>
      </c>
      <c r="N410" s="1" t="s">
        <v>3562</v>
      </c>
      <c r="T410" s="1" t="s">
        <v>3886</v>
      </c>
      <c r="U410" s="1" t="s">
        <v>236</v>
      </c>
      <c r="V410" s="1" t="s">
        <v>1858</v>
      </c>
      <c r="Y410" s="1" t="s">
        <v>855</v>
      </c>
      <c r="Z410" s="1" t="s">
        <v>2122</v>
      </c>
      <c r="AG410" s="1" t="s">
        <v>3888</v>
      </c>
      <c r="AI410" s="1" t="s">
        <v>2444</v>
      </c>
      <c r="BC410" s="1" t="s">
        <v>3890</v>
      </c>
      <c r="BE410" s="1" t="s">
        <v>3891</v>
      </c>
      <c r="BF410" s="1" t="s">
        <v>3892</v>
      </c>
    </row>
    <row r="411" spans="1:58" ht="13.5" customHeight="1">
      <c r="A411" s="4" t="str">
        <f t="shared" si="14"/>
        <v>1759_인흥면_0072</v>
      </c>
      <c r="B411" s="1">
        <v>1759</v>
      </c>
      <c r="C411" s="1" t="s">
        <v>3296</v>
      </c>
      <c r="D411" s="1" t="s">
        <v>3675</v>
      </c>
      <c r="E411" s="1">
        <v>410</v>
      </c>
      <c r="F411" s="1">
        <v>2</v>
      </c>
      <c r="G411" s="1" t="s">
        <v>550</v>
      </c>
      <c r="H411" s="1" t="s">
        <v>1791</v>
      </c>
      <c r="I411" s="1">
        <v>6</v>
      </c>
      <c r="L411" s="1">
        <v>4</v>
      </c>
      <c r="M411" s="1" t="s">
        <v>3561</v>
      </c>
      <c r="N411" s="1" t="s">
        <v>3562</v>
      </c>
      <c r="T411" s="1" t="s">
        <v>3886</v>
      </c>
      <c r="U411" s="1" t="s">
        <v>236</v>
      </c>
      <c r="V411" s="1" t="s">
        <v>1858</v>
      </c>
      <c r="Y411" s="1" t="s">
        <v>856</v>
      </c>
      <c r="Z411" s="1" t="s">
        <v>2227</v>
      </c>
      <c r="AG411" s="1" t="s">
        <v>3888</v>
      </c>
      <c r="AI411" s="1" t="s">
        <v>2444</v>
      </c>
      <c r="BC411" s="1" t="s">
        <v>3890</v>
      </c>
      <c r="BE411" s="1" t="s">
        <v>3891</v>
      </c>
      <c r="BF411" s="1" t="s">
        <v>3887</v>
      </c>
    </row>
    <row r="412" spans="1:58" ht="13.5" customHeight="1">
      <c r="A412" s="4" t="str">
        <f t="shared" si="14"/>
        <v>1759_인흥면_0072</v>
      </c>
      <c r="B412" s="1">
        <v>1759</v>
      </c>
      <c r="C412" s="1" t="s">
        <v>3296</v>
      </c>
      <c r="D412" s="1" t="s">
        <v>3675</v>
      </c>
      <c r="E412" s="1">
        <v>411</v>
      </c>
      <c r="F412" s="1">
        <v>2</v>
      </c>
      <c r="G412" s="1" t="s">
        <v>550</v>
      </c>
      <c r="H412" s="1" t="s">
        <v>1791</v>
      </c>
      <c r="I412" s="1">
        <v>6</v>
      </c>
      <c r="L412" s="1">
        <v>4</v>
      </c>
      <c r="M412" s="1" t="s">
        <v>3561</v>
      </c>
      <c r="N412" s="1" t="s">
        <v>3562</v>
      </c>
      <c r="T412" s="1" t="s">
        <v>3886</v>
      </c>
      <c r="U412" s="1" t="s">
        <v>132</v>
      </c>
      <c r="V412" s="1" t="s">
        <v>1863</v>
      </c>
      <c r="Y412" s="1" t="s">
        <v>857</v>
      </c>
      <c r="Z412" s="1" t="s">
        <v>2226</v>
      </c>
      <c r="AG412" s="1" t="s">
        <v>3888</v>
      </c>
      <c r="AI412" s="1" t="s">
        <v>2444</v>
      </c>
      <c r="BC412" s="1" t="s">
        <v>3890</v>
      </c>
      <c r="BE412" s="1" t="s">
        <v>3891</v>
      </c>
      <c r="BF412" s="1" t="s">
        <v>3893</v>
      </c>
    </row>
    <row r="413" spans="1:58" ht="13.5" customHeight="1">
      <c r="A413" s="4" t="str">
        <f t="shared" si="14"/>
        <v>1759_인흥면_0072</v>
      </c>
      <c r="B413" s="1">
        <v>1759</v>
      </c>
      <c r="C413" s="1" t="s">
        <v>3296</v>
      </c>
      <c r="D413" s="1" t="s">
        <v>3675</v>
      </c>
      <c r="E413" s="1">
        <v>412</v>
      </c>
      <c r="F413" s="1">
        <v>2</v>
      </c>
      <c r="G413" s="1" t="s">
        <v>550</v>
      </c>
      <c r="H413" s="1" t="s">
        <v>1791</v>
      </c>
      <c r="I413" s="1">
        <v>6</v>
      </c>
      <c r="L413" s="1">
        <v>4</v>
      </c>
      <c r="M413" s="1" t="s">
        <v>3561</v>
      </c>
      <c r="N413" s="1" t="s">
        <v>3562</v>
      </c>
      <c r="T413" s="1" t="s">
        <v>3886</v>
      </c>
      <c r="U413" s="1" t="s">
        <v>132</v>
      </c>
      <c r="V413" s="1" t="s">
        <v>1863</v>
      </c>
      <c r="Y413" s="1" t="s">
        <v>858</v>
      </c>
      <c r="Z413" s="1" t="s">
        <v>2225</v>
      </c>
      <c r="AF413" s="1" t="s">
        <v>3894</v>
      </c>
      <c r="AG413" s="1" t="s">
        <v>3895</v>
      </c>
      <c r="AH413" s="1" t="s">
        <v>358</v>
      </c>
      <c r="AI413" s="1" t="s">
        <v>2444</v>
      </c>
      <c r="BC413" s="1" t="s">
        <v>3890</v>
      </c>
      <c r="BE413" s="1" t="s">
        <v>3891</v>
      </c>
      <c r="BF413" s="1" t="s">
        <v>3896</v>
      </c>
    </row>
    <row r="414" spans="1:72" ht="13.5" customHeight="1">
      <c r="A414" s="4" t="str">
        <f t="shared" si="14"/>
        <v>1759_인흥면_0072</v>
      </c>
      <c r="B414" s="1">
        <v>1759</v>
      </c>
      <c r="C414" s="1" t="s">
        <v>3296</v>
      </c>
      <c r="D414" s="1" t="s">
        <v>3675</v>
      </c>
      <c r="E414" s="1">
        <v>413</v>
      </c>
      <c r="F414" s="1">
        <v>2</v>
      </c>
      <c r="G414" s="1" t="s">
        <v>550</v>
      </c>
      <c r="H414" s="1" t="s">
        <v>1791</v>
      </c>
      <c r="I414" s="1">
        <v>6</v>
      </c>
      <c r="L414" s="1">
        <v>5</v>
      </c>
      <c r="M414" s="1" t="s">
        <v>3549</v>
      </c>
      <c r="N414" s="1" t="s">
        <v>3550</v>
      </c>
      <c r="T414" s="1" t="s">
        <v>3696</v>
      </c>
      <c r="U414" s="1" t="s">
        <v>201</v>
      </c>
      <c r="V414" s="1" t="s">
        <v>1875</v>
      </c>
      <c r="W414" s="1" t="s">
        <v>171</v>
      </c>
      <c r="X414" s="1" t="s">
        <v>1952</v>
      </c>
      <c r="Y414" s="1" t="s">
        <v>716</v>
      </c>
      <c r="Z414" s="1" t="s">
        <v>2224</v>
      </c>
      <c r="AC414" s="1">
        <v>39</v>
      </c>
      <c r="AD414" s="1" t="s">
        <v>164</v>
      </c>
      <c r="AE414" s="1" t="s">
        <v>2363</v>
      </c>
      <c r="AJ414" s="1" t="s">
        <v>17</v>
      </c>
      <c r="AK414" s="1" t="s">
        <v>2449</v>
      </c>
      <c r="AL414" s="1" t="s">
        <v>563</v>
      </c>
      <c r="AM414" s="1" t="s">
        <v>2467</v>
      </c>
      <c r="AT414" s="1" t="s">
        <v>201</v>
      </c>
      <c r="AU414" s="1" t="s">
        <v>1875</v>
      </c>
      <c r="AV414" s="1" t="s">
        <v>718</v>
      </c>
      <c r="AW414" s="1" t="s">
        <v>2248</v>
      </c>
      <c r="BG414" s="1" t="s">
        <v>95</v>
      </c>
      <c r="BH414" s="1" t="s">
        <v>2497</v>
      </c>
      <c r="BI414" s="1" t="s">
        <v>719</v>
      </c>
      <c r="BJ414" s="1" t="s">
        <v>2614</v>
      </c>
      <c r="BK414" s="1" t="s">
        <v>95</v>
      </c>
      <c r="BL414" s="1" t="s">
        <v>2497</v>
      </c>
      <c r="BM414" s="1" t="s">
        <v>720</v>
      </c>
      <c r="BN414" s="1" t="s">
        <v>2895</v>
      </c>
      <c r="BO414" s="1" t="s">
        <v>95</v>
      </c>
      <c r="BP414" s="1" t="s">
        <v>2497</v>
      </c>
      <c r="BQ414" s="1" t="s">
        <v>721</v>
      </c>
      <c r="BR414" s="1" t="s">
        <v>3405</v>
      </c>
      <c r="BS414" s="1" t="s">
        <v>49</v>
      </c>
      <c r="BT414" s="1" t="s">
        <v>2441</v>
      </c>
    </row>
    <row r="415" spans="1:72" ht="13.5" customHeight="1">
      <c r="A415" s="4" t="str">
        <f t="shared" si="14"/>
        <v>1759_인흥면_0072</v>
      </c>
      <c r="B415" s="1">
        <v>1759</v>
      </c>
      <c r="C415" s="1" t="s">
        <v>3296</v>
      </c>
      <c r="D415" s="1" t="s">
        <v>3675</v>
      </c>
      <c r="E415" s="1">
        <v>414</v>
      </c>
      <c r="F415" s="1">
        <v>2</v>
      </c>
      <c r="G415" s="1" t="s">
        <v>550</v>
      </c>
      <c r="H415" s="1" t="s">
        <v>1791</v>
      </c>
      <c r="I415" s="1">
        <v>6</v>
      </c>
      <c r="L415" s="1">
        <v>5</v>
      </c>
      <c r="M415" s="1" t="s">
        <v>3549</v>
      </c>
      <c r="N415" s="1" t="s">
        <v>3550</v>
      </c>
      <c r="S415" s="1" t="s">
        <v>50</v>
      </c>
      <c r="T415" s="1" t="s">
        <v>1828</v>
      </c>
      <c r="W415" s="1" t="s">
        <v>859</v>
      </c>
      <c r="X415" s="1" t="s">
        <v>1947</v>
      </c>
      <c r="Y415" s="1" t="s">
        <v>80</v>
      </c>
      <c r="Z415" s="1" t="s">
        <v>2001</v>
      </c>
      <c r="AC415" s="1">
        <v>41</v>
      </c>
      <c r="AD415" s="1" t="s">
        <v>41</v>
      </c>
      <c r="AE415" s="1" t="s">
        <v>2383</v>
      </c>
      <c r="AJ415" s="1" t="s">
        <v>126</v>
      </c>
      <c r="AK415" s="1" t="s">
        <v>2450</v>
      </c>
      <c r="AL415" s="1" t="s">
        <v>860</v>
      </c>
      <c r="AM415" s="1" t="s">
        <v>2455</v>
      </c>
      <c r="AT415" s="1" t="s">
        <v>201</v>
      </c>
      <c r="AU415" s="1" t="s">
        <v>1875</v>
      </c>
      <c r="AV415" s="1" t="s">
        <v>861</v>
      </c>
      <c r="AW415" s="1" t="s">
        <v>2650</v>
      </c>
      <c r="BG415" s="1" t="s">
        <v>95</v>
      </c>
      <c r="BH415" s="1" t="s">
        <v>2497</v>
      </c>
      <c r="BI415" s="1" t="s">
        <v>862</v>
      </c>
      <c r="BJ415" s="1" t="s">
        <v>2891</v>
      </c>
      <c r="BK415" s="1" t="s">
        <v>95</v>
      </c>
      <c r="BL415" s="1" t="s">
        <v>2497</v>
      </c>
      <c r="BM415" s="1" t="s">
        <v>863</v>
      </c>
      <c r="BN415" s="1" t="s">
        <v>3062</v>
      </c>
      <c r="BO415" s="1" t="s">
        <v>95</v>
      </c>
      <c r="BP415" s="1" t="s">
        <v>2497</v>
      </c>
      <c r="BQ415" s="1" t="s">
        <v>864</v>
      </c>
      <c r="BR415" s="1" t="s">
        <v>3363</v>
      </c>
      <c r="BS415" s="1" t="s">
        <v>78</v>
      </c>
      <c r="BT415" s="1" t="s">
        <v>3318</v>
      </c>
    </row>
    <row r="416" spans="1:31" ht="13.5" customHeight="1">
      <c r="A416" s="4" t="str">
        <f t="shared" si="14"/>
        <v>1759_인흥면_0072</v>
      </c>
      <c r="B416" s="1">
        <v>1759</v>
      </c>
      <c r="C416" s="1" t="s">
        <v>3296</v>
      </c>
      <c r="D416" s="1" t="s">
        <v>3675</v>
      </c>
      <c r="E416" s="1">
        <v>415</v>
      </c>
      <c r="F416" s="1">
        <v>2</v>
      </c>
      <c r="G416" s="1" t="s">
        <v>550</v>
      </c>
      <c r="H416" s="1" t="s">
        <v>1791</v>
      </c>
      <c r="I416" s="1">
        <v>6</v>
      </c>
      <c r="L416" s="1">
        <v>5</v>
      </c>
      <c r="M416" s="1" t="s">
        <v>3549</v>
      </c>
      <c r="N416" s="1" t="s">
        <v>3550</v>
      </c>
      <c r="S416" s="1" t="s">
        <v>64</v>
      </c>
      <c r="T416" s="1" t="s">
        <v>1830</v>
      </c>
      <c r="AC416" s="1">
        <v>19</v>
      </c>
      <c r="AD416" s="1" t="s">
        <v>158</v>
      </c>
      <c r="AE416" s="1" t="s">
        <v>2379</v>
      </c>
    </row>
    <row r="417" spans="1:31" ht="13.5" customHeight="1">
      <c r="A417" s="4" t="str">
        <f t="shared" si="14"/>
        <v>1759_인흥면_0072</v>
      </c>
      <c r="B417" s="1">
        <v>1759</v>
      </c>
      <c r="C417" s="1" t="s">
        <v>3296</v>
      </c>
      <c r="D417" s="1" t="s">
        <v>3675</v>
      </c>
      <c r="E417" s="1">
        <v>416</v>
      </c>
      <c r="F417" s="1">
        <v>2</v>
      </c>
      <c r="G417" s="1" t="s">
        <v>550</v>
      </c>
      <c r="H417" s="1" t="s">
        <v>1791</v>
      </c>
      <c r="I417" s="1">
        <v>6</v>
      </c>
      <c r="L417" s="1">
        <v>5</v>
      </c>
      <c r="M417" s="1" t="s">
        <v>3549</v>
      </c>
      <c r="N417" s="1" t="s">
        <v>3550</v>
      </c>
      <c r="S417" s="1" t="s">
        <v>64</v>
      </c>
      <c r="T417" s="1" t="s">
        <v>1830</v>
      </c>
      <c r="AC417" s="1">
        <v>11</v>
      </c>
      <c r="AD417" s="1" t="s">
        <v>185</v>
      </c>
      <c r="AE417" s="1" t="s">
        <v>2384</v>
      </c>
    </row>
    <row r="418" spans="1:31" ht="13.5" customHeight="1">
      <c r="A418" s="4" t="str">
        <f t="shared" si="14"/>
        <v>1759_인흥면_0072</v>
      </c>
      <c r="B418" s="1">
        <v>1759</v>
      </c>
      <c r="C418" s="1" t="s">
        <v>3296</v>
      </c>
      <c r="D418" s="1" t="s">
        <v>3675</v>
      </c>
      <c r="E418" s="1">
        <v>417</v>
      </c>
      <c r="F418" s="1">
        <v>2</v>
      </c>
      <c r="G418" s="1" t="s">
        <v>550</v>
      </c>
      <c r="H418" s="1" t="s">
        <v>1791</v>
      </c>
      <c r="I418" s="1">
        <v>6</v>
      </c>
      <c r="L418" s="1">
        <v>5</v>
      </c>
      <c r="M418" s="1" t="s">
        <v>3549</v>
      </c>
      <c r="N418" s="1" t="s">
        <v>3550</v>
      </c>
      <c r="S418" s="1" t="s">
        <v>113</v>
      </c>
      <c r="T418" s="1" t="s">
        <v>1833</v>
      </c>
      <c r="Y418" s="1" t="s">
        <v>865</v>
      </c>
      <c r="Z418" s="1" t="s">
        <v>3897</v>
      </c>
      <c r="AC418" s="1">
        <v>9</v>
      </c>
      <c r="AD418" s="1" t="s">
        <v>137</v>
      </c>
      <c r="AE418" s="1" t="s">
        <v>2372</v>
      </c>
    </row>
    <row r="419" spans="1:58" ht="13.5" customHeight="1">
      <c r="A419" s="4" t="str">
        <f t="shared" si="14"/>
        <v>1759_인흥면_0072</v>
      </c>
      <c r="B419" s="1">
        <v>1759</v>
      </c>
      <c r="C419" s="1" t="s">
        <v>3296</v>
      </c>
      <c r="D419" s="1" t="s">
        <v>3675</v>
      </c>
      <c r="E419" s="1">
        <v>418</v>
      </c>
      <c r="F419" s="1">
        <v>2</v>
      </c>
      <c r="G419" s="1" t="s">
        <v>550</v>
      </c>
      <c r="H419" s="1" t="s">
        <v>1791</v>
      </c>
      <c r="I419" s="1">
        <v>6</v>
      </c>
      <c r="L419" s="1">
        <v>5</v>
      </c>
      <c r="M419" s="1" t="s">
        <v>3549</v>
      </c>
      <c r="N419" s="1" t="s">
        <v>3550</v>
      </c>
      <c r="T419" s="1" t="s">
        <v>3832</v>
      </c>
      <c r="U419" s="1" t="s">
        <v>236</v>
      </c>
      <c r="V419" s="1" t="s">
        <v>1858</v>
      </c>
      <c r="Y419" s="1" t="s">
        <v>866</v>
      </c>
      <c r="Z419" s="1" t="s">
        <v>2223</v>
      </c>
      <c r="AC419" s="1">
        <v>15</v>
      </c>
      <c r="AD419" s="1" t="s">
        <v>361</v>
      </c>
      <c r="AE419" s="1" t="s">
        <v>2354</v>
      </c>
      <c r="BB419" s="1" t="s">
        <v>132</v>
      </c>
      <c r="BC419" s="1" t="s">
        <v>1863</v>
      </c>
      <c r="BD419" s="1" t="s">
        <v>367</v>
      </c>
      <c r="BE419" s="1" t="s">
        <v>2155</v>
      </c>
      <c r="BF419" s="1" t="s">
        <v>3898</v>
      </c>
    </row>
    <row r="420" spans="1:31" ht="13.5" customHeight="1">
      <c r="A420" s="4" t="str">
        <f t="shared" si="14"/>
        <v>1759_인흥면_0072</v>
      </c>
      <c r="B420" s="1">
        <v>1759</v>
      </c>
      <c r="C420" s="1" t="s">
        <v>3296</v>
      </c>
      <c r="D420" s="1" t="s">
        <v>3675</v>
      </c>
      <c r="E420" s="1">
        <v>419</v>
      </c>
      <c r="F420" s="1">
        <v>2</v>
      </c>
      <c r="G420" s="1" t="s">
        <v>550</v>
      </c>
      <c r="H420" s="1" t="s">
        <v>1791</v>
      </c>
      <c r="I420" s="1">
        <v>6</v>
      </c>
      <c r="L420" s="1">
        <v>5</v>
      </c>
      <c r="M420" s="1" t="s">
        <v>3549</v>
      </c>
      <c r="N420" s="1" t="s">
        <v>3550</v>
      </c>
      <c r="T420" s="1" t="s">
        <v>3832</v>
      </c>
      <c r="U420" s="1" t="s">
        <v>736</v>
      </c>
      <c r="V420" s="1" t="s">
        <v>1898</v>
      </c>
      <c r="Y420" s="1" t="s">
        <v>867</v>
      </c>
      <c r="Z420" s="1" t="s">
        <v>2222</v>
      </c>
      <c r="AC420" s="1">
        <v>17</v>
      </c>
      <c r="AD420" s="1" t="s">
        <v>81</v>
      </c>
      <c r="AE420" s="1" t="s">
        <v>2360</v>
      </c>
    </row>
    <row r="421" spans="1:33" ht="13.5" customHeight="1">
      <c r="A421" s="4" t="str">
        <f t="shared" si="14"/>
        <v>1759_인흥면_0072</v>
      </c>
      <c r="B421" s="1">
        <v>1759</v>
      </c>
      <c r="C421" s="1" t="s">
        <v>3296</v>
      </c>
      <c r="D421" s="1" t="s">
        <v>3675</v>
      </c>
      <c r="E421" s="1">
        <v>420</v>
      </c>
      <c r="F421" s="1">
        <v>2</v>
      </c>
      <c r="G421" s="1" t="s">
        <v>550</v>
      </c>
      <c r="H421" s="1" t="s">
        <v>1791</v>
      </c>
      <c r="I421" s="1">
        <v>6</v>
      </c>
      <c r="L421" s="1">
        <v>5</v>
      </c>
      <c r="M421" s="1" t="s">
        <v>3549</v>
      </c>
      <c r="N421" s="1" t="s">
        <v>3550</v>
      </c>
      <c r="T421" s="1" t="s">
        <v>3832</v>
      </c>
      <c r="U421" s="1" t="s">
        <v>868</v>
      </c>
      <c r="V421" s="1" t="s">
        <v>1908</v>
      </c>
      <c r="Y421" s="1" t="s">
        <v>869</v>
      </c>
      <c r="Z421" s="1" t="s">
        <v>2221</v>
      </c>
      <c r="AC421" s="1">
        <v>26</v>
      </c>
      <c r="AD421" s="1" t="s">
        <v>232</v>
      </c>
      <c r="AE421" s="1" t="s">
        <v>2390</v>
      </c>
      <c r="AF421" s="1" t="s">
        <v>67</v>
      </c>
      <c r="AG421" s="1" t="s">
        <v>2414</v>
      </c>
    </row>
    <row r="422" spans="1:33" ht="13.5" customHeight="1">
      <c r="A422" s="4" t="str">
        <f t="shared" si="14"/>
        <v>1759_인흥면_0072</v>
      </c>
      <c r="B422" s="1">
        <v>1759</v>
      </c>
      <c r="C422" s="1" t="s">
        <v>3296</v>
      </c>
      <c r="D422" s="1" t="s">
        <v>3675</v>
      </c>
      <c r="E422" s="1">
        <v>421</v>
      </c>
      <c r="F422" s="1">
        <v>2</v>
      </c>
      <c r="G422" s="1" t="s">
        <v>550</v>
      </c>
      <c r="H422" s="1" t="s">
        <v>1791</v>
      </c>
      <c r="I422" s="1">
        <v>6</v>
      </c>
      <c r="L422" s="1">
        <v>5</v>
      </c>
      <c r="M422" s="1" t="s">
        <v>3549</v>
      </c>
      <c r="N422" s="1" t="s">
        <v>3550</v>
      </c>
      <c r="T422" s="1" t="s">
        <v>3832</v>
      </c>
      <c r="U422" s="1" t="s">
        <v>132</v>
      </c>
      <c r="V422" s="1" t="s">
        <v>1863</v>
      </c>
      <c r="Y422" s="1" t="s">
        <v>870</v>
      </c>
      <c r="Z422" s="1" t="s">
        <v>2220</v>
      </c>
      <c r="AF422" s="1" t="s">
        <v>871</v>
      </c>
      <c r="AG422" s="1" t="s">
        <v>2423</v>
      </c>
    </row>
    <row r="423" spans="1:33" ht="13.5" customHeight="1">
      <c r="A423" s="4" t="str">
        <f t="shared" si="14"/>
        <v>1759_인흥면_0072</v>
      </c>
      <c r="B423" s="1">
        <v>1759</v>
      </c>
      <c r="C423" s="1" t="s">
        <v>3296</v>
      </c>
      <c r="D423" s="1" t="s">
        <v>3675</v>
      </c>
      <c r="E423" s="1">
        <v>422</v>
      </c>
      <c r="F423" s="1">
        <v>2</v>
      </c>
      <c r="G423" s="1" t="s">
        <v>550</v>
      </c>
      <c r="H423" s="1" t="s">
        <v>1791</v>
      </c>
      <c r="I423" s="1">
        <v>6</v>
      </c>
      <c r="L423" s="1">
        <v>5</v>
      </c>
      <c r="M423" s="1" t="s">
        <v>3549</v>
      </c>
      <c r="N423" s="1" t="s">
        <v>3550</v>
      </c>
      <c r="T423" s="1" t="s">
        <v>3832</v>
      </c>
      <c r="U423" s="1" t="s">
        <v>236</v>
      </c>
      <c r="V423" s="1" t="s">
        <v>1858</v>
      </c>
      <c r="Y423" s="1" t="s">
        <v>872</v>
      </c>
      <c r="Z423" s="1" t="s">
        <v>2219</v>
      </c>
      <c r="AF423" s="1" t="s">
        <v>104</v>
      </c>
      <c r="AG423" s="1" t="s">
        <v>1827</v>
      </c>
    </row>
    <row r="424" spans="1:33" ht="13.5" customHeight="1">
      <c r="A424" s="4" t="str">
        <f aca="true" t="shared" si="15" ref="A424:A455">HYPERLINK("http://kyu.snu.ac.kr/sdhj/index.jsp?type=hj/GK14683_00IH_0001_0072.jpg","1759_인흥면_0072")</f>
        <v>1759_인흥면_0072</v>
      </c>
      <c r="B424" s="1">
        <v>1759</v>
      </c>
      <c r="C424" s="1" t="s">
        <v>3296</v>
      </c>
      <c r="D424" s="1" t="s">
        <v>3675</v>
      </c>
      <c r="E424" s="1">
        <v>423</v>
      </c>
      <c r="F424" s="1">
        <v>2</v>
      </c>
      <c r="G424" s="1" t="s">
        <v>550</v>
      </c>
      <c r="H424" s="1" t="s">
        <v>1791</v>
      </c>
      <c r="I424" s="1">
        <v>6</v>
      </c>
      <c r="L424" s="1">
        <v>5</v>
      </c>
      <c r="M424" s="1" t="s">
        <v>3549</v>
      </c>
      <c r="N424" s="1" t="s">
        <v>3550</v>
      </c>
      <c r="S424" s="1" t="s">
        <v>216</v>
      </c>
      <c r="T424" s="1" t="s">
        <v>1851</v>
      </c>
      <c r="U424" s="1" t="s">
        <v>132</v>
      </c>
      <c r="V424" s="1" t="s">
        <v>1863</v>
      </c>
      <c r="Y424" s="1" t="s">
        <v>217</v>
      </c>
      <c r="Z424" s="1" t="s">
        <v>1983</v>
      </c>
      <c r="AC424" s="1">
        <v>20</v>
      </c>
      <c r="AD424" s="1" t="s">
        <v>160</v>
      </c>
      <c r="AE424" s="1" t="s">
        <v>2370</v>
      </c>
      <c r="AF424" s="1" t="s">
        <v>67</v>
      </c>
      <c r="AG424" s="1" t="s">
        <v>2414</v>
      </c>
    </row>
    <row r="425" spans="1:72" ht="13.5" customHeight="1">
      <c r="A425" s="4" t="str">
        <f t="shared" si="15"/>
        <v>1759_인흥면_0072</v>
      </c>
      <c r="B425" s="1">
        <v>1759</v>
      </c>
      <c r="C425" s="1" t="s">
        <v>3296</v>
      </c>
      <c r="D425" s="1" t="s">
        <v>3675</v>
      </c>
      <c r="E425" s="1">
        <v>424</v>
      </c>
      <c r="F425" s="1">
        <v>2</v>
      </c>
      <c r="G425" s="1" t="s">
        <v>550</v>
      </c>
      <c r="H425" s="1" t="s">
        <v>1791</v>
      </c>
      <c r="I425" s="1">
        <v>7</v>
      </c>
      <c r="J425" s="1" t="s">
        <v>873</v>
      </c>
      <c r="K425" s="1" t="s">
        <v>3306</v>
      </c>
      <c r="L425" s="1">
        <v>1</v>
      </c>
      <c r="M425" s="1" t="s">
        <v>3563</v>
      </c>
      <c r="N425" s="1" t="s">
        <v>3564</v>
      </c>
      <c r="T425" s="1" t="s">
        <v>3688</v>
      </c>
      <c r="W425" s="1" t="s">
        <v>874</v>
      </c>
      <c r="X425" s="1" t="s">
        <v>1970</v>
      </c>
      <c r="Y425" s="1" t="s">
        <v>51</v>
      </c>
      <c r="Z425" s="1" t="s">
        <v>1981</v>
      </c>
      <c r="AC425" s="1">
        <v>50</v>
      </c>
      <c r="AD425" s="1" t="s">
        <v>192</v>
      </c>
      <c r="AE425" s="1" t="s">
        <v>2387</v>
      </c>
      <c r="AJ425" s="1" t="s">
        <v>17</v>
      </c>
      <c r="AK425" s="1" t="s">
        <v>2449</v>
      </c>
      <c r="AL425" s="1" t="s">
        <v>155</v>
      </c>
      <c r="AM425" s="1" t="s">
        <v>2459</v>
      </c>
      <c r="AT425" s="1" t="s">
        <v>47</v>
      </c>
      <c r="AU425" s="1" t="s">
        <v>2496</v>
      </c>
      <c r="AV425" s="1" t="s">
        <v>875</v>
      </c>
      <c r="AW425" s="1" t="s">
        <v>2649</v>
      </c>
      <c r="BG425" s="1" t="s">
        <v>47</v>
      </c>
      <c r="BH425" s="1" t="s">
        <v>2496</v>
      </c>
      <c r="BI425" s="1" t="s">
        <v>876</v>
      </c>
      <c r="BJ425" s="1" t="s">
        <v>2890</v>
      </c>
      <c r="BK425" s="1" t="s">
        <v>47</v>
      </c>
      <c r="BL425" s="1" t="s">
        <v>2496</v>
      </c>
      <c r="BM425" s="1" t="s">
        <v>701</v>
      </c>
      <c r="BN425" s="1" t="s">
        <v>2662</v>
      </c>
      <c r="BO425" s="1" t="s">
        <v>47</v>
      </c>
      <c r="BP425" s="1" t="s">
        <v>2496</v>
      </c>
      <c r="BQ425" s="1" t="s">
        <v>877</v>
      </c>
      <c r="BR425" s="1" t="s">
        <v>3209</v>
      </c>
      <c r="BS425" s="1" t="s">
        <v>878</v>
      </c>
      <c r="BT425" s="1" t="s">
        <v>2460</v>
      </c>
    </row>
    <row r="426" spans="1:31" ht="13.5" customHeight="1">
      <c r="A426" s="4" t="str">
        <f t="shared" si="15"/>
        <v>1759_인흥면_0072</v>
      </c>
      <c r="B426" s="1">
        <v>1759</v>
      </c>
      <c r="C426" s="1" t="s">
        <v>3296</v>
      </c>
      <c r="D426" s="1" t="s">
        <v>3675</v>
      </c>
      <c r="E426" s="1">
        <v>425</v>
      </c>
      <c r="F426" s="1">
        <v>2</v>
      </c>
      <c r="G426" s="1" t="s">
        <v>550</v>
      </c>
      <c r="H426" s="1" t="s">
        <v>1791</v>
      </c>
      <c r="I426" s="1">
        <v>7</v>
      </c>
      <c r="L426" s="1">
        <v>1</v>
      </c>
      <c r="M426" s="1" t="s">
        <v>3563</v>
      </c>
      <c r="N426" s="1" t="s">
        <v>3564</v>
      </c>
      <c r="S426" s="1" t="s">
        <v>64</v>
      </c>
      <c r="T426" s="1" t="s">
        <v>1830</v>
      </c>
      <c r="Y426" s="1" t="s">
        <v>51</v>
      </c>
      <c r="Z426" s="1" t="s">
        <v>1981</v>
      </c>
      <c r="AC426" s="1">
        <v>17</v>
      </c>
      <c r="AD426" s="1" t="s">
        <v>81</v>
      </c>
      <c r="AE426" s="1" t="s">
        <v>2360</v>
      </c>
    </row>
    <row r="427" spans="1:72" ht="13.5" customHeight="1">
      <c r="A427" s="4" t="str">
        <f t="shared" si="15"/>
        <v>1759_인흥면_0072</v>
      </c>
      <c r="B427" s="1">
        <v>1759</v>
      </c>
      <c r="C427" s="1" t="s">
        <v>3296</v>
      </c>
      <c r="D427" s="1" t="s">
        <v>3675</v>
      </c>
      <c r="E427" s="1">
        <v>426</v>
      </c>
      <c r="F427" s="1">
        <v>2</v>
      </c>
      <c r="G427" s="1" t="s">
        <v>550</v>
      </c>
      <c r="H427" s="1" t="s">
        <v>1791</v>
      </c>
      <c r="I427" s="1">
        <v>7</v>
      </c>
      <c r="L427" s="1">
        <v>2</v>
      </c>
      <c r="M427" s="1" t="s">
        <v>3899</v>
      </c>
      <c r="N427" s="1" t="s">
        <v>3900</v>
      </c>
      <c r="Q427" s="1" t="s">
        <v>879</v>
      </c>
      <c r="R427" s="1" t="s">
        <v>1823</v>
      </c>
      <c r="T427" s="1" t="s">
        <v>3696</v>
      </c>
      <c r="W427" s="1" t="s">
        <v>3901</v>
      </c>
      <c r="X427" s="1" t="s">
        <v>3902</v>
      </c>
      <c r="Y427" s="1" t="s">
        <v>880</v>
      </c>
      <c r="Z427" s="1" t="s">
        <v>2218</v>
      </c>
      <c r="AC427" s="1">
        <v>25</v>
      </c>
      <c r="AD427" s="1" t="s">
        <v>232</v>
      </c>
      <c r="AE427" s="1" t="s">
        <v>2390</v>
      </c>
      <c r="AJ427" s="1" t="s">
        <v>17</v>
      </c>
      <c r="AK427" s="1" t="s">
        <v>2449</v>
      </c>
      <c r="AL427" s="1" t="s">
        <v>762</v>
      </c>
      <c r="AM427" s="1" t="s">
        <v>2466</v>
      </c>
      <c r="AT427" s="1" t="s">
        <v>201</v>
      </c>
      <c r="AU427" s="1" t="s">
        <v>1875</v>
      </c>
      <c r="AV427" s="1" t="s">
        <v>881</v>
      </c>
      <c r="AW427" s="1" t="s">
        <v>2217</v>
      </c>
      <c r="BG427" s="1" t="s">
        <v>95</v>
      </c>
      <c r="BH427" s="1" t="s">
        <v>2497</v>
      </c>
      <c r="BI427" s="1" t="s">
        <v>882</v>
      </c>
      <c r="BJ427" s="1" t="s">
        <v>2889</v>
      </c>
      <c r="BK427" s="1" t="s">
        <v>95</v>
      </c>
      <c r="BL427" s="1" t="s">
        <v>2497</v>
      </c>
      <c r="BM427" s="1" t="s">
        <v>883</v>
      </c>
      <c r="BN427" s="1" t="s">
        <v>3903</v>
      </c>
      <c r="BO427" s="1" t="s">
        <v>95</v>
      </c>
      <c r="BP427" s="1" t="s">
        <v>2497</v>
      </c>
      <c r="BQ427" s="1" t="s">
        <v>884</v>
      </c>
      <c r="BR427" s="1" t="s">
        <v>3904</v>
      </c>
      <c r="BS427" s="1" t="s">
        <v>782</v>
      </c>
      <c r="BT427" s="1" t="s">
        <v>2464</v>
      </c>
    </row>
    <row r="428" spans="1:31" ht="13.5" customHeight="1">
      <c r="A428" s="4" t="str">
        <f t="shared" si="15"/>
        <v>1759_인흥면_0072</v>
      </c>
      <c r="B428" s="1">
        <v>1759</v>
      </c>
      <c r="C428" s="1" t="s">
        <v>3296</v>
      </c>
      <c r="D428" s="1" t="s">
        <v>3675</v>
      </c>
      <c r="E428" s="1">
        <v>427</v>
      </c>
      <c r="F428" s="1">
        <v>2</v>
      </c>
      <c r="G428" s="1" t="s">
        <v>550</v>
      </c>
      <c r="H428" s="1" t="s">
        <v>1791</v>
      </c>
      <c r="I428" s="1">
        <v>7</v>
      </c>
      <c r="L428" s="1">
        <v>2</v>
      </c>
      <c r="M428" s="1" t="s">
        <v>3669</v>
      </c>
      <c r="N428" s="1" t="s">
        <v>3670</v>
      </c>
      <c r="S428" s="1" t="s">
        <v>885</v>
      </c>
      <c r="T428" s="1" t="s">
        <v>885</v>
      </c>
      <c r="U428" s="1" t="s">
        <v>201</v>
      </c>
      <c r="V428" s="1" t="s">
        <v>1875</v>
      </c>
      <c r="Y428" s="1" t="s">
        <v>881</v>
      </c>
      <c r="Z428" s="1" t="s">
        <v>2217</v>
      </c>
      <c r="AC428" s="1">
        <v>88</v>
      </c>
      <c r="AD428" s="1" t="s">
        <v>271</v>
      </c>
      <c r="AE428" s="1" t="s">
        <v>2386</v>
      </c>
    </row>
    <row r="429" spans="1:72" ht="13.5" customHeight="1">
      <c r="A429" s="4" t="str">
        <f t="shared" si="15"/>
        <v>1759_인흥면_0072</v>
      </c>
      <c r="B429" s="1">
        <v>1759</v>
      </c>
      <c r="C429" s="1" t="s">
        <v>3296</v>
      </c>
      <c r="D429" s="1" t="s">
        <v>3675</v>
      </c>
      <c r="E429" s="1">
        <v>428</v>
      </c>
      <c r="F429" s="1">
        <v>2</v>
      </c>
      <c r="G429" s="1" t="s">
        <v>550</v>
      </c>
      <c r="H429" s="1" t="s">
        <v>1791</v>
      </c>
      <c r="I429" s="1">
        <v>7</v>
      </c>
      <c r="L429" s="1">
        <v>2</v>
      </c>
      <c r="M429" s="1" t="s">
        <v>3669</v>
      </c>
      <c r="N429" s="1" t="s">
        <v>3670</v>
      </c>
      <c r="S429" s="1" t="s">
        <v>50</v>
      </c>
      <c r="T429" s="1" t="s">
        <v>1828</v>
      </c>
      <c r="W429" s="1" t="s">
        <v>39</v>
      </c>
      <c r="X429" s="1" t="s">
        <v>1945</v>
      </c>
      <c r="Y429" s="1" t="s">
        <v>80</v>
      </c>
      <c r="Z429" s="1" t="s">
        <v>2001</v>
      </c>
      <c r="AC429" s="1">
        <v>22</v>
      </c>
      <c r="AD429" s="1" t="s">
        <v>160</v>
      </c>
      <c r="AE429" s="1" t="s">
        <v>2370</v>
      </c>
      <c r="AJ429" s="1" t="s">
        <v>17</v>
      </c>
      <c r="AK429" s="1" t="s">
        <v>2449</v>
      </c>
      <c r="AL429" s="1" t="s">
        <v>42</v>
      </c>
      <c r="AM429" s="1" t="s">
        <v>2442</v>
      </c>
      <c r="AT429" s="1" t="s">
        <v>95</v>
      </c>
      <c r="AU429" s="1" t="s">
        <v>2497</v>
      </c>
      <c r="AV429" s="1" t="s">
        <v>886</v>
      </c>
      <c r="AW429" s="1" t="s">
        <v>2636</v>
      </c>
      <c r="BG429" s="1" t="s">
        <v>95</v>
      </c>
      <c r="BH429" s="1" t="s">
        <v>2497</v>
      </c>
      <c r="BI429" s="1" t="s">
        <v>887</v>
      </c>
      <c r="BJ429" s="1" t="s">
        <v>2888</v>
      </c>
      <c r="BK429" s="1" t="s">
        <v>95</v>
      </c>
      <c r="BL429" s="1" t="s">
        <v>2497</v>
      </c>
      <c r="BM429" s="1" t="s">
        <v>888</v>
      </c>
      <c r="BN429" s="1" t="s">
        <v>2790</v>
      </c>
      <c r="BO429" s="1" t="s">
        <v>95</v>
      </c>
      <c r="BP429" s="1" t="s">
        <v>2497</v>
      </c>
      <c r="BQ429" s="1" t="s">
        <v>889</v>
      </c>
      <c r="BR429" s="1" t="s">
        <v>3449</v>
      </c>
      <c r="BS429" s="1" t="s">
        <v>180</v>
      </c>
      <c r="BT429" s="1" t="s">
        <v>3321</v>
      </c>
    </row>
    <row r="430" spans="1:33" ht="13.5" customHeight="1">
      <c r="A430" s="4" t="str">
        <f t="shared" si="15"/>
        <v>1759_인흥면_0072</v>
      </c>
      <c r="B430" s="1">
        <v>1759</v>
      </c>
      <c r="C430" s="1" t="s">
        <v>3296</v>
      </c>
      <c r="D430" s="1" t="s">
        <v>3675</v>
      </c>
      <c r="E430" s="1">
        <v>429</v>
      </c>
      <c r="F430" s="1">
        <v>2</v>
      </c>
      <c r="G430" s="1" t="s">
        <v>550</v>
      </c>
      <c r="H430" s="1" t="s">
        <v>1791</v>
      </c>
      <c r="I430" s="1">
        <v>7</v>
      </c>
      <c r="L430" s="1">
        <v>2</v>
      </c>
      <c r="M430" s="1" t="s">
        <v>3669</v>
      </c>
      <c r="N430" s="1" t="s">
        <v>3670</v>
      </c>
      <c r="T430" s="1" t="s">
        <v>3715</v>
      </c>
      <c r="U430" s="1" t="s">
        <v>132</v>
      </c>
      <c r="V430" s="1" t="s">
        <v>1863</v>
      </c>
      <c r="Y430" s="1" t="s">
        <v>890</v>
      </c>
      <c r="Z430" s="1" t="s">
        <v>2216</v>
      </c>
      <c r="AC430" s="1">
        <v>64</v>
      </c>
      <c r="AD430" s="1" t="s">
        <v>891</v>
      </c>
      <c r="AE430" s="1" t="s">
        <v>2410</v>
      </c>
      <c r="AF430" s="1" t="s">
        <v>104</v>
      </c>
      <c r="AG430" s="1" t="s">
        <v>3905</v>
      </c>
    </row>
    <row r="431" spans="1:58" ht="13.5" customHeight="1">
      <c r="A431" s="4" t="str">
        <f t="shared" si="15"/>
        <v>1759_인흥면_0072</v>
      </c>
      <c r="B431" s="1">
        <v>1759</v>
      </c>
      <c r="C431" s="1" t="s">
        <v>3296</v>
      </c>
      <c r="D431" s="1" t="s">
        <v>3675</v>
      </c>
      <c r="E431" s="1">
        <v>430</v>
      </c>
      <c r="F431" s="1">
        <v>2</v>
      </c>
      <c r="G431" s="1" t="s">
        <v>550</v>
      </c>
      <c r="H431" s="1" t="s">
        <v>1791</v>
      </c>
      <c r="I431" s="1">
        <v>7</v>
      </c>
      <c r="L431" s="1">
        <v>2</v>
      </c>
      <c r="M431" s="1" t="s">
        <v>3669</v>
      </c>
      <c r="N431" s="1" t="s">
        <v>3670</v>
      </c>
      <c r="T431" s="1" t="s">
        <v>3715</v>
      </c>
      <c r="U431" s="1" t="s">
        <v>132</v>
      </c>
      <c r="V431" s="1" t="s">
        <v>1863</v>
      </c>
      <c r="Y431" s="1" t="s">
        <v>892</v>
      </c>
      <c r="Z431" s="1" t="s">
        <v>2215</v>
      </c>
      <c r="AC431" s="1">
        <v>25</v>
      </c>
      <c r="AD431" s="1" t="s">
        <v>232</v>
      </c>
      <c r="AE431" s="1" t="s">
        <v>2390</v>
      </c>
      <c r="AG431" s="1" t="s">
        <v>3906</v>
      </c>
      <c r="BB431" s="1" t="s">
        <v>242</v>
      </c>
      <c r="BC431" s="1" t="s">
        <v>1913</v>
      </c>
      <c r="BE431" s="1" t="s">
        <v>3907</v>
      </c>
      <c r="BF431" s="1" t="s">
        <v>3717</v>
      </c>
    </row>
    <row r="432" spans="1:58" ht="13.5" customHeight="1">
      <c r="A432" s="4" t="str">
        <f t="shared" si="15"/>
        <v>1759_인흥면_0072</v>
      </c>
      <c r="B432" s="1">
        <v>1759</v>
      </c>
      <c r="C432" s="1" t="s">
        <v>3296</v>
      </c>
      <c r="D432" s="1" t="s">
        <v>3675</v>
      </c>
      <c r="E432" s="1">
        <v>431</v>
      </c>
      <c r="F432" s="1">
        <v>2</v>
      </c>
      <c r="G432" s="1" t="s">
        <v>550</v>
      </c>
      <c r="H432" s="1" t="s">
        <v>1791</v>
      </c>
      <c r="I432" s="1">
        <v>7</v>
      </c>
      <c r="L432" s="1">
        <v>2</v>
      </c>
      <c r="M432" s="1" t="s">
        <v>3669</v>
      </c>
      <c r="N432" s="1" t="s">
        <v>3670</v>
      </c>
      <c r="T432" s="1" t="s">
        <v>3715</v>
      </c>
      <c r="U432" s="1" t="s">
        <v>236</v>
      </c>
      <c r="V432" s="1" t="s">
        <v>1858</v>
      </c>
      <c r="Y432" s="1" t="s">
        <v>893</v>
      </c>
      <c r="Z432" s="1" t="s">
        <v>2214</v>
      </c>
      <c r="AC432" s="1">
        <v>19</v>
      </c>
      <c r="AD432" s="1" t="s">
        <v>134</v>
      </c>
      <c r="AE432" s="1" t="s">
        <v>2364</v>
      </c>
      <c r="AG432" s="1" t="s">
        <v>3906</v>
      </c>
      <c r="BC432" s="1" t="s">
        <v>1913</v>
      </c>
      <c r="BE432" s="1" t="s">
        <v>3907</v>
      </c>
      <c r="BF432" s="1" t="s">
        <v>3719</v>
      </c>
    </row>
    <row r="433" spans="1:33" ht="13.5" customHeight="1">
      <c r="A433" s="4" t="str">
        <f t="shared" si="15"/>
        <v>1759_인흥면_0072</v>
      </c>
      <c r="B433" s="1">
        <v>1759</v>
      </c>
      <c r="C433" s="1" t="s">
        <v>3296</v>
      </c>
      <c r="D433" s="1" t="s">
        <v>3675</v>
      </c>
      <c r="E433" s="1">
        <v>432</v>
      </c>
      <c r="F433" s="1">
        <v>2</v>
      </c>
      <c r="G433" s="1" t="s">
        <v>550</v>
      </c>
      <c r="H433" s="1" t="s">
        <v>1791</v>
      </c>
      <c r="I433" s="1">
        <v>7</v>
      </c>
      <c r="L433" s="1">
        <v>2</v>
      </c>
      <c r="M433" s="1" t="s">
        <v>3669</v>
      </c>
      <c r="N433" s="1" t="s">
        <v>3670</v>
      </c>
      <c r="T433" s="1" t="s">
        <v>3715</v>
      </c>
      <c r="U433" s="1" t="s">
        <v>132</v>
      </c>
      <c r="V433" s="1" t="s">
        <v>1863</v>
      </c>
      <c r="Y433" s="1" t="s">
        <v>894</v>
      </c>
      <c r="Z433" s="1" t="s">
        <v>2213</v>
      </c>
      <c r="AC433" s="1">
        <v>31</v>
      </c>
      <c r="AD433" s="1" t="s">
        <v>207</v>
      </c>
      <c r="AE433" s="1" t="s">
        <v>2401</v>
      </c>
      <c r="AF433" s="1" t="s">
        <v>3908</v>
      </c>
      <c r="AG433" s="1" t="s">
        <v>3909</v>
      </c>
    </row>
    <row r="434" spans="1:72" ht="13.5" customHeight="1">
      <c r="A434" s="4" t="str">
        <f t="shared" si="15"/>
        <v>1759_인흥면_0072</v>
      </c>
      <c r="B434" s="1">
        <v>1759</v>
      </c>
      <c r="C434" s="1" t="s">
        <v>3296</v>
      </c>
      <c r="D434" s="1" t="s">
        <v>3675</v>
      </c>
      <c r="E434" s="1">
        <v>433</v>
      </c>
      <c r="F434" s="1">
        <v>2</v>
      </c>
      <c r="G434" s="1" t="s">
        <v>550</v>
      </c>
      <c r="H434" s="1" t="s">
        <v>1791</v>
      </c>
      <c r="I434" s="1">
        <v>7</v>
      </c>
      <c r="L434" s="1">
        <v>3</v>
      </c>
      <c r="M434" s="1" t="s">
        <v>3910</v>
      </c>
      <c r="N434" s="1" t="s">
        <v>3911</v>
      </c>
      <c r="T434" s="1" t="s">
        <v>3696</v>
      </c>
      <c r="U434" s="1" t="s">
        <v>201</v>
      </c>
      <c r="V434" s="1" t="s">
        <v>1875</v>
      </c>
      <c r="W434" s="1" t="s">
        <v>171</v>
      </c>
      <c r="X434" s="1" t="s">
        <v>1952</v>
      </c>
      <c r="Y434" s="1" t="s">
        <v>895</v>
      </c>
      <c r="Z434" s="1" t="s">
        <v>2212</v>
      </c>
      <c r="AA434" s="1" t="s">
        <v>3912</v>
      </c>
      <c r="AB434" s="1" t="s">
        <v>2346</v>
      </c>
      <c r="AC434" s="1">
        <v>35</v>
      </c>
      <c r="AD434" s="1" t="s">
        <v>556</v>
      </c>
      <c r="AE434" s="1" t="s">
        <v>2356</v>
      </c>
      <c r="AJ434" s="1" t="s">
        <v>17</v>
      </c>
      <c r="AK434" s="1" t="s">
        <v>2449</v>
      </c>
      <c r="AL434" s="1" t="s">
        <v>563</v>
      </c>
      <c r="AM434" s="1" t="s">
        <v>2467</v>
      </c>
      <c r="AT434" s="1" t="s">
        <v>201</v>
      </c>
      <c r="AU434" s="1" t="s">
        <v>1875</v>
      </c>
      <c r="AV434" s="1" t="s">
        <v>718</v>
      </c>
      <c r="AW434" s="1" t="s">
        <v>2248</v>
      </c>
      <c r="BG434" s="1" t="s">
        <v>95</v>
      </c>
      <c r="BH434" s="1" t="s">
        <v>2497</v>
      </c>
      <c r="BI434" s="1" t="s">
        <v>719</v>
      </c>
      <c r="BJ434" s="1" t="s">
        <v>2614</v>
      </c>
      <c r="BK434" s="1" t="s">
        <v>95</v>
      </c>
      <c r="BL434" s="1" t="s">
        <v>2497</v>
      </c>
      <c r="BM434" s="1" t="s">
        <v>720</v>
      </c>
      <c r="BN434" s="1" t="s">
        <v>2895</v>
      </c>
      <c r="BO434" s="1" t="s">
        <v>95</v>
      </c>
      <c r="BP434" s="1" t="s">
        <v>2497</v>
      </c>
      <c r="BQ434" s="1" t="s">
        <v>721</v>
      </c>
      <c r="BR434" s="1" t="s">
        <v>3405</v>
      </c>
      <c r="BS434" s="1" t="s">
        <v>49</v>
      </c>
      <c r="BT434" s="1" t="s">
        <v>2441</v>
      </c>
    </row>
    <row r="435" spans="1:72" ht="13.5" customHeight="1">
      <c r="A435" s="4" t="str">
        <f t="shared" si="15"/>
        <v>1759_인흥면_0072</v>
      </c>
      <c r="B435" s="1">
        <v>1759</v>
      </c>
      <c r="C435" s="1" t="s">
        <v>3296</v>
      </c>
      <c r="D435" s="1" t="s">
        <v>3675</v>
      </c>
      <c r="E435" s="1">
        <v>434</v>
      </c>
      <c r="F435" s="1">
        <v>2</v>
      </c>
      <c r="G435" s="1" t="s">
        <v>550</v>
      </c>
      <c r="H435" s="1" t="s">
        <v>1791</v>
      </c>
      <c r="I435" s="1">
        <v>7</v>
      </c>
      <c r="L435" s="1">
        <v>3</v>
      </c>
      <c r="M435" s="1" t="s">
        <v>3663</v>
      </c>
      <c r="N435" s="1" t="s">
        <v>3664</v>
      </c>
      <c r="S435" s="1" t="s">
        <v>50</v>
      </c>
      <c r="T435" s="1" t="s">
        <v>1828</v>
      </c>
      <c r="W435" s="1" t="s">
        <v>896</v>
      </c>
      <c r="X435" s="1" t="s">
        <v>1968</v>
      </c>
      <c r="Y435" s="1" t="s">
        <v>80</v>
      </c>
      <c r="Z435" s="1" t="s">
        <v>2001</v>
      </c>
      <c r="AC435" s="1">
        <v>39</v>
      </c>
      <c r="AD435" s="1" t="s">
        <v>164</v>
      </c>
      <c r="AE435" s="1" t="s">
        <v>2363</v>
      </c>
      <c r="AJ435" s="1" t="s">
        <v>126</v>
      </c>
      <c r="AK435" s="1" t="s">
        <v>2450</v>
      </c>
      <c r="AL435" s="1" t="s">
        <v>535</v>
      </c>
      <c r="AM435" s="1" t="s">
        <v>2461</v>
      </c>
      <c r="AT435" s="1" t="s">
        <v>201</v>
      </c>
      <c r="AU435" s="1" t="s">
        <v>1875</v>
      </c>
      <c r="AV435" s="1" t="s">
        <v>897</v>
      </c>
      <c r="AW435" s="1" t="s">
        <v>2648</v>
      </c>
      <c r="BG435" s="1" t="s">
        <v>95</v>
      </c>
      <c r="BH435" s="1" t="s">
        <v>2497</v>
      </c>
      <c r="BI435" s="1" t="s">
        <v>898</v>
      </c>
      <c r="BJ435" s="1" t="s">
        <v>2887</v>
      </c>
      <c r="BK435" s="1" t="s">
        <v>95</v>
      </c>
      <c r="BL435" s="1" t="s">
        <v>2497</v>
      </c>
      <c r="BM435" s="1" t="s">
        <v>899</v>
      </c>
      <c r="BN435" s="1" t="s">
        <v>3061</v>
      </c>
      <c r="BO435" s="1" t="s">
        <v>95</v>
      </c>
      <c r="BP435" s="1" t="s">
        <v>2497</v>
      </c>
      <c r="BQ435" s="1" t="s">
        <v>900</v>
      </c>
      <c r="BR435" s="1" t="s">
        <v>3208</v>
      </c>
      <c r="BS435" s="1" t="s">
        <v>196</v>
      </c>
      <c r="BT435" s="1" t="s">
        <v>2431</v>
      </c>
    </row>
    <row r="436" spans="1:31" ht="13.5" customHeight="1">
      <c r="A436" s="4" t="str">
        <f t="shared" si="15"/>
        <v>1759_인흥면_0072</v>
      </c>
      <c r="B436" s="1">
        <v>1759</v>
      </c>
      <c r="C436" s="1" t="s">
        <v>3296</v>
      </c>
      <c r="D436" s="1" t="s">
        <v>3675</v>
      </c>
      <c r="E436" s="1">
        <v>435</v>
      </c>
      <c r="F436" s="1">
        <v>2</v>
      </c>
      <c r="G436" s="1" t="s">
        <v>550</v>
      </c>
      <c r="H436" s="1" t="s">
        <v>1791</v>
      </c>
      <c r="I436" s="1">
        <v>7</v>
      </c>
      <c r="L436" s="1">
        <v>3</v>
      </c>
      <c r="M436" s="1" t="s">
        <v>3663</v>
      </c>
      <c r="N436" s="1" t="s">
        <v>3664</v>
      </c>
      <c r="S436" s="1" t="s">
        <v>64</v>
      </c>
      <c r="T436" s="1" t="s">
        <v>1830</v>
      </c>
      <c r="AC436" s="1">
        <v>6</v>
      </c>
      <c r="AD436" s="1" t="s">
        <v>107</v>
      </c>
      <c r="AE436" s="1" t="s">
        <v>2137</v>
      </c>
    </row>
    <row r="437" spans="1:31" ht="13.5" customHeight="1">
      <c r="A437" s="4" t="str">
        <f t="shared" si="15"/>
        <v>1759_인흥면_0072</v>
      </c>
      <c r="B437" s="1">
        <v>1759</v>
      </c>
      <c r="C437" s="1" t="s">
        <v>3296</v>
      </c>
      <c r="D437" s="1" t="s">
        <v>3675</v>
      </c>
      <c r="E437" s="1">
        <v>436</v>
      </c>
      <c r="F437" s="1">
        <v>2</v>
      </c>
      <c r="G437" s="1" t="s">
        <v>550</v>
      </c>
      <c r="H437" s="1" t="s">
        <v>1791</v>
      </c>
      <c r="I437" s="1">
        <v>7</v>
      </c>
      <c r="L437" s="1">
        <v>3</v>
      </c>
      <c r="M437" s="1" t="s">
        <v>3663</v>
      </c>
      <c r="N437" s="1" t="s">
        <v>3664</v>
      </c>
      <c r="S437" s="1" t="s">
        <v>64</v>
      </c>
      <c r="T437" s="1" t="s">
        <v>1830</v>
      </c>
      <c r="AC437" s="1">
        <v>16</v>
      </c>
      <c r="AD437" s="1" t="s">
        <v>199</v>
      </c>
      <c r="AE437" s="1" t="s">
        <v>2368</v>
      </c>
    </row>
    <row r="438" spans="1:35" ht="13.5" customHeight="1">
      <c r="A438" s="4" t="str">
        <f t="shared" si="15"/>
        <v>1759_인흥면_0072</v>
      </c>
      <c r="B438" s="1">
        <v>1759</v>
      </c>
      <c r="C438" s="1" t="s">
        <v>3296</v>
      </c>
      <c r="D438" s="1" t="s">
        <v>3675</v>
      </c>
      <c r="E438" s="1">
        <v>437</v>
      </c>
      <c r="F438" s="1">
        <v>2</v>
      </c>
      <c r="G438" s="1" t="s">
        <v>550</v>
      </c>
      <c r="H438" s="1" t="s">
        <v>1791</v>
      </c>
      <c r="I438" s="1">
        <v>7</v>
      </c>
      <c r="L438" s="1">
        <v>3</v>
      </c>
      <c r="M438" s="1" t="s">
        <v>3663</v>
      </c>
      <c r="N438" s="1" t="s">
        <v>3664</v>
      </c>
      <c r="T438" s="1" t="s">
        <v>3832</v>
      </c>
      <c r="U438" s="1" t="s">
        <v>132</v>
      </c>
      <c r="V438" s="1" t="s">
        <v>1863</v>
      </c>
      <c r="Y438" s="1" t="s">
        <v>901</v>
      </c>
      <c r="Z438" s="1" t="s">
        <v>2117</v>
      </c>
      <c r="AF438" s="1" t="s">
        <v>694</v>
      </c>
      <c r="AG438" s="1" t="s">
        <v>2420</v>
      </c>
      <c r="AH438" s="1" t="s">
        <v>902</v>
      </c>
      <c r="AI438" s="1" t="s">
        <v>2443</v>
      </c>
    </row>
    <row r="439" spans="1:58" ht="13.5" customHeight="1">
      <c r="A439" s="4" t="str">
        <f t="shared" si="15"/>
        <v>1759_인흥면_0072</v>
      </c>
      <c r="B439" s="1">
        <v>1759</v>
      </c>
      <c r="C439" s="1" t="s">
        <v>3296</v>
      </c>
      <c r="D439" s="1" t="s">
        <v>3675</v>
      </c>
      <c r="E439" s="1">
        <v>438</v>
      </c>
      <c r="F439" s="1">
        <v>2</v>
      </c>
      <c r="G439" s="1" t="s">
        <v>550</v>
      </c>
      <c r="H439" s="1" t="s">
        <v>1791</v>
      </c>
      <c r="I439" s="1">
        <v>7</v>
      </c>
      <c r="L439" s="1">
        <v>3</v>
      </c>
      <c r="M439" s="1" t="s">
        <v>3663</v>
      </c>
      <c r="N439" s="1" t="s">
        <v>3664</v>
      </c>
      <c r="T439" s="1" t="s">
        <v>3832</v>
      </c>
      <c r="U439" s="1" t="s">
        <v>132</v>
      </c>
      <c r="V439" s="1" t="s">
        <v>1863</v>
      </c>
      <c r="Y439" s="1" t="s">
        <v>809</v>
      </c>
      <c r="Z439" s="1" t="s">
        <v>2100</v>
      </c>
      <c r="AC439" s="1">
        <v>21</v>
      </c>
      <c r="AD439" s="1" t="s">
        <v>283</v>
      </c>
      <c r="AE439" s="1" t="s">
        <v>2381</v>
      </c>
      <c r="BB439" s="1" t="s">
        <v>132</v>
      </c>
      <c r="BC439" s="1" t="s">
        <v>1863</v>
      </c>
      <c r="BD439" s="1" t="s">
        <v>367</v>
      </c>
      <c r="BE439" s="1" t="s">
        <v>2155</v>
      </c>
      <c r="BF439" s="1" t="s">
        <v>3913</v>
      </c>
    </row>
    <row r="440" spans="1:31" ht="13.5" customHeight="1">
      <c r="A440" s="4" t="str">
        <f t="shared" si="15"/>
        <v>1759_인흥면_0072</v>
      </c>
      <c r="B440" s="1">
        <v>1759</v>
      </c>
      <c r="C440" s="1" t="s">
        <v>3296</v>
      </c>
      <c r="D440" s="1" t="s">
        <v>3675</v>
      </c>
      <c r="E440" s="1">
        <v>439</v>
      </c>
      <c r="F440" s="1">
        <v>2</v>
      </c>
      <c r="G440" s="1" t="s">
        <v>550</v>
      </c>
      <c r="H440" s="1" t="s">
        <v>1791</v>
      </c>
      <c r="I440" s="1">
        <v>7</v>
      </c>
      <c r="L440" s="1">
        <v>3</v>
      </c>
      <c r="M440" s="1" t="s">
        <v>3663</v>
      </c>
      <c r="N440" s="1" t="s">
        <v>3664</v>
      </c>
      <c r="T440" s="1" t="s">
        <v>3832</v>
      </c>
      <c r="U440" s="1" t="s">
        <v>236</v>
      </c>
      <c r="V440" s="1" t="s">
        <v>1858</v>
      </c>
      <c r="Y440" s="1" t="s">
        <v>903</v>
      </c>
      <c r="Z440" s="1" t="s">
        <v>2211</v>
      </c>
      <c r="AC440" s="1">
        <v>6</v>
      </c>
      <c r="AD440" s="1" t="s">
        <v>107</v>
      </c>
      <c r="AE440" s="1" t="s">
        <v>2137</v>
      </c>
    </row>
    <row r="441" spans="1:33" ht="13.5" customHeight="1">
      <c r="A441" s="4" t="str">
        <f t="shared" si="15"/>
        <v>1759_인흥면_0072</v>
      </c>
      <c r="B441" s="1">
        <v>1759</v>
      </c>
      <c r="C441" s="1" t="s">
        <v>3296</v>
      </c>
      <c r="D441" s="1" t="s">
        <v>3675</v>
      </c>
      <c r="E441" s="1">
        <v>440</v>
      </c>
      <c r="F441" s="1">
        <v>2</v>
      </c>
      <c r="G441" s="1" t="s">
        <v>550</v>
      </c>
      <c r="H441" s="1" t="s">
        <v>1791</v>
      </c>
      <c r="I441" s="1">
        <v>7</v>
      </c>
      <c r="L441" s="1">
        <v>3</v>
      </c>
      <c r="M441" s="1" t="s">
        <v>3663</v>
      </c>
      <c r="N441" s="1" t="s">
        <v>3664</v>
      </c>
      <c r="T441" s="1" t="s">
        <v>3832</v>
      </c>
      <c r="U441" s="1" t="s">
        <v>236</v>
      </c>
      <c r="V441" s="1" t="s">
        <v>1858</v>
      </c>
      <c r="Y441" s="1" t="s">
        <v>529</v>
      </c>
      <c r="Z441" s="1" t="s">
        <v>2109</v>
      </c>
      <c r="AC441" s="1">
        <v>3</v>
      </c>
      <c r="AD441" s="1" t="s">
        <v>60</v>
      </c>
      <c r="AE441" s="1" t="s">
        <v>2355</v>
      </c>
      <c r="AF441" s="1" t="s">
        <v>67</v>
      </c>
      <c r="AG441" s="1" t="s">
        <v>2414</v>
      </c>
    </row>
    <row r="442" spans="1:31" ht="13.5" customHeight="1">
      <c r="A442" s="4" t="str">
        <f t="shared" si="15"/>
        <v>1759_인흥면_0072</v>
      </c>
      <c r="B442" s="1">
        <v>1759</v>
      </c>
      <c r="C442" s="1" t="s">
        <v>3296</v>
      </c>
      <c r="D442" s="1" t="s">
        <v>3675</v>
      </c>
      <c r="E442" s="1">
        <v>441</v>
      </c>
      <c r="F442" s="1">
        <v>2</v>
      </c>
      <c r="G442" s="1" t="s">
        <v>550</v>
      </c>
      <c r="H442" s="1" t="s">
        <v>1791</v>
      </c>
      <c r="I442" s="1">
        <v>7</v>
      </c>
      <c r="L442" s="1">
        <v>3</v>
      </c>
      <c r="M442" s="1" t="s">
        <v>3663</v>
      </c>
      <c r="N442" s="1" t="s">
        <v>3664</v>
      </c>
      <c r="S442" s="1" t="s">
        <v>216</v>
      </c>
      <c r="T442" s="1" t="s">
        <v>1851</v>
      </c>
      <c r="U442" s="1" t="s">
        <v>132</v>
      </c>
      <c r="V442" s="1" t="s">
        <v>1863</v>
      </c>
      <c r="Y442" s="1" t="s">
        <v>217</v>
      </c>
      <c r="Z442" s="1" t="s">
        <v>1983</v>
      </c>
      <c r="AC442" s="1">
        <v>20</v>
      </c>
      <c r="AD442" s="1" t="s">
        <v>160</v>
      </c>
      <c r="AE442" s="1" t="s">
        <v>2370</v>
      </c>
    </row>
    <row r="443" spans="1:72" ht="13.5" customHeight="1">
      <c r="A443" s="4" t="str">
        <f t="shared" si="15"/>
        <v>1759_인흥면_0072</v>
      </c>
      <c r="B443" s="1">
        <v>1759</v>
      </c>
      <c r="C443" s="1" t="s">
        <v>3296</v>
      </c>
      <c r="D443" s="1" t="s">
        <v>3675</v>
      </c>
      <c r="E443" s="1">
        <v>442</v>
      </c>
      <c r="F443" s="1">
        <v>2</v>
      </c>
      <c r="G443" s="1" t="s">
        <v>550</v>
      </c>
      <c r="H443" s="1" t="s">
        <v>1791</v>
      </c>
      <c r="I443" s="1">
        <v>7</v>
      </c>
      <c r="L443" s="1">
        <v>4</v>
      </c>
      <c r="M443" s="1" t="s">
        <v>3565</v>
      </c>
      <c r="N443" s="1" t="s">
        <v>3566</v>
      </c>
      <c r="T443" s="1" t="s">
        <v>3914</v>
      </c>
      <c r="U443" s="1" t="s">
        <v>511</v>
      </c>
      <c r="V443" s="1" t="s">
        <v>1916</v>
      </c>
      <c r="W443" s="1" t="s">
        <v>79</v>
      </c>
      <c r="X443" s="1" t="s">
        <v>3749</v>
      </c>
      <c r="Y443" s="1" t="s">
        <v>904</v>
      </c>
      <c r="Z443" s="1" t="s">
        <v>2210</v>
      </c>
      <c r="AC443" s="1">
        <v>50</v>
      </c>
      <c r="AD443" s="1" t="s">
        <v>192</v>
      </c>
      <c r="AE443" s="1" t="s">
        <v>2387</v>
      </c>
      <c r="AJ443" s="1" t="s">
        <v>17</v>
      </c>
      <c r="AK443" s="1" t="s">
        <v>2449</v>
      </c>
      <c r="AL443" s="1" t="s">
        <v>78</v>
      </c>
      <c r="AM443" s="1" t="s">
        <v>3318</v>
      </c>
      <c r="AT443" s="1" t="s">
        <v>90</v>
      </c>
      <c r="AU443" s="1" t="s">
        <v>1869</v>
      </c>
      <c r="AV443" s="1" t="s">
        <v>75</v>
      </c>
      <c r="AW443" s="1" t="s">
        <v>2647</v>
      </c>
      <c r="BG443" s="1" t="s">
        <v>147</v>
      </c>
      <c r="BH443" s="1" t="s">
        <v>2504</v>
      </c>
      <c r="BI443" s="1" t="s">
        <v>905</v>
      </c>
      <c r="BJ443" s="1" t="s">
        <v>2646</v>
      </c>
      <c r="BK443" s="1" t="s">
        <v>90</v>
      </c>
      <c r="BL443" s="1" t="s">
        <v>1869</v>
      </c>
      <c r="BM443" s="1" t="s">
        <v>906</v>
      </c>
      <c r="BN443" s="1" t="s">
        <v>3044</v>
      </c>
      <c r="BO443" s="1" t="s">
        <v>92</v>
      </c>
      <c r="BP443" s="1" t="s">
        <v>2495</v>
      </c>
      <c r="BQ443" s="1" t="s">
        <v>195</v>
      </c>
      <c r="BR443" s="1" t="s">
        <v>3207</v>
      </c>
      <c r="BS443" s="1" t="s">
        <v>196</v>
      </c>
      <c r="BT443" s="1" t="s">
        <v>2431</v>
      </c>
    </row>
    <row r="444" spans="1:72" ht="13.5" customHeight="1">
      <c r="A444" s="4" t="str">
        <f t="shared" si="15"/>
        <v>1759_인흥면_0072</v>
      </c>
      <c r="B444" s="1">
        <v>1759</v>
      </c>
      <c r="C444" s="1" t="s">
        <v>3296</v>
      </c>
      <c r="D444" s="1" t="s">
        <v>3675</v>
      </c>
      <c r="E444" s="1">
        <v>443</v>
      </c>
      <c r="F444" s="1">
        <v>2</v>
      </c>
      <c r="G444" s="1" t="s">
        <v>550</v>
      </c>
      <c r="H444" s="1" t="s">
        <v>1791</v>
      </c>
      <c r="I444" s="1">
        <v>7</v>
      </c>
      <c r="L444" s="1">
        <v>4</v>
      </c>
      <c r="M444" s="1" t="s">
        <v>3565</v>
      </c>
      <c r="N444" s="1" t="s">
        <v>3566</v>
      </c>
      <c r="S444" s="1" t="s">
        <v>50</v>
      </c>
      <c r="T444" s="1" t="s">
        <v>1828</v>
      </c>
      <c r="W444" s="1" t="s">
        <v>79</v>
      </c>
      <c r="X444" s="1" t="s">
        <v>3915</v>
      </c>
      <c r="Y444" s="1" t="s">
        <v>51</v>
      </c>
      <c r="Z444" s="1" t="s">
        <v>1981</v>
      </c>
      <c r="AC444" s="1">
        <v>49</v>
      </c>
      <c r="AD444" s="1" t="s">
        <v>173</v>
      </c>
      <c r="AE444" s="1" t="s">
        <v>2380</v>
      </c>
      <c r="AJ444" s="1" t="s">
        <v>17</v>
      </c>
      <c r="AK444" s="1" t="s">
        <v>2449</v>
      </c>
      <c r="AL444" s="1" t="s">
        <v>155</v>
      </c>
      <c r="AM444" s="1" t="s">
        <v>2459</v>
      </c>
      <c r="AT444" s="1" t="s">
        <v>90</v>
      </c>
      <c r="AU444" s="1" t="s">
        <v>1869</v>
      </c>
      <c r="AV444" s="1" t="s">
        <v>193</v>
      </c>
      <c r="AW444" s="1" t="s">
        <v>2646</v>
      </c>
      <c r="BG444" s="1" t="s">
        <v>90</v>
      </c>
      <c r="BH444" s="1" t="s">
        <v>1869</v>
      </c>
      <c r="BI444" s="1" t="s">
        <v>907</v>
      </c>
      <c r="BJ444" s="1" t="s">
        <v>2886</v>
      </c>
      <c r="BM444" s="1" t="s">
        <v>908</v>
      </c>
      <c r="BN444" s="1" t="s">
        <v>3060</v>
      </c>
      <c r="BO444" s="1" t="s">
        <v>90</v>
      </c>
      <c r="BP444" s="1" t="s">
        <v>1869</v>
      </c>
      <c r="BQ444" s="1" t="s">
        <v>909</v>
      </c>
      <c r="BR444" s="1" t="s">
        <v>3435</v>
      </c>
      <c r="BS444" s="1" t="s">
        <v>155</v>
      </c>
      <c r="BT444" s="1" t="s">
        <v>2459</v>
      </c>
    </row>
    <row r="445" spans="1:31" ht="13.5" customHeight="1">
      <c r="A445" s="4" t="str">
        <f t="shared" si="15"/>
        <v>1759_인흥면_0072</v>
      </c>
      <c r="B445" s="1">
        <v>1759</v>
      </c>
      <c r="C445" s="1" t="s">
        <v>3296</v>
      </c>
      <c r="D445" s="1" t="s">
        <v>3675</v>
      </c>
      <c r="E445" s="1">
        <v>444</v>
      </c>
      <c r="F445" s="1">
        <v>2</v>
      </c>
      <c r="G445" s="1" t="s">
        <v>550</v>
      </c>
      <c r="H445" s="1" t="s">
        <v>1791</v>
      </c>
      <c r="I445" s="1">
        <v>7</v>
      </c>
      <c r="L445" s="1">
        <v>4</v>
      </c>
      <c r="M445" s="1" t="s">
        <v>3565</v>
      </c>
      <c r="N445" s="1" t="s">
        <v>3566</v>
      </c>
      <c r="S445" s="1" t="s">
        <v>614</v>
      </c>
      <c r="T445" s="1" t="s">
        <v>1840</v>
      </c>
      <c r="W445" s="1" t="s">
        <v>910</v>
      </c>
      <c r="X445" s="1" t="s">
        <v>1960</v>
      </c>
      <c r="Y445" s="1" t="s">
        <v>51</v>
      </c>
      <c r="Z445" s="1" t="s">
        <v>1981</v>
      </c>
      <c r="AC445" s="1">
        <v>33</v>
      </c>
      <c r="AD445" s="1" t="s">
        <v>500</v>
      </c>
      <c r="AE445" s="1" t="s">
        <v>2373</v>
      </c>
    </row>
    <row r="446" spans="1:31" ht="13.5" customHeight="1">
      <c r="A446" s="4" t="str">
        <f t="shared" si="15"/>
        <v>1759_인흥면_0072</v>
      </c>
      <c r="B446" s="1">
        <v>1759</v>
      </c>
      <c r="C446" s="1" t="s">
        <v>3296</v>
      </c>
      <c r="D446" s="1" t="s">
        <v>3675</v>
      </c>
      <c r="E446" s="1">
        <v>445</v>
      </c>
      <c r="F446" s="1">
        <v>2</v>
      </c>
      <c r="G446" s="1" t="s">
        <v>550</v>
      </c>
      <c r="H446" s="1" t="s">
        <v>1791</v>
      </c>
      <c r="I446" s="1">
        <v>7</v>
      </c>
      <c r="L446" s="1">
        <v>4</v>
      </c>
      <c r="M446" s="1" t="s">
        <v>3565</v>
      </c>
      <c r="N446" s="1" t="s">
        <v>3566</v>
      </c>
      <c r="S446" s="1" t="s">
        <v>113</v>
      </c>
      <c r="T446" s="1" t="s">
        <v>1833</v>
      </c>
      <c r="U446" s="1" t="s">
        <v>62</v>
      </c>
      <c r="V446" s="1" t="s">
        <v>1876</v>
      </c>
      <c r="Y446" s="1" t="s">
        <v>911</v>
      </c>
      <c r="Z446" s="1" t="s">
        <v>2209</v>
      </c>
      <c r="AC446" s="1">
        <v>30</v>
      </c>
      <c r="AD446" s="1" t="s">
        <v>52</v>
      </c>
      <c r="AE446" s="1" t="s">
        <v>2139</v>
      </c>
    </row>
    <row r="447" spans="1:31" ht="13.5" customHeight="1">
      <c r="A447" s="4" t="str">
        <f t="shared" si="15"/>
        <v>1759_인흥면_0072</v>
      </c>
      <c r="B447" s="1">
        <v>1759</v>
      </c>
      <c r="C447" s="1" t="s">
        <v>3296</v>
      </c>
      <c r="D447" s="1" t="s">
        <v>3675</v>
      </c>
      <c r="E447" s="1">
        <v>446</v>
      </c>
      <c r="F447" s="1">
        <v>2</v>
      </c>
      <c r="G447" s="1" t="s">
        <v>550</v>
      </c>
      <c r="H447" s="1" t="s">
        <v>1791</v>
      </c>
      <c r="I447" s="1">
        <v>7</v>
      </c>
      <c r="L447" s="1">
        <v>4</v>
      </c>
      <c r="M447" s="1" t="s">
        <v>3565</v>
      </c>
      <c r="N447" s="1" t="s">
        <v>3566</v>
      </c>
      <c r="S447" s="1" t="s">
        <v>64</v>
      </c>
      <c r="T447" s="1" t="s">
        <v>1830</v>
      </c>
      <c r="Y447" s="1" t="s">
        <v>51</v>
      </c>
      <c r="Z447" s="1" t="s">
        <v>1981</v>
      </c>
      <c r="AC447" s="1">
        <v>21</v>
      </c>
      <c r="AD447" s="1" t="s">
        <v>283</v>
      </c>
      <c r="AE447" s="1" t="s">
        <v>2381</v>
      </c>
    </row>
    <row r="448" spans="1:31" ht="13.5" customHeight="1">
      <c r="A448" s="4" t="str">
        <f t="shared" si="15"/>
        <v>1759_인흥면_0072</v>
      </c>
      <c r="B448" s="1">
        <v>1759</v>
      </c>
      <c r="C448" s="1" t="s">
        <v>3296</v>
      </c>
      <c r="D448" s="1" t="s">
        <v>3675</v>
      </c>
      <c r="E448" s="1">
        <v>447</v>
      </c>
      <c r="F448" s="1">
        <v>2</v>
      </c>
      <c r="G448" s="1" t="s">
        <v>550</v>
      </c>
      <c r="H448" s="1" t="s">
        <v>1791</v>
      </c>
      <c r="I448" s="1">
        <v>7</v>
      </c>
      <c r="L448" s="1">
        <v>4</v>
      </c>
      <c r="M448" s="1" t="s">
        <v>3565</v>
      </c>
      <c r="N448" s="1" t="s">
        <v>3566</v>
      </c>
      <c r="S448" s="1" t="s">
        <v>64</v>
      </c>
      <c r="T448" s="1" t="s">
        <v>1830</v>
      </c>
      <c r="Y448" s="1" t="s">
        <v>51</v>
      </c>
      <c r="Z448" s="1" t="s">
        <v>1981</v>
      </c>
      <c r="AC448" s="1">
        <v>9</v>
      </c>
      <c r="AD448" s="1" t="s">
        <v>185</v>
      </c>
      <c r="AE448" s="1" t="s">
        <v>2384</v>
      </c>
    </row>
    <row r="449" spans="1:31" ht="13.5" customHeight="1">
      <c r="A449" s="4" t="str">
        <f t="shared" si="15"/>
        <v>1759_인흥면_0072</v>
      </c>
      <c r="B449" s="1">
        <v>1759</v>
      </c>
      <c r="C449" s="1" t="s">
        <v>3296</v>
      </c>
      <c r="D449" s="1" t="s">
        <v>3675</v>
      </c>
      <c r="E449" s="1">
        <v>448</v>
      </c>
      <c r="F449" s="1">
        <v>2</v>
      </c>
      <c r="G449" s="1" t="s">
        <v>550</v>
      </c>
      <c r="H449" s="1" t="s">
        <v>1791</v>
      </c>
      <c r="I449" s="1">
        <v>7</v>
      </c>
      <c r="L449" s="1">
        <v>4</v>
      </c>
      <c r="M449" s="1" t="s">
        <v>3565</v>
      </c>
      <c r="N449" s="1" t="s">
        <v>3566</v>
      </c>
      <c r="S449" s="1" t="s">
        <v>116</v>
      </c>
      <c r="T449" s="1" t="s">
        <v>1832</v>
      </c>
      <c r="W449" s="1" t="s">
        <v>912</v>
      </c>
      <c r="X449" s="1" t="s">
        <v>1969</v>
      </c>
      <c r="Y449" s="1" t="s">
        <v>10</v>
      </c>
      <c r="Z449" s="1" t="s">
        <v>1980</v>
      </c>
      <c r="AC449" s="1">
        <v>28</v>
      </c>
      <c r="AD449" s="1" t="s">
        <v>241</v>
      </c>
      <c r="AE449" s="1" t="s">
        <v>2397</v>
      </c>
    </row>
    <row r="450" spans="1:33" ht="13.5" customHeight="1">
      <c r="A450" s="4" t="str">
        <f t="shared" si="15"/>
        <v>1759_인흥면_0072</v>
      </c>
      <c r="B450" s="1">
        <v>1759</v>
      </c>
      <c r="C450" s="1" t="s">
        <v>3296</v>
      </c>
      <c r="D450" s="1" t="s">
        <v>3675</v>
      </c>
      <c r="E450" s="1">
        <v>449</v>
      </c>
      <c r="F450" s="1">
        <v>2</v>
      </c>
      <c r="G450" s="1" t="s">
        <v>550</v>
      </c>
      <c r="H450" s="1" t="s">
        <v>1791</v>
      </c>
      <c r="I450" s="1">
        <v>7</v>
      </c>
      <c r="L450" s="1">
        <v>4</v>
      </c>
      <c r="M450" s="1" t="s">
        <v>3565</v>
      </c>
      <c r="N450" s="1" t="s">
        <v>3566</v>
      </c>
      <c r="S450" s="1" t="s">
        <v>234</v>
      </c>
      <c r="T450" s="1" t="s">
        <v>1829</v>
      </c>
      <c r="Y450" s="1" t="s">
        <v>51</v>
      </c>
      <c r="Z450" s="1" t="s">
        <v>1981</v>
      </c>
      <c r="AC450" s="1">
        <v>3</v>
      </c>
      <c r="AD450" s="1" t="s">
        <v>60</v>
      </c>
      <c r="AE450" s="1" t="s">
        <v>2355</v>
      </c>
      <c r="AF450" s="1" t="s">
        <v>67</v>
      </c>
      <c r="AG450" s="1" t="s">
        <v>2414</v>
      </c>
    </row>
    <row r="451" spans="1:72" ht="13.5" customHeight="1">
      <c r="A451" s="4" t="str">
        <f t="shared" si="15"/>
        <v>1759_인흥면_0072</v>
      </c>
      <c r="B451" s="1">
        <v>1759</v>
      </c>
      <c r="C451" s="1" t="s">
        <v>3296</v>
      </c>
      <c r="D451" s="1" t="s">
        <v>3675</v>
      </c>
      <c r="E451" s="1">
        <v>450</v>
      </c>
      <c r="F451" s="1">
        <v>2</v>
      </c>
      <c r="G451" s="1" t="s">
        <v>550</v>
      </c>
      <c r="H451" s="1" t="s">
        <v>1791</v>
      </c>
      <c r="I451" s="1">
        <v>7</v>
      </c>
      <c r="L451" s="1">
        <v>5</v>
      </c>
      <c r="M451" s="1" t="s">
        <v>873</v>
      </c>
      <c r="N451" s="1" t="s">
        <v>3306</v>
      </c>
      <c r="T451" s="1" t="s">
        <v>3916</v>
      </c>
      <c r="U451" s="1" t="s">
        <v>62</v>
      </c>
      <c r="V451" s="1" t="s">
        <v>1876</v>
      </c>
      <c r="W451" s="1" t="s">
        <v>59</v>
      </c>
      <c r="X451" s="1" t="s">
        <v>3917</v>
      </c>
      <c r="Y451" s="1" t="s">
        <v>913</v>
      </c>
      <c r="Z451" s="1" t="s">
        <v>2208</v>
      </c>
      <c r="AC451" s="1">
        <v>44</v>
      </c>
      <c r="AD451" s="1" t="s">
        <v>306</v>
      </c>
      <c r="AE451" s="1" t="s">
        <v>2409</v>
      </c>
      <c r="AJ451" s="1" t="s">
        <v>17</v>
      </c>
      <c r="AK451" s="1" t="s">
        <v>2449</v>
      </c>
      <c r="AL451" s="1" t="s">
        <v>49</v>
      </c>
      <c r="AM451" s="1" t="s">
        <v>2441</v>
      </c>
      <c r="AT451" s="1" t="s">
        <v>90</v>
      </c>
      <c r="AU451" s="1" t="s">
        <v>1869</v>
      </c>
      <c r="AV451" s="1" t="s">
        <v>914</v>
      </c>
      <c r="AW451" s="1" t="s">
        <v>2645</v>
      </c>
      <c r="BG451" s="1" t="s">
        <v>92</v>
      </c>
      <c r="BH451" s="1" t="s">
        <v>2495</v>
      </c>
      <c r="BI451" s="1" t="s">
        <v>660</v>
      </c>
      <c r="BJ451" s="1" t="s">
        <v>2884</v>
      </c>
      <c r="BK451" s="1" t="s">
        <v>90</v>
      </c>
      <c r="BL451" s="1" t="s">
        <v>1869</v>
      </c>
      <c r="BM451" s="1" t="s">
        <v>661</v>
      </c>
      <c r="BN451" s="1" t="s">
        <v>3056</v>
      </c>
      <c r="BO451" s="1" t="s">
        <v>90</v>
      </c>
      <c r="BP451" s="1" t="s">
        <v>1869</v>
      </c>
      <c r="BQ451" s="1" t="s">
        <v>662</v>
      </c>
      <c r="BR451" s="1" t="s">
        <v>3206</v>
      </c>
      <c r="BS451" s="1" t="s">
        <v>42</v>
      </c>
      <c r="BT451" s="1" t="s">
        <v>2442</v>
      </c>
    </row>
    <row r="452" spans="1:31" ht="13.5" customHeight="1">
      <c r="A452" s="4" t="str">
        <f t="shared" si="15"/>
        <v>1759_인흥면_0072</v>
      </c>
      <c r="B452" s="1">
        <v>1759</v>
      </c>
      <c r="C452" s="1" t="s">
        <v>3296</v>
      </c>
      <c r="D452" s="1" t="s">
        <v>3675</v>
      </c>
      <c r="E452" s="1">
        <v>451</v>
      </c>
      <c r="F452" s="1">
        <v>2</v>
      </c>
      <c r="G452" s="1" t="s">
        <v>550</v>
      </c>
      <c r="H452" s="1" t="s">
        <v>1791</v>
      </c>
      <c r="I452" s="1">
        <v>7</v>
      </c>
      <c r="L452" s="1">
        <v>5</v>
      </c>
      <c r="M452" s="1" t="s">
        <v>873</v>
      </c>
      <c r="N452" s="1" t="s">
        <v>3306</v>
      </c>
      <c r="S452" s="1" t="s">
        <v>58</v>
      </c>
      <c r="T452" s="1" t="s">
        <v>1834</v>
      </c>
      <c r="W452" s="1" t="s">
        <v>39</v>
      </c>
      <c r="X452" s="1" t="s">
        <v>1945</v>
      </c>
      <c r="Y452" s="1" t="s">
        <v>51</v>
      </c>
      <c r="Z452" s="1" t="s">
        <v>1981</v>
      </c>
      <c r="AC452" s="1">
        <v>80</v>
      </c>
      <c r="AD452" s="1" t="s">
        <v>134</v>
      </c>
      <c r="AE452" s="1" t="s">
        <v>2364</v>
      </c>
    </row>
    <row r="453" spans="1:72" ht="13.5" customHeight="1">
      <c r="A453" s="4" t="str">
        <f t="shared" si="15"/>
        <v>1759_인흥면_0072</v>
      </c>
      <c r="B453" s="1">
        <v>1759</v>
      </c>
      <c r="C453" s="1" t="s">
        <v>3296</v>
      </c>
      <c r="D453" s="1" t="s">
        <v>3675</v>
      </c>
      <c r="E453" s="1">
        <v>452</v>
      </c>
      <c r="F453" s="1">
        <v>2</v>
      </c>
      <c r="G453" s="1" t="s">
        <v>550</v>
      </c>
      <c r="H453" s="1" t="s">
        <v>1791</v>
      </c>
      <c r="I453" s="1">
        <v>7</v>
      </c>
      <c r="L453" s="1">
        <v>5</v>
      </c>
      <c r="M453" s="1" t="s">
        <v>873</v>
      </c>
      <c r="N453" s="1" t="s">
        <v>3306</v>
      </c>
      <c r="S453" s="1" t="s">
        <v>50</v>
      </c>
      <c r="T453" s="1" t="s">
        <v>1828</v>
      </c>
      <c r="W453" s="1" t="s">
        <v>39</v>
      </c>
      <c r="X453" s="1" t="s">
        <v>1945</v>
      </c>
      <c r="Y453" s="1" t="s">
        <v>51</v>
      </c>
      <c r="Z453" s="1" t="s">
        <v>1981</v>
      </c>
      <c r="AC453" s="1">
        <v>35</v>
      </c>
      <c r="AD453" s="1" t="s">
        <v>556</v>
      </c>
      <c r="AE453" s="1" t="s">
        <v>2356</v>
      </c>
      <c r="AJ453" s="1" t="s">
        <v>17</v>
      </c>
      <c r="AK453" s="1" t="s">
        <v>2449</v>
      </c>
      <c r="AL453" s="1" t="s">
        <v>42</v>
      </c>
      <c r="AM453" s="1" t="s">
        <v>2442</v>
      </c>
      <c r="AT453" s="1" t="s">
        <v>92</v>
      </c>
      <c r="AU453" s="1" t="s">
        <v>2495</v>
      </c>
      <c r="AV453" s="1" t="s">
        <v>3918</v>
      </c>
      <c r="AW453" s="1" t="s">
        <v>3919</v>
      </c>
      <c r="BG453" s="1" t="s">
        <v>95</v>
      </c>
      <c r="BH453" s="1" t="s">
        <v>2497</v>
      </c>
      <c r="BI453" s="1" t="s">
        <v>280</v>
      </c>
      <c r="BJ453" s="1" t="s">
        <v>2885</v>
      </c>
      <c r="BK453" s="1" t="s">
        <v>90</v>
      </c>
      <c r="BL453" s="1" t="s">
        <v>1869</v>
      </c>
      <c r="BM453" s="1" t="s">
        <v>915</v>
      </c>
      <c r="BN453" s="1" t="s">
        <v>3059</v>
      </c>
      <c r="BO453" s="1" t="s">
        <v>95</v>
      </c>
      <c r="BP453" s="1" t="s">
        <v>2497</v>
      </c>
      <c r="BQ453" s="1" t="s">
        <v>916</v>
      </c>
      <c r="BR453" s="1" t="s">
        <v>3390</v>
      </c>
      <c r="BS453" s="1" t="s">
        <v>78</v>
      </c>
      <c r="BT453" s="1" t="s">
        <v>3318</v>
      </c>
    </row>
    <row r="454" spans="1:31" ht="13.5" customHeight="1">
      <c r="A454" s="4" t="str">
        <f t="shared" si="15"/>
        <v>1759_인흥면_0072</v>
      </c>
      <c r="B454" s="1">
        <v>1759</v>
      </c>
      <c r="C454" s="1" t="s">
        <v>3296</v>
      </c>
      <c r="D454" s="1" t="s">
        <v>3675</v>
      </c>
      <c r="E454" s="1">
        <v>453</v>
      </c>
      <c r="F454" s="1">
        <v>2</v>
      </c>
      <c r="G454" s="1" t="s">
        <v>550</v>
      </c>
      <c r="H454" s="1" t="s">
        <v>1791</v>
      </c>
      <c r="I454" s="1">
        <v>7</v>
      </c>
      <c r="L454" s="1">
        <v>5</v>
      </c>
      <c r="M454" s="1" t="s">
        <v>873</v>
      </c>
      <c r="N454" s="1" t="s">
        <v>3306</v>
      </c>
      <c r="S454" s="1" t="s">
        <v>64</v>
      </c>
      <c r="T454" s="1" t="s">
        <v>1830</v>
      </c>
      <c r="Y454" s="1" t="s">
        <v>51</v>
      </c>
      <c r="Z454" s="1" t="s">
        <v>1981</v>
      </c>
      <c r="AC454" s="1">
        <v>10</v>
      </c>
      <c r="AD454" s="1" t="s">
        <v>83</v>
      </c>
      <c r="AE454" s="1" t="s">
        <v>2351</v>
      </c>
    </row>
    <row r="455" spans="1:72" ht="13.5" customHeight="1">
      <c r="A455" s="4" t="str">
        <f t="shared" si="15"/>
        <v>1759_인흥면_0072</v>
      </c>
      <c r="B455" s="1">
        <v>1759</v>
      </c>
      <c r="C455" s="1" t="s">
        <v>3296</v>
      </c>
      <c r="D455" s="1" t="s">
        <v>3675</v>
      </c>
      <c r="E455" s="1">
        <v>454</v>
      </c>
      <c r="F455" s="1">
        <v>2</v>
      </c>
      <c r="G455" s="1" t="s">
        <v>550</v>
      </c>
      <c r="H455" s="1" t="s">
        <v>1791</v>
      </c>
      <c r="I455" s="1">
        <v>8</v>
      </c>
      <c r="J455" s="1" t="s">
        <v>917</v>
      </c>
      <c r="K455" s="1" t="s">
        <v>3299</v>
      </c>
      <c r="L455" s="1">
        <v>1</v>
      </c>
      <c r="M455" s="1" t="s">
        <v>917</v>
      </c>
      <c r="N455" s="1" t="s">
        <v>3299</v>
      </c>
      <c r="T455" s="1" t="s">
        <v>3683</v>
      </c>
      <c r="U455" s="1" t="s">
        <v>186</v>
      </c>
      <c r="V455" s="1" t="s">
        <v>1915</v>
      </c>
      <c r="W455" s="1" t="s">
        <v>79</v>
      </c>
      <c r="X455" s="1" t="s">
        <v>3920</v>
      </c>
      <c r="Y455" s="1" t="s">
        <v>918</v>
      </c>
      <c r="Z455" s="1" t="s">
        <v>2207</v>
      </c>
      <c r="AC455" s="1">
        <v>56</v>
      </c>
      <c r="AD455" s="1" t="s">
        <v>188</v>
      </c>
      <c r="AE455" s="1" t="s">
        <v>2402</v>
      </c>
      <c r="AJ455" s="1" t="s">
        <v>17</v>
      </c>
      <c r="AK455" s="1" t="s">
        <v>2449</v>
      </c>
      <c r="AL455" s="1" t="s">
        <v>78</v>
      </c>
      <c r="AM455" s="1" t="s">
        <v>3318</v>
      </c>
      <c r="AT455" s="1" t="s">
        <v>90</v>
      </c>
      <c r="AU455" s="1" t="s">
        <v>1869</v>
      </c>
      <c r="AV455" s="1" t="s">
        <v>919</v>
      </c>
      <c r="AW455" s="1" t="s">
        <v>2644</v>
      </c>
      <c r="BG455" s="1" t="s">
        <v>47</v>
      </c>
      <c r="BH455" s="1" t="s">
        <v>2496</v>
      </c>
      <c r="BI455" s="1" t="s">
        <v>378</v>
      </c>
      <c r="BJ455" s="1" t="s">
        <v>2303</v>
      </c>
      <c r="BK455" s="1" t="s">
        <v>43</v>
      </c>
      <c r="BL455" s="1" t="s">
        <v>2494</v>
      </c>
      <c r="BM455" s="1" t="s">
        <v>920</v>
      </c>
      <c r="BN455" s="1" t="s">
        <v>3058</v>
      </c>
      <c r="BO455" s="1" t="s">
        <v>43</v>
      </c>
      <c r="BP455" s="1" t="s">
        <v>2494</v>
      </c>
      <c r="BQ455" s="1" t="s">
        <v>921</v>
      </c>
      <c r="BR455" s="1" t="s">
        <v>3447</v>
      </c>
      <c r="BS455" s="1" t="s">
        <v>922</v>
      </c>
      <c r="BT455" s="1" t="s">
        <v>3272</v>
      </c>
    </row>
    <row r="456" spans="1:72" ht="13.5" customHeight="1">
      <c r="A456" s="4" t="str">
        <f aca="true" t="shared" si="16" ref="A456:A487">HYPERLINK("http://kyu.snu.ac.kr/sdhj/index.jsp?type=hj/GK14683_00IH_0001_0073.jpg","1759_인흥면_0073")</f>
        <v>1759_인흥면_0073</v>
      </c>
      <c r="B456" s="1">
        <v>1759</v>
      </c>
      <c r="C456" s="1" t="s">
        <v>3296</v>
      </c>
      <c r="D456" s="1" t="s">
        <v>3675</v>
      </c>
      <c r="E456" s="1">
        <v>455</v>
      </c>
      <c r="F456" s="1">
        <v>2</v>
      </c>
      <c r="G456" s="1" t="s">
        <v>550</v>
      </c>
      <c r="H456" s="1" t="s">
        <v>1791</v>
      </c>
      <c r="I456" s="1">
        <v>8</v>
      </c>
      <c r="L456" s="1">
        <v>1</v>
      </c>
      <c r="M456" s="1" t="s">
        <v>917</v>
      </c>
      <c r="N456" s="1" t="s">
        <v>3299</v>
      </c>
      <c r="S456" s="1" t="s">
        <v>50</v>
      </c>
      <c r="T456" s="1" t="s">
        <v>1828</v>
      </c>
      <c r="W456" s="1" t="s">
        <v>305</v>
      </c>
      <c r="X456" s="1" t="s">
        <v>1957</v>
      </c>
      <c r="Y456" s="1" t="s">
        <v>51</v>
      </c>
      <c r="Z456" s="1" t="s">
        <v>1981</v>
      </c>
      <c r="AC456" s="1">
        <v>51</v>
      </c>
      <c r="AD456" s="1" t="s">
        <v>373</v>
      </c>
      <c r="AE456" s="1" t="s">
        <v>2391</v>
      </c>
      <c r="AJ456" s="1" t="s">
        <v>17</v>
      </c>
      <c r="AK456" s="1" t="s">
        <v>2449</v>
      </c>
      <c r="AL456" s="1" t="s">
        <v>307</v>
      </c>
      <c r="AM456" s="1" t="s">
        <v>2463</v>
      </c>
      <c r="AT456" s="1" t="s">
        <v>90</v>
      </c>
      <c r="AU456" s="1" t="s">
        <v>1869</v>
      </c>
      <c r="AV456" s="1" t="s">
        <v>923</v>
      </c>
      <c r="AW456" s="1" t="s">
        <v>2643</v>
      </c>
      <c r="BG456" s="1" t="s">
        <v>90</v>
      </c>
      <c r="BH456" s="1" t="s">
        <v>1869</v>
      </c>
      <c r="BI456" s="1" t="s">
        <v>924</v>
      </c>
      <c r="BJ456" s="1" t="s">
        <v>2201</v>
      </c>
      <c r="BK456" s="1" t="s">
        <v>47</v>
      </c>
      <c r="BL456" s="1" t="s">
        <v>2496</v>
      </c>
      <c r="BM456" s="1" t="s">
        <v>925</v>
      </c>
      <c r="BN456" s="1" t="s">
        <v>3057</v>
      </c>
      <c r="BO456" s="1" t="s">
        <v>47</v>
      </c>
      <c r="BP456" s="1" t="s">
        <v>2496</v>
      </c>
      <c r="BQ456" s="1" t="s">
        <v>926</v>
      </c>
      <c r="BR456" s="1" t="s">
        <v>3205</v>
      </c>
      <c r="BS456" s="1" t="s">
        <v>927</v>
      </c>
      <c r="BT456" s="1" t="s">
        <v>3271</v>
      </c>
    </row>
    <row r="457" spans="1:31" ht="13.5" customHeight="1">
      <c r="A457" s="4" t="str">
        <f t="shared" si="16"/>
        <v>1759_인흥면_0073</v>
      </c>
      <c r="B457" s="1">
        <v>1759</v>
      </c>
      <c r="C457" s="1" t="s">
        <v>3296</v>
      </c>
      <c r="D457" s="1" t="s">
        <v>3675</v>
      </c>
      <c r="E457" s="1">
        <v>456</v>
      </c>
      <c r="F457" s="1">
        <v>2</v>
      </c>
      <c r="G457" s="1" t="s">
        <v>550</v>
      </c>
      <c r="H457" s="1" t="s">
        <v>1791</v>
      </c>
      <c r="I457" s="1">
        <v>8</v>
      </c>
      <c r="L457" s="1">
        <v>1</v>
      </c>
      <c r="M457" s="1" t="s">
        <v>917</v>
      </c>
      <c r="N457" s="1" t="s">
        <v>3299</v>
      </c>
      <c r="S457" s="1" t="s">
        <v>64</v>
      </c>
      <c r="T457" s="1" t="s">
        <v>1830</v>
      </c>
      <c r="Y457" s="1" t="s">
        <v>51</v>
      </c>
      <c r="Z457" s="1" t="s">
        <v>1981</v>
      </c>
      <c r="AC457" s="1">
        <v>7</v>
      </c>
      <c r="AD457" s="1" t="s">
        <v>235</v>
      </c>
      <c r="AE457" s="1" t="s">
        <v>2398</v>
      </c>
    </row>
    <row r="458" spans="1:31" ht="13.5" customHeight="1">
      <c r="A458" s="4" t="str">
        <f t="shared" si="16"/>
        <v>1759_인흥면_0073</v>
      </c>
      <c r="B458" s="1">
        <v>1759</v>
      </c>
      <c r="C458" s="1" t="s">
        <v>3296</v>
      </c>
      <c r="D458" s="1" t="s">
        <v>3675</v>
      </c>
      <c r="E458" s="1">
        <v>457</v>
      </c>
      <c r="F458" s="1">
        <v>2</v>
      </c>
      <c r="G458" s="1" t="s">
        <v>550</v>
      </c>
      <c r="H458" s="1" t="s">
        <v>1791</v>
      </c>
      <c r="I458" s="1">
        <v>8</v>
      </c>
      <c r="L458" s="1">
        <v>1</v>
      </c>
      <c r="M458" s="1" t="s">
        <v>917</v>
      </c>
      <c r="N458" s="1" t="s">
        <v>3299</v>
      </c>
      <c r="S458" s="1" t="s">
        <v>64</v>
      </c>
      <c r="T458" s="1" t="s">
        <v>1830</v>
      </c>
      <c r="Y458" s="1" t="s">
        <v>51</v>
      </c>
      <c r="Z458" s="1" t="s">
        <v>1981</v>
      </c>
      <c r="AC458" s="1">
        <v>3</v>
      </c>
      <c r="AD458" s="1" t="s">
        <v>60</v>
      </c>
      <c r="AE458" s="1" t="s">
        <v>2355</v>
      </c>
    </row>
    <row r="459" spans="1:33" ht="13.5" customHeight="1">
      <c r="A459" s="4" t="str">
        <f t="shared" si="16"/>
        <v>1759_인흥면_0073</v>
      </c>
      <c r="B459" s="1">
        <v>1759</v>
      </c>
      <c r="C459" s="1" t="s">
        <v>3296</v>
      </c>
      <c r="D459" s="1" t="s">
        <v>3675</v>
      </c>
      <c r="E459" s="1">
        <v>458</v>
      </c>
      <c r="F459" s="1">
        <v>2</v>
      </c>
      <c r="G459" s="1" t="s">
        <v>550</v>
      </c>
      <c r="H459" s="1" t="s">
        <v>1791</v>
      </c>
      <c r="I459" s="1">
        <v>8</v>
      </c>
      <c r="L459" s="1">
        <v>1</v>
      </c>
      <c r="M459" s="1" t="s">
        <v>917</v>
      </c>
      <c r="N459" s="1" t="s">
        <v>3299</v>
      </c>
      <c r="S459" s="1" t="s">
        <v>216</v>
      </c>
      <c r="T459" s="1" t="s">
        <v>1851</v>
      </c>
      <c r="U459" s="1" t="s">
        <v>132</v>
      </c>
      <c r="V459" s="1" t="s">
        <v>1863</v>
      </c>
      <c r="Y459" s="1" t="s">
        <v>217</v>
      </c>
      <c r="Z459" s="1" t="s">
        <v>1983</v>
      </c>
      <c r="AC459" s="1">
        <v>14</v>
      </c>
      <c r="AD459" s="1" t="s">
        <v>311</v>
      </c>
      <c r="AE459" s="1" t="s">
        <v>2389</v>
      </c>
      <c r="AF459" s="1" t="s">
        <v>928</v>
      </c>
      <c r="AG459" s="1" t="s">
        <v>2415</v>
      </c>
    </row>
    <row r="460" spans="1:72" ht="13.5" customHeight="1">
      <c r="A460" s="4" t="str">
        <f t="shared" si="16"/>
        <v>1759_인흥면_0073</v>
      </c>
      <c r="B460" s="1">
        <v>1759</v>
      </c>
      <c r="C460" s="1" t="s">
        <v>3296</v>
      </c>
      <c r="D460" s="1" t="s">
        <v>3675</v>
      </c>
      <c r="E460" s="1">
        <v>459</v>
      </c>
      <c r="F460" s="1">
        <v>2</v>
      </c>
      <c r="G460" s="1" t="s">
        <v>550</v>
      </c>
      <c r="H460" s="1" t="s">
        <v>1791</v>
      </c>
      <c r="I460" s="1">
        <v>8</v>
      </c>
      <c r="L460" s="1">
        <v>2</v>
      </c>
      <c r="M460" s="1" t="s">
        <v>3567</v>
      </c>
      <c r="N460" s="1" t="s">
        <v>3568</v>
      </c>
      <c r="T460" s="1" t="s">
        <v>3921</v>
      </c>
      <c r="U460" s="1" t="s">
        <v>201</v>
      </c>
      <c r="V460" s="1" t="s">
        <v>1875</v>
      </c>
      <c r="W460" s="1" t="s">
        <v>59</v>
      </c>
      <c r="X460" s="1" t="s">
        <v>3922</v>
      </c>
      <c r="Y460" s="1" t="s">
        <v>929</v>
      </c>
      <c r="Z460" s="1" t="s">
        <v>2206</v>
      </c>
      <c r="AC460" s="1">
        <v>78</v>
      </c>
      <c r="AD460" s="1" t="s">
        <v>495</v>
      </c>
      <c r="AE460" s="1" t="s">
        <v>2358</v>
      </c>
      <c r="AJ460" s="1" t="s">
        <v>17</v>
      </c>
      <c r="AK460" s="1" t="s">
        <v>2449</v>
      </c>
      <c r="AL460" s="1" t="s">
        <v>49</v>
      </c>
      <c r="AM460" s="1" t="s">
        <v>2441</v>
      </c>
      <c r="AT460" s="1" t="s">
        <v>95</v>
      </c>
      <c r="AU460" s="1" t="s">
        <v>2497</v>
      </c>
      <c r="AV460" s="1" t="s">
        <v>930</v>
      </c>
      <c r="AW460" s="1" t="s">
        <v>2642</v>
      </c>
      <c r="BG460" s="1" t="s">
        <v>95</v>
      </c>
      <c r="BH460" s="1" t="s">
        <v>2497</v>
      </c>
      <c r="BI460" s="1" t="s">
        <v>660</v>
      </c>
      <c r="BJ460" s="1" t="s">
        <v>2884</v>
      </c>
      <c r="BK460" s="1" t="s">
        <v>95</v>
      </c>
      <c r="BL460" s="1" t="s">
        <v>2497</v>
      </c>
      <c r="BM460" s="1" t="s">
        <v>661</v>
      </c>
      <c r="BN460" s="1" t="s">
        <v>3056</v>
      </c>
      <c r="BO460" s="1" t="s">
        <v>95</v>
      </c>
      <c r="BP460" s="1" t="s">
        <v>2497</v>
      </c>
      <c r="BQ460" s="1" t="s">
        <v>931</v>
      </c>
      <c r="BR460" s="1" t="s">
        <v>3204</v>
      </c>
      <c r="BS460" s="1" t="s">
        <v>213</v>
      </c>
      <c r="BT460" s="1" t="s">
        <v>2452</v>
      </c>
    </row>
    <row r="461" spans="1:58" ht="13.5" customHeight="1">
      <c r="A461" s="4" t="str">
        <f t="shared" si="16"/>
        <v>1759_인흥면_0073</v>
      </c>
      <c r="B461" s="1">
        <v>1759</v>
      </c>
      <c r="C461" s="1" t="s">
        <v>3296</v>
      </c>
      <c r="D461" s="1" t="s">
        <v>3675</v>
      </c>
      <c r="E461" s="1">
        <v>460</v>
      </c>
      <c r="F461" s="1">
        <v>2</v>
      </c>
      <c r="G461" s="1" t="s">
        <v>550</v>
      </c>
      <c r="H461" s="1" t="s">
        <v>1791</v>
      </c>
      <c r="I461" s="1">
        <v>8</v>
      </c>
      <c r="L461" s="1">
        <v>2</v>
      </c>
      <c r="M461" s="1" t="s">
        <v>3567</v>
      </c>
      <c r="N461" s="1" t="s">
        <v>3568</v>
      </c>
      <c r="T461" s="1" t="s">
        <v>3923</v>
      </c>
      <c r="U461" s="1" t="s">
        <v>236</v>
      </c>
      <c r="V461" s="1" t="s">
        <v>1858</v>
      </c>
      <c r="Y461" s="1" t="s">
        <v>932</v>
      </c>
      <c r="Z461" s="1" t="s">
        <v>2205</v>
      </c>
      <c r="AC461" s="1">
        <v>6</v>
      </c>
      <c r="AD461" s="1" t="s">
        <v>107</v>
      </c>
      <c r="AE461" s="1" t="s">
        <v>2137</v>
      </c>
      <c r="AF461" s="1" t="s">
        <v>104</v>
      </c>
      <c r="AG461" s="1" t="s">
        <v>1827</v>
      </c>
      <c r="BB461" s="1" t="s">
        <v>132</v>
      </c>
      <c r="BC461" s="1" t="s">
        <v>1863</v>
      </c>
      <c r="BD461" s="1" t="s">
        <v>737</v>
      </c>
      <c r="BE461" s="1" t="s">
        <v>2026</v>
      </c>
      <c r="BF461" s="1" t="s">
        <v>3924</v>
      </c>
    </row>
    <row r="462" spans="1:72" ht="13.5" customHeight="1">
      <c r="A462" s="4" t="str">
        <f t="shared" si="16"/>
        <v>1759_인흥면_0073</v>
      </c>
      <c r="B462" s="1">
        <v>1759</v>
      </c>
      <c r="C462" s="1" t="s">
        <v>3296</v>
      </c>
      <c r="D462" s="1" t="s">
        <v>3675</v>
      </c>
      <c r="E462" s="1">
        <v>461</v>
      </c>
      <c r="F462" s="1">
        <v>2</v>
      </c>
      <c r="G462" s="1" t="s">
        <v>550</v>
      </c>
      <c r="H462" s="1" t="s">
        <v>1791</v>
      </c>
      <c r="I462" s="1">
        <v>8</v>
      </c>
      <c r="L462" s="1">
        <v>3</v>
      </c>
      <c r="M462" s="1" t="s">
        <v>3569</v>
      </c>
      <c r="N462" s="1" t="s">
        <v>3570</v>
      </c>
      <c r="T462" s="1" t="s">
        <v>3813</v>
      </c>
      <c r="U462" s="1" t="s">
        <v>62</v>
      </c>
      <c r="V462" s="1" t="s">
        <v>1876</v>
      </c>
      <c r="W462" s="1" t="s">
        <v>105</v>
      </c>
      <c r="X462" s="1" t="s">
        <v>1959</v>
      </c>
      <c r="Y462" s="1" t="s">
        <v>933</v>
      </c>
      <c r="Z462" s="1" t="s">
        <v>2204</v>
      </c>
      <c r="AC462" s="1">
        <v>29</v>
      </c>
      <c r="AD462" s="1" t="s">
        <v>271</v>
      </c>
      <c r="AE462" s="1" t="s">
        <v>2386</v>
      </c>
      <c r="AJ462" s="1" t="s">
        <v>17</v>
      </c>
      <c r="AK462" s="1" t="s">
        <v>2449</v>
      </c>
      <c r="AL462" s="1" t="s">
        <v>108</v>
      </c>
      <c r="AM462" s="1" t="s">
        <v>2465</v>
      </c>
      <c r="AT462" s="1" t="s">
        <v>90</v>
      </c>
      <c r="AU462" s="1" t="s">
        <v>1869</v>
      </c>
      <c r="AV462" s="1" t="s">
        <v>934</v>
      </c>
      <c r="AW462" s="1" t="s">
        <v>2641</v>
      </c>
      <c r="BG462" s="1" t="s">
        <v>256</v>
      </c>
      <c r="BH462" s="1" t="s">
        <v>2502</v>
      </c>
      <c r="BI462" s="1" t="s">
        <v>935</v>
      </c>
      <c r="BJ462" s="1" t="s">
        <v>2587</v>
      </c>
      <c r="BK462" s="1" t="s">
        <v>147</v>
      </c>
      <c r="BL462" s="1" t="s">
        <v>2504</v>
      </c>
      <c r="BM462" s="1" t="s">
        <v>936</v>
      </c>
      <c r="BN462" s="1" t="s">
        <v>2841</v>
      </c>
      <c r="BO462" s="1" t="s">
        <v>90</v>
      </c>
      <c r="BP462" s="1" t="s">
        <v>1869</v>
      </c>
      <c r="BQ462" s="1" t="s">
        <v>937</v>
      </c>
      <c r="BR462" s="1" t="s">
        <v>3203</v>
      </c>
      <c r="BS462" s="1" t="s">
        <v>42</v>
      </c>
      <c r="BT462" s="1" t="s">
        <v>2442</v>
      </c>
    </row>
    <row r="463" spans="1:31" ht="13.5" customHeight="1">
      <c r="A463" s="4" t="str">
        <f t="shared" si="16"/>
        <v>1759_인흥면_0073</v>
      </c>
      <c r="B463" s="1">
        <v>1759</v>
      </c>
      <c r="C463" s="1" t="s">
        <v>3296</v>
      </c>
      <c r="D463" s="1" t="s">
        <v>3675</v>
      </c>
      <c r="E463" s="1">
        <v>462</v>
      </c>
      <c r="F463" s="1">
        <v>2</v>
      </c>
      <c r="G463" s="1" t="s">
        <v>550</v>
      </c>
      <c r="H463" s="1" t="s">
        <v>1791</v>
      </c>
      <c r="I463" s="1">
        <v>8</v>
      </c>
      <c r="L463" s="1">
        <v>3</v>
      </c>
      <c r="M463" s="1" t="s">
        <v>3569</v>
      </c>
      <c r="N463" s="1" t="s">
        <v>3570</v>
      </c>
      <c r="S463" s="1" t="s">
        <v>58</v>
      </c>
      <c r="T463" s="1" t="s">
        <v>1834</v>
      </c>
      <c r="W463" s="1" t="s">
        <v>39</v>
      </c>
      <c r="X463" s="1" t="s">
        <v>1945</v>
      </c>
      <c r="Y463" s="1" t="s">
        <v>51</v>
      </c>
      <c r="Z463" s="1" t="s">
        <v>1981</v>
      </c>
      <c r="AC463" s="1">
        <v>56</v>
      </c>
      <c r="AD463" s="1" t="s">
        <v>188</v>
      </c>
      <c r="AE463" s="1" t="s">
        <v>2402</v>
      </c>
    </row>
    <row r="464" spans="1:31" ht="13.5" customHeight="1">
      <c r="A464" s="4" t="str">
        <f t="shared" si="16"/>
        <v>1759_인흥면_0073</v>
      </c>
      <c r="B464" s="1">
        <v>1759</v>
      </c>
      <c r="C464" s="1" t="s">
        <v>3296</v>
      </c>
      <c r="D464" s="1" t="s">
        <v>3675</v>
      </c>
      <c r="E464" s="1">
        <v>463</v>
      </c>
      <c r="F464" s="1">
        <v>2</v>
      </c>
      <c r="G464" s="1" t="s">
        <v>550</v>
      </c>
      <c r="H464" s="1" t="s">
        <v>1791</v>
      </c>
      <c r="I464" s="1">
        <v>8</v>
      </c>
      <c r="L464" s="1">
        <v>3</v>
      </c>
      <c r="M464" s="1" t="s">
        <v>3569</v>
      </c>
      <c r="N464" s="1" t="s">
        <v>3570</v>
      </c>
      <c r="S464" s="1" t="s">
        <v>82</v>
      </c>
      <c r="T464" s="1" t="s">
        <v>1838</v>
      </c>
      <c r="Y464" s="1" t="s">
        <v>51</v>
      </c>
      <c r="Z464" s="1" t="s">
        <v>1981</v>
      </c>
      <c r="AC464" s="1">
        <v>20</v>
      </c>
      <c r="AD464" s="1" t="s">
        <v>134</v>
      </c>
      <c r="AE464" s="1" t="s">
        <v>2364</v>
      </c>
    </row>
    <row r="465" spans="1:33" ht="13.5" customHeight="1">
      <c r="A465" s="4" t="str">
        <f t="shared" si="16"/>
        <v>1759_인흥면_0073</v>
      </c>
      <c r="B465" s="1">
        <v>1759</v>
      </c>
      <c r="C465" s="1" t="s">
        <v>3296</v>
      </c>
      <c r="D465" s="1" t="s">
        <v>3675</v>
      </c>
      <c r="E465" s="1">
        <v>464</v>
      </c>
      <c r="F465" s="1">
        <v>2</v>
      </c>
      <c r="G465" s="1" t="s">
        <v>550</v>
      </c>
      <c r="H465" s="1" t="s">
        <v>1791</v>
      </c>
      <c r="I465" s="1">
        <v>8</v>
      </c>
      <c r="L465" s="1">
        <v>3</v>
      </c>
      <c r="M465" s="1" t="s">
        <v>3569</v>
      </c>
      <c r="N465" s="1" t="s">
        <v>3570</v>
      </c>
      <c r="S465" s="1" t="s">
        <v>82</v>
      </c>
      <c r="T465" s="1" t="s">
        <v>1838</v>
      </c>
      <c r="AF465" s="1" t="s">
        <v>289</v>
      </c>
      <c r="AG465" s="1" t="s">
        <v>2418</v>
      </c>
    </row>
    <row r="466" spans="1:33" ht="13.5" customHeight="1">
      <c r="A466" s="4" t="str">
        <f t="shared" si="16"/>
        <v>1759_인흥면_0073</v>
      </c>
      <c r="B466" s="1">
        <v>1759</v>
      </c>
      <c r="C466" s="1" t="s">
        <v>3296</v>
      </c>
      <c r="D466" s="1" t="s">
        <v>3675</v>
      </c>
      <c r="E466" s="1">
        <v>465</v>
      </c>
      <c r="F466" s="1">
        <v>2</v>
      </c>
      <c r="G466" s="1" t="s">
        <v>550</v>
      </c>
      <c r="H466" s="1" t="s">
        <v>1791</v>
      </c>
      <c r="I466" s="1">
        <v>8</v>
      </c>
      <c r="L466" s="1">
        <v>3</v>
      </c>
      <c r="M466" s="1" t="s">
        <v>3569</v>
      </c>
      <c r="N466" s="1" t="s">
        <v>3570</v>
      </c>
      <c r="S466" s="1" t="s">
        <v>61</v>
      </c>
      <c r="T466" s="1" t="s">
        <v>1837</v>
      </c>
      <c r="Y466" s="1" t="s">
        <v>938</v>
      </c>
      <c r="Z466" s="1" t="s">
        <v>2203</v>
      </c>
      <c r="AF466" s="1" t="s">
        <v>104</v>
      </c>
      <c r="AG466" s="1" t="s">
        <v>1827</v>
      </c>
    </row>
    <row r="467" spans="1:72" ht="13.5" customHeight="1">
      <c r="A467" s="4" t="str">
        <f t="shared" si="16"/>
        <v>1759_인흥면_0073</v>
      </c>
      <c r="B467" s="1">
        <v>1759</v>
      </c>
      <c r="C467" s="1" t="s">
        <v>3296</v>
      </c>
      <c r="D467" s="1" t="s">
        <v>3675</v>
      </c>
      <c r="E467" s="1">
        <v>466</v>
      </c>
      <c r="F467" s="1">
        <v>2</v>
      </c>
      <c r="G467" s="1" t="s">
        <v>550</v>
      </c>
      <c r="H467" s="1" t="s">
        <v>1791</v>
      </c>
      <c r="I467" s="1">
        <v>8</v>
      </c>
      <c r="L467" s="1">
        <v>4</v>
      </c>
      <c r="M467" s="1" t="s">
        <v>3472</v>
      </c>
      <c r="N467" s="1" t="s">
        <v>3473</v>
      </c>
      <c r="T467" s="1" t="s">
        <v>3696</v>
      </c>
      <c r="U467" s="1" t="s">
        <v>136</v>
      </c>
      <c r="V467" s="1" t="s">
        <v>1862</v>
      </c>
      <c r="W467" s="1" t="s">
        <v>79</v>
      </c>
      <c r="X467" s="1" t="s">
        <v>3699</v>
      </c>
      <c r="Y467" s="1" t="s">
        <v>10</v>
      </c>
      <c r="Z467" s="1" t="s">
        <v>1980</v>
      </c>
      <c r="AC467" s="1">
        <v>70</v>
      </c>
      <c r="AD467" s="1" t="s">
        <v>83</v>
      </c>
      <c r="AE467" s="1" t="s">
        <v>2351</v>
      </c>
      <c r="AJ467" s="1" t="s">
        <v>17</v>
      </c>
      <c r="AK467" s="1" t="s">
        <v>2449</v>
      </c>
      <c r="AL467" s="1" t="s">
        <v>78</v>
      </c>
      <c r="AM467" s="1" t="s">
        <v>3318</v>
      </c>
      <c r="AT467" s="1" t="s">
        <v>74</v>
      </c>
      <c r="AU467" s="1" t="s">
        <v>2505</v>
      </c>
      <c r="AV467" s="1" t="s">
        <v>939</v>
      </c>
      <c r="AW467" s="1" t="s">
        <v>2640</v>
      </c>
      <c r="BG467" s="1" t="s">
        <v>90</v>
      </c>
      <c r="BH467" s="1" t="s">
        <v>1869</v>
      </c>
      <c r="BI467" s="1" t="s">
        <v>940</v>
      </c>
      <c r="BJ467" s="1" t="s">
        <v>2883</v>
      </c>
      <c r="BK467" s="1" t="s">
        <v>90</v>
      </c>
      <c r="BL467" s="1" t="s">
        <v>1869</v>
      </c>
      <c r="BM467" s="1" t="s">
        <v>941</v>
      </c>
      <c r="BN467" s="1" t="s">
        <v>3925</v>
      </c>
      <c r="BO467" s="1" t="s">
        <v>90</v>
      </c>
      <c r="BP467" s="1" t="s">
        <v>1869</v>
      </c>
      <c r="BQ467" s="1" t="s">
        <v>942</v>
      </c>
      <c r="BR467" s="1" t="s">
        <v>3369</v>
      </c>
      <c r="BS467" s="1" t="s">
        <v>78</v>
      </c>
      <c r="BT467" s="1" t="s">
        <v>3318</v>
      </c>
    </row>
    <row r="468" spans="1:31" ht="13.5" customHeight="1">
      <c r="A468" s="4" t="str">
        <f t="shared" si="16"/>
        <v>1759_인흥면_0073</v>
      </c>
      <c r="B468" s="1">
        <v>1759</v>
      </c>
      <c r="C468" s="1" t="s">
        <v>3296</v>
      </c>
      <c r="D468" s="1" t="s">
        <v>3675</v>
      </c>
      <c r="E468" s="1">
        <v>467</v>
      </c>
      <c r="F468" s="1">
        <v>2</v>
      </c>
      <c r="G468" s="1" t="s">
        <v>550</v>
      </c>
      <c r="H468" s="1" t="s">
        <v>1791</v>
      </c>
      <c r="I468" s="1">
        <v>8</v>
      </c>
      <c r="L468" s="1">
        <v>4</v>
      </c>
      <c r="M468" s="1" t="s">
        <v>3472</v>
      </c>
      <c r="N468" s="1" t="s">
        <v>3473</v>
      </c>
      <c r="S468" s="1" t="s">
        <v>113</v>
      </c>
      <c r="T468" s="1" t="s">
        <v>1833</v>
      </c>
      <c r="U468" s="1" t="s">
        <v>423</v>
      </c>
      <c r="V468" s="1" t="s">
        <v>1887</v>
      </c>
      <c r="W468" s="1" t="s">
        <v>59</v>
      </c>
      <c r="X468" s="1" t="s">
        <v>3926</v>
      </c>
      <c r="Y468" s="1" t="s">
        <v>943</v>
      </c>
      <c r="Z468" s="1" t="s">
        <v>2202</v>
      </c>
      <c r="AC468" s="1">
        <v>29</v>
      </c>
      <c r="AD468" s="1" t="s">
        <v>271</v>
      </c>
      <c r="AE468" s="1" t="s">
        <v>2386</v>
      </c>
    </row>
    <row r="469" spans="1:31" ht="13.5" customHeight="1">
      <c r="A469" s="4" t="str">
        <f t="shared" si="16"/>
        <v>1759_인흥면_0073</v>
      </c>
      <c r="B469" s="1">
        <v>1759</v>
      </c>
      <c r="C469" s="1" t="s">
        <v>3296</v>
      </c>
      <c r="D469" s="1" t="s">
        <v>3675</v>
      </c>
      <c r="E469" s="1">
        <v>468</v>
      </c>
      <c r="F469" s="1">
        <v>2</v>
      </c>
      <c r="G469" s="1" t="s">
        <v>550</v>
      </c>
      <c r="H469" s="1" t="s">
        <v>1791</v>
      </c>
      <c r="I469" s="1">
        <v>8</v>
      </c>
      <c r="L469" s="1">
        <v>4</v>
      </c>
      <c r="M469" s="1" t="s">
        <v>3472</v>
      </c>
      <c r="N469" s="1" t="s">
        <v>3473</v>
      </c>
      <c r="S469" s="1" t="s">
        <v>116</v>
      </c>
      <c r="T469" s="1" t="s">
        <v>1832</v>
      </c>
      <c r="W469" s="1" t="s">
        <v>910</v>
      </c>
      <c r="X469" s="1" t="s">
        <v>1960</v>
      </c>
      <c r="Y469" s="1" t="s">
        <v>51</v>
      </c>
      <c r="Z469" s="1" t="s">
        <v>1981</v>
      </c>
      <c r="AC469" s="1">
        <v>33</v>
      </c>
      <c r="AD469" s="1" t="s">
        <v>500</v>
      </c>
      <c r="AE469" s="1" t="s">
        <v>2373</v>
      </c>
    </row>
    <row r="470" spans="1:33" ht="13.5" customHeight="1">
      <c r="A470" s="4" t="str">
        <f t="shared" si="16"/>
        <v>1759_인흥면_0073</v>
      </c>
      <c r="B470" s="1">
        <v>1759</v>
      </c>
      <c r="C470" s="1" t="s">
        <v>3296</v>
      </c>
      <c r="D470" s="1" t="s">
        <v>3675</v>
      </c>
      <c r="E470" s="1">
        <v>469</v>
      </c>
      <c r="F470" s="1">
        <v>2</v>
      </c>
      <c r="G470" s="1" t="s">
        <v>550</v>
      </c>
      <c r="H470" s="1" t="s">
        <v>1791</v>
      </c>
      <c r="I470" s="1">
        <v>8</v>
      </c>
      <c r="L470" s="1">
        <v>4</v>
      </c>
      <c r="M470" s="1" t="s">
        <v>3472</v>
      </c>
      <c r="N470" s="1" t="s">
        <v>3473</v>
      </c>
      <c r="S470" s="1" t="s">
        <v>234</v>
      </c>
      <c r="T470" s="1" t="s">
        <v>1829</v>
      </c>
      <c r="Y470" s="1" t="s">
        <v>51</v>
      </c>
      <c r="Z470" s="1" t="s">
        <v>1981</v>
      </c>
      <c r="AC470" s="1">
        <v>2</v>
      </c>
      <c r="AD470" s="1" t="s">
        <v>66</v>
      </c>
      <c r="AE470" s="1" t="s">
        <v>2365</v>
      </c>
      <c r="AF470" s="1" t="s">
        <v>67</v>
      </c>
      <c r="AG470" s="1" t="s">
        <v>2414</v>
      </c>
    </row>
    <row r="471" spans="1:72" ht="13.5" customHeight="1">
      <c r="A471" s="4" t="str">
        <f t="shared" si="16"/>
        <v>1759_인흥면_0073</v>
      </c>
      <c r="B471" s="1">
        <v>1759</v>
      </c>
      <c r="C471" s="1" t="s">
        <v>3296</v>
      </c>
      <c r="D471" s="1" t="s">
        <v>3675</v>
      </c>
      <c r="E471" s="1">
        <v>470</v>
      </c>
      <c r="F471" s="1">
        <v>2</v>
      </c>
      <c r="G471" s="1" t="s">
        <v>550</v>
      </c>
      <c r="H471" s="1" t="s">
        <v>1791</v>
      </c>
      <c r="I471" s="1">
        <v>8</v>
      </c>
      <c r="L471" s="1">
        <v>5</v>
      </c>
      <c r="M471" s="1" t="s">
        <v>924</v>
      </c>
      <c r="N471" s="1" t="s">
        <v>2201</v>
      </c>
      <c r="T471" s="1" t="s">
        <v>3696</v>
      </c>
      <c r="U471" s="1" t="s">
        <v>944</v>
      </c>
      <c r="V471" s="1" t="s">
        <v>1914</v>
      </c>
      <c r="Y471" s="1" t="s">
        <v>924</v>
      </c>
      <c r="Z471" s="1" t="s">
        <v>2201</v>
      </c>
      <c r="AC471" s="1">
        <v>40</v>
      </c>
      <c r="AD471" s="1" t="s">
        <v>384</v>
      </c>
      <c r="AE471" s="1" t="s">
        <v>2357</v>
      </c>
      <c r="AJ471" s="1" t="s">
        <v>17</v>
      </c>
      <c r="AK471" s="1" t="s">
        <v>2449</v>
      </c>
      <c r="AL471" s="1" t="s">
        <v>78</v>
      </c>
      <c r="AM471" s="1" t="s">
        <v>3318</v>
      </c>
      <c r="AN471" s="1" t="s">
        <v>698</v>
      </c>
      <c r="AO471" s="1" t="s">
        <v>1832</v>
      </c>
      <c r="AR471" s="1" t="s">
        <v>945</v>
      </c>
      <c r="AS471" s="1" t="s">
        <v>3927</v>
      </c>
      <c r="AT471" s="1" t="s">
        <v>528</v>
      </c>
      <c r="AU471" s="1" t="s">
        <v>1866</v>
      </c>
      <c r="AV471" s="1" t="s">
        <v>946</v>
      </c>
      <c r="AW471" s="1" t="s">
        <v>2639</v>
      </c>
      <c r="BG471" s="1" t="s">
        <v>528</v>
      </c>
      <c r="BH471" s="1" t="s">
        <v>1866</v>
      </c>
      <c r="BI471" s="1" t="s">
        <v>947</v>
      </c>
      <c r="BJ471" s="1" t="s">
        <v>2186</v>
      </c>
      <c r="BK471" s="1" t="s">
        <v>528</v>
      </c>
      <c r="BL471" s="1" t="s">
        <v>1866</v>
      </c>
      <c r="BM471" s="1" t="s">
        <v>948</v>
      </c>
      <c r="BN471" s="1" t="s">
        <v>3055</v>
      </c>
      <c r="BQ471" s="1" t="s">
        <v>949</v>
      </c>
      <c r="BR471" s="1" t="s">
        <v>3337</v>
      </c>
      <c r="BS471" s="1" t="s">
        <v>155</v>
      </c>
      <c r="BT471" s="1" t="s">
        <v>2459</v>
      </c>
    </row>
    <row r="472" spans="1:72" ht="13.5" customHeight="1">
      <c r="A472" s="4" t="str">
        <f t="shared" si="16"/>
        <v>1759_인흥면_0073</v>
      </c>
      <c r="B472" s="1">
        <v>1759</v>
      </c>
      <c r="C472" s="1" t="s">
        <v>3296</v>
      </c>
      <c r="D472" s="1" t="s">
        <v>3675</v>
      </c>
      <c r="E472" s="1">
        <v>471</v>
      </c>
      <c r="F472" s="1">
        <v>2</v>
      </c>
      <c r="G472" s="1" t="s">
        <v>550</v>
      </c>
      <c r="H472" s="1" t="s">
        <v>1791</v>
      </c>
      <c r="I472" s="1">
        <v>8</v>
      </c>
      <c r="L472" s="1">
        <v>5</v>
      </c>
      <c r="M472" s="1" t="s">
        <v>924</v>
      </c>
      <c r="N472" s="1" t="s">
        <v>2201</v>
      </c>
      <c r="S472" s="1" t="s">
        <v>50</v>
      </c>
      <c r="T472" s="1" t="s">
        <v>1828</v>
      </c>
      <c r="U472" s="1" t="s">
        <v>536</v>
      </c>
      <c r="V472" s="1" t="s">
        <v>1865</v>
      </c>
      <c r="Y472" s="1" t="s">
        <v>950</v>
      </c>
      <c r="Z472" s="1" t="s">
        <v>2200</v>
      </c>
      <c r="AC472" s="1">
        <v>33</v>
      </c>
      <c r="AD472" s="1" t="s">
        <v>500</v>
      </c>
      <c r="AE472" s="1" t="s">
        <v>2373</v>
      </c>
      <c r="AJ472" s="1" t="s">
        <v>17</v>
      </c>
      <c r="AK472" s="1" t="s">
        <v>2449</v>
      </c>
      <c r="AL472" s="1" t="s">
        <v>78</v>
      </c>
      <c r="AM472" s="1" t="s">
        <v>3318</v>
      </c>
      <c r="AT472" s="1" t="s">
        <v>528</v>
      </c>
      <c r="AU472" s="1" t="s">
        <v>1866</v>
      </c>
      <c r="AV472" s="1" t="s">
        <v>182</v>
      </c>
      <c r="AW472" s="1" t="s">
        <v>2548</v>
      </c>
      <c r="BG472" s="1" t="s">
        <v>528</v>
      </c>
      <c r="BH472" s="1" t="s">
        <v>1866</v>
      </c>
      <c r="BI472" s="1" t="s">
        <v>951</v>
      </c>
      <c r="BJ472" s="1" t="s">
        <v>2882</v>
      </c>
      <c r="BM472" s="1" t="s">
        <v>952</v>
      </c>
      <c r="BN472" s="1" t="s">
        <v>3054</v>
      </c>
      <c r="BQ472" s="1" t="s">
        <v>953</v>
      </c>
      <c r="BR472" s="1" t="s">
        <v>3406</v>
      </c>
      <c r="BS472" s="1" t="s">
        <v>49</v>
      </c>
      <c r="BT472" s="1" t="s">
        <v>2441</v>
      </c>
    </row>
    <row r="473" spans="1:31" ht="13.5" customHeight="1">
      <c r="A473" s="4" t="str">
        <f t="shared" si="16"/>
        <v>1759_인흥면_0073</v>
      </c>
      <c r="B473" s="1">
        <v>1759</v>
      </c>
      <c r="C473" s="1" t="s">
        <v>3296</v>
      </c>
      <c r="D473" s="1" t="s">
        <v>3675</v>
      </c>
      <c r="E473" s="1">
        <v>472</v>
      </c>
      <c r="F473" s="1">
        <v>2</v>
      </c>
      <c r="G473" s="1" t="s">
        <v>550</v>
      </c>
      <c r="H473" s="1" t="s">
        <v>1791</v>
      </c>
      <c r="I473" s="1">
        <v>8</v>
      </c>
      <c r="L473" s="1">
        <v>5</v>
      </c>
      <c r="M473" s="1" t="s">
        <v>924</v>
      </c>
      <c r="N473" s="1" t="s">
        <v>2201</v>
      </c>
      <c r="S473" s="1" t="s">
        <v>64</v>
      </c>
      <c r="T473" s="1" t="s">
        <v>1830</v>
      </c>
      <c r="U473" s="1" t="s">
        <v>536</v>
      </c>
      <c r="V473" s="1" t="s">
        <v>1865</v>
      </c>
      <c r="Y473" s="1" t="s">
        <v>954</v>
      </c>
      <c r="Z473" s="1" t="s">
        <v>2199</v>
      </c>
      <c r="AC473" s="1">
        <v>10</v>
      </c>
      <c r="AD473" s="1" t="s">
        <v>83</v>
      </c>
      <c r="AE473" s="1" t="s">
        <v>2351</v>
      </c>
    </row>
    <row r="474" spans="1:73" ht="13.5" customHeight="1">
      <c r="A474" s="4" t="str">
        <f t="shared" si="16"/>
        <v>1759_인흥면_0073</v>
      </c>
      <c r="B474" s="1">
        <v>1759</v>
      </c>
      <c r="C474" s="1" t="s">
        <v>3296</v>
      </c>
      <c r="D474" s="1" t="s">
        <v>3675</v>
      </c>
      <c r="E474" s="1">
        <v>473</v>
      </c>
      <c r="F474" s="1">
        <v>2</v>
      </c>
      <c r="G474" s="1" t="s">
        <v>550</v>
      </c>
      <c r="H474" s="1" t="s">
        <v>1791</v>
      </c>
      <c r="I474" s="1">
        <v>8</v>
      </c>
      <c r="L474" s="1">
        <v>5</v>
      </c>
      <c r="M474" s="1" t="s">
        <v>924</v>
      </c>
      <c r="N474" s="1" t="s">
        <v>2201</v>
      </c>
      <c r="S474" s="1" t="s">
        <v>113</v>
      </c>
      <c r="T474" s="1" t="s">
        <v>1833</v>
      </c>
      <c r="U474" s="1" t="s">
        <v>528</v>
      </c>
      <c r="V474" s="1" t="s">
        <v>1866</v>
      </c>
      <c r="Y474" s="1" t="s">
        <v>955</v>
      </c>
      <c r="Z474" s="1" t="s">
        <v>2198</v>
      </c>
      <c r="AF474" s="1" t="s">
        <v>808</v>
      </c>
      <c r="AG474" s="1" t="s">
        <v>2420</v>
      </c>
      <c r="AH474" s="1" t="s">
        <v>956</v>
      </c>
      <c r="AI474" s="1" t="s">
        <v>3927</v>
      </c>
      <c r="BU474" s="1" t="s">
        <v>957</v>
      </c>
    </row>
    <row r="475" spans="1:33" ht="13.5" customHeight="1">
      <c r="A475" s="4" t="str">
        <f t="shared" si="16"/>
        <v>1759_인흥면_0073</v>
      </c>
      <c r="B475" s="1">
        <v>1759</v>
      </c>
      <c r="C475" s="1" t="s">
        <v>3296</v>
      </c>
      <c r="D475" s="1" t="s">
        <v>3675</v>
      </c>
      <c r="E475" s="1">
        <v>474</v>
      </c>
      <c r="F475" s="1">
        <v>2</v>
      </c>
      <c r="G475" s="1" t="s">
        <v>550</v>
      </c>
      <c r="H475" s="1" t="s">
        <v>1791</v>
      </c>
      <c r="I475" s="1">
        <v>8</v>
      </c>
      <c r="L475" s="1">
        <v>5</v>
      </c>
      <c r="M475" s="1" t="s">
        <v>924</v>
      </c>
      <c r="N475" s="1" t="s">
        <v>2201</v>
      </c>
      <c r="S475" s="1" t="s">
        <v>64</v>
      </c>
      <c r="T475" s="1" t="s">
        <v>1830</v>
      </c>
      <c r="U475" s="1" t="s">
        <v>536</v>
      </c>
      <c r="V475" s="1" t="s">
        <v>1865</v>
      </c>
      <c r="Y475" s="1" t="s">
        <v>958</v>
      </c>
      <c r="Z475" s="1" t="s">
        <v>2197</v>
      </c>
      <c r="AC475" s="1">
        <v>3</v>
      </c>
      <c r="AD475" s="1" t="s">
        <v>60</v>
      </c>
      <c r="AE475" s="1" t="s">
        <v>2355</v>
      </c>
      <c r="AF475" s="1" t="s">
        <v>67</v>
      </c>
      <c r="AG475" s="1" t="s">
        <v>2414</v>
      </c>
    </row>
    <row r="476" spans="1:33" ht="13.5" customHeight="1">
      <c r="A476" s="4" t="str">
        <f t="shared" si="16"/>
        <v>1759_인흥면_0073</v>
      </c>
      <c r="B476" s="1">
        <v>1759</v>
      </c>
      <c r="C476" s="1" t="s">
        <v>3296</v>
      </c>
      <c r="D476" s="1" t="s">
        <v>3675</v>
      </c>
      <c r="E476" s="1">
        <v>475</v>
      </c>
      <c r="F476" s="1">
        <v>2</v>
      </c>
      <c r="G476" s="1" t="s">
        <v>550</v>
      </c>
      <c r="H476" s="1" t="s">
        <v>1791</v>
      </c>
      <c r="I476" s="1">
        <v>8</v>
      </c>
      <c r="L476" s="1">
        <v>5</v>
      </c>
      <c r="M476" s="1" t="s">
        <v>924</v>
      </c>
      <c r="N476" s="1" t="s">
        <v>2201</v>
      </c>
      <c r="S476" s="1" t="s">
        <v>216</v>
      </c>
      <c r="T476" s="1" t="s">
        <v>1851</v>
      </c>
      <c r="U476" s="1" t="s">
        <v>132</v>
      </c>
      <c r="V476" s="1" t="s">
        <v>1863</v>
      </c>
      <c r="Y476" s="1" t="s">
        <v>217</v>
      </c>
      <c r="Z476" s="1" t="s">
        <v>1983</v>
      </c>
      <c r="AC476" s="1">
        <v>15</v>
      </c>
      <c r="AF476" s="1" t="s">
        <v>104</v>
      </c>
      <c r="AG476" s="1" t="s">
        <v>1827</v>
      </c>
    </row>
    <row r="477" spans="1:72" ht="13.5" customHeight="1">
      <c r="A477" s="4" t="str">
        <f t="shared" si="16"/>
        <v>1759_인흥면_0073</v>
      </c>
      <c r="B477" s="1">
        <v>1759</v>
      </c>
      <c r="C477" s="1" t="s">
        <v>3296</v>
      </c>
      <c r="D477" s="1" t="s">
        <v>3675</v>
      </c>
      <c r="E477" s="1">
        <v>476</v>
      </c>
      <c r="F477" s="1">
        <v>2</v>
      </c>
      <c r="G477" s="1" t="s">
        <v>550</v>
      </c>
      <c r="H477" s="1" t="s">
        <v>1791</v>
      </c>
      <c r="I477" s="1">
        <v>9</v>
      </c>
      <c r="J477" s="1" t="s">
        <v>959</v>
      </c>
      <c r="K477" s="1" t="s">
        <v>1807</v>
      </c>
      <c r="L477" s="1">
        <v>1</v>
      </c>
      <c r="M477" s="1" t="s">
        <v>3928</v>
      </c>
      <c r="N477" s="1" t="s">
        <v>3929</v>
      </c>
      <c r="Q477" s="1" t="s">
        <v>960</v>
      </c>
      <c r="R477" s="1" t="s">
        <v>3930</v>
      </c>
      <c r="T477" s="1" t="s">
        <v>3931</v>
      </c>
      <c r="U477" s="1" t="s">
        <v>201</v>
      </c>
      <c r="V477" s="1" t="s">
        <v>1875</v>
      </c>
      <c r="W477" s="1" t="s">
        <v>3932</v>
      </c>
      <c r="X477" s="1" t="s">
        <v>3933</v>
      </c>
      <c r="Y477" s="1" t="s">
        <v>961</v>
      </c>
      <c r="Z477" s="1" t="s">
        <v>2196</v>
      </c>
      <c r="AC477" s="1">
        <v>22</v>
      </c>
      <c r="AD477" s="1" t="s">
        <v>160</v>
      </c>
      <c r="AE477" s="1" t="s">
        <v>2370</v>
      </c>
      <c r="AJ477" s="1" t="s">
        <v>17</v>
      </c>
      <c r="AK477" s="1" t="s">
        <v>2449</v>
      </c>
      <c r="AL477" s="1" t="s">
        <v>49</v>
      </c>
      <c r="AM477" s="1" t="s">
        <v>2441</v>
      </c>
      <c r="AT477" s="1" t="s">
        <v>95</v>
      </c>
      <c r="AU477" s="1" t="s">
        <v>2497</v>
      </c>
      <c r="AV477" s="1" t="s">
        <v>962</v>
      </c>
      <c r="AW477" s="1" t="s">
        <v>2638</v>
      </c>
      <c r="BG477" s="1" t="s">
        <v>95</v>
      </c>
      <c r="BH477" s="1" t="s">
        <v>2497</v>
      </c>
      <c r="BI477" s="1" t="s">
        <v>963</v>
      </c>
      <c r="BJ477" s="1" t="s">
        <v>2881</v>
      </c>
      <c r="BK477" s="1" t="s">
        <v>95</v>
      </c>
      <c r="BL477" s="1" t="s">
        <v>2497</v>
      </c>
      <c r="BM477" s="1" t="s">
        <v>964</v>
      </c>
      <c r="BN477" s="1" t="s">
        <v>3053</v>
      </c>
      <c r="BO477" s="1" t="s">
        <v>95</v>
      </c>
      <c r="BP477" s="1" t="s">
        <v>2497</v>
      </c>
      <c r="BQ477" s="1" t="s">
        <v>965</v>
      </c>
      <c r="BR477" s="1" t="s">
        <v>3202</v>
      </c>
      <c r="BS477" s="1" t="s">
        <v>131</v>
      </c>
      <c r="BT477" s="1" t="s">
        <v>2468</v>
      </c>
    </row>
    <row r="478" spans="1:72" ht="13.5" customHeight="1">
      <c r="A478" s="4" t="str">
        <f t="shared" si="16"/>
        <v>1759_인흥면_0073</v>
      </c>
      <c r="B478" s="1">
        <v>1759</v>
      </c>
      <c r="C478" s="1" t="s">
        <v>3296</v>
      </c>
      <c r="D478" s="1" t="s">
        <v>3675</v>
      </c>
      <c r="E478" s="1">
        <v>477</v>
      </c>
      <c r="F478" s="1">
        <v>2</v>
      </c>
      <c r="G478" s="1" t="s">
        <v>550</v>
      </c>
      <c r="H478" s="1" t="s">
        <v>1791</v>
      </c>
      <c r="I478" s="1">
        <v>9</v>
      </c>
      <c r="L478" s="1">
        <v>1</v>
      </c>
      <c r="M478" s="1" t="s">
        <v>3671</v>
      </c>
      <c r="N478" s="1" t="s">
        <v>3324</v>
      </c>
      <c r="S478" s="1" t="s">
        <v>50</v>
      </c>
      <c r="T478" s="1" t="s">
        <v>1828</v>
      </c>
      <c r="W478" s="1" t="s">
        <v>79</v>
      </c>
      <c r="X478" s="1" t="s">
        <v>3934</v>
      </c>
      <c r="Y478" s="1" t="s">
        <v>80</v>
      </c>
      <c r="Z478" s="1" t="s">
        <v>2001</v>
      </c>
      <c r="AC478" s="1">
        <v>22</v>
      </c>
      <c r="AD478" s="1" t="s">
        <v>160</v>
      </c>
      <c r="AE478" s="1" t="s">
        <v>2370</v>
      </c>
      <c r="AF478" s="1" t="s">
        <v>67</v>
      </c>
      <c r="AG478" s="1" t="s">
        <v>2414</v>
      </c>
      <c r="AJ478" s="1" t="s">
        <v>126</v>
      </c>
      <c r="AK478" s="1" t="s">
        <v>2450</v>
      </c>
      <c r="AL478" s="1" t="s">
        <v>78</v>
      </c>
      <c r="AM478" s="1" t="s">
        <v>3318</v>
      </c>
      <c r="AT478" s="1" t="s">
        <v>201</v>
      </c>
      <c r="AU478" s="1" t="s">
        <v>1875</v>
      </c>
      <c r="AV478" s="1" t="s">
        <v>966</v>
      </c>
      <c r="AW478" s="1" t="s">
        <v>2637</v>
      </c>
      <c r="BG478" s="1" t="s">
        <v>95</v>
      </c>
      <c r="BH478" s="1" t="s">
        <v>2497</v>
      </c>
      <c r="BI478" s="1" t="s">
        <v>967</v>
      </c>
      <c r="BJ478" s="1" t="s">
        <v>3935</v>
      </c>
      <c r="BK478" s="1" t="s">
        <v>95</v>
      </c>
      <c r="BL478" s="1" t="s">
        <v>2497</v>
      </c>
      <c r="BM478" s="1" t="s">
        <v>968</v>
      </c>
      <c r="BN478" s="1" t="s">
        <v>3052</v>
      </c>
      <c r="BO478" s="1" t="s">
        <v>95</v>
      </c>
      <c r="BP478" s="1" t="s">
        <v>2497</v>
      </c>
      <c r="BQ478" s="1" t="s">
        <v>969</v>
      </c>
      <c r="BR478" s="1" t="s">
        <v>3201</v>
      </c>
      <c r="BS478" s="1" t="s">
        <v>89</v>
      </c>
      <c r="BT478" s="1" t="s">
        <v>2482</v>
      </c>
    </row>
    <row r="479" spans="1:31" ht="13.5" customHeight="1">
      <c r="A479" s="4" t="str">
        <f t="shared" si="16"/>
        <v>1759_인흥면_0073</v>
      </c>
      <c r="B479" s="1">
        <v>1759</v>
      </c>
      <c r="C479" s="1" t="s">
        <v>3296</v>
      </c>
      <c r="D479" s="1" t="s">
        <v>3675</v>
      </c>
      <c r="E479" s="1">
        <v>478</v>
      </c>
      <c r="F479" s="1">
        <v>2</v>
      </c>
      <c r="G479" s="1" t="s">
        <v>550</v>
      </c>
      <c r="H479" s="1" t="s">
        <v>1791</v>
      </c>
      <c r="I479" s="1">
        <v>9</v>
      </c>
      <c r="L479" s="1">
        <v>1</v>
      </c>
      <c r="M479" s="1" t="s">
        <v>3671</v>
      </c>
      <c r="N479" s="1" t="s">
        <v>3324</v>
      </c>
      <c r="S479" s="1" t="s">
        <v>58</v>
      </c>
      <c r="T479" s="1" t="s">
        <v>1834</v>
      </c>
      <c r="W479" s="1" t="s">
        <v>830</v>
      </c>
      <c r="X479" s="1" t="s">
        <v>1841</v>
      </c>
      <c r="Y479" s="1" t="s">
        <v>80</v>
      </c>
      <c r="Z479" s="1" t="s">
        <v>2001</v>
      </c>
      <c r="AC479" s="1">
        <v>44</v>
      </c>
      <c r="AD479" s="1" t="s">
        <v>306</v>
      </c>
      <c r="AE479" s="1" t="s">
        <v>2409</v>
      </c>
    </row>
    <row r="480" spans="1:31" ht="13.5" customHeight="1">
      <c r="A480" s="4" t="str">
        <f t="shared" si="16"/>
        <v>1759_인흥면_0073</v>
      </c>
      <c r="B480" s="1">
        <v>1759</v>
      </c>
      <c r="C480" s="1" t="s">
        <v>3296</v>
      </c>
      <c r="D480" s="1" t="s">
        <v>3675</v>
      </c>
      <c r="E480" s="1">
        <v>479</v>
      </c>
      <c r="F480" s="1">
        <v>2</v>
      </c>
      <c r="G480" s="1" t="s">
        <v>550</v>
      </c>
      <c r="H480" s="1" t="s">
        <v>1791</v>
      </c>
      <c r="I480" s="1">
        <v>9</v>
      </c>
      <c r="L480" s="1">
        <v>1</v>
      </c>
      <c r="M480" s="1" t="s">
        <v>3671</v>
      </c>
      <c r="N480" s="1" t="s">
        <v>3324</v>
      </c>
      <c r="S480" s="1" t="s">
        <v>750</v>
      </c>
      <c r="T480" s="1" t="s">
        <v>1853</v>
      </c>
      <c r="W480" s="1" t="s">
        <v>79</v>
      </c>
      <c r="X480" s="1" t="s">
        <v>3934</v>
      </c>
      <c r="Y480" s="1" t="s">
        <v>80</v>
      </c>
      <c r="Z480" s="1" t="s">
        <v>2001</v>
      </c>
      <c r="AC480" s="1">
        <v>56</v>
      </c>
      <c r="AD480" s="1" t="s">
        <v>188</v>
      </c>
      <c r="AE480" s="1" t="s">
        <v>2402</v>
      </c>
    </row>
    <row r="481" spans="1:33" ht="13.5" customHeight="1">
      <c r="A481" s="4" t="str">
        <f t="shared" si="16"/>
        <v>1759_인흥면_0073</v>
      </c>
      <c r="B481" s="1">
        <v>1759</v>
      </c>
      <c r="C481" s="1" t="s">
        <v>3296</v>
      </c>
      <c r="D481" s="1" t="s">
        <v>3675</v>
      </c>
      <c r="E481" s="1">
        <v>480</v>
      </c>
      <c r="F481" s="1">
        <v>2</v>
      </c>
      <c r="G481" s="1" t="s">
        <v>550</v>
      </c>
      <c r="H481" s="1" t="s">
        <v>1791</v>
      </c>
      <c r="I481" s="1">
        <v>9</v>
      </c>
      <c r="L481" s="1">
        <v>1</v>
      </c>
      <c r="M481" s="1" t="s">
        <v>3671</v>
      </c>
      <c r="N481" s="1" t="s">
        <v>3324</v>
      </c>
      <c r="S481" s="1" t="s">
        <v>64</v>
      </c>
      <c r="T481" s="1" t="s">
        <v>1830</v>
      </c>
      <c r="AC481" s="1">
        <v>2</v>
      </c>
      <c r="AD481" s="1" t="s">
        <v>66</v>
      </c>
      <c r="AE481" s="1" t="s">
        <v>2365</v>
      </c>
      <c r="AF481" s="1" t="s">
        <v>67</v>
      </c>
      <c r="AG481" s="1" t="s">
        <v>2414</v>
      </c>
    </row>
    <row r="482" spans="1:33" ht="13.5" customHeight="1">
      <c r="A482" s="4" t="str">
        <f t="shared" si="16"/>
        <v>1759_인흥면_0073</v>
      </c>
      <c r="B482" s="1">
        <v>1759</v>
      </c>
      <c r="C482" s="1" t="s">
        <v>3296</v>
      </c>
      <c r="D482" s="1" t="s">
        <v>3675</v>
      </c>
      <c r="E482" s="1">
        <v>481</v>
      </c>
      <c r="F482" s="1">
        <v>2</v>
      </c>
      <c r="G482" s="1" t="s">
        <v>550</v>
      </c>
      <c r="H482" s="1" t="s">
        <v>1791</v>
      </c>
      <c r="I482" s="1">
        <v>9</v>
      </c>
      <c r="L482" s="1">
        <v>1</v>
      </c>
      <c r="M482" s="1" t="s">
        <v>3671</v>
      </c>
      <c r="N482" s="1" t="s">
        <v>3324</v>
      </c>
      <c r="T482" s="1" t="s">
        <v>3936</v>
      </c>
      <c r="U482" s="1" t="s">
        <v>236</v>
      </c>
      <c r="V482" s="1" t="s">
        <v>1858</v>
      </c>
      <c r="Y482" s="1" t="s">
        <v>697</v>
      </c>
      <c r="Z482" s="1" t="s">
        <v>2195</v>
      </c>
      <c r="AG482" s="1" t="s">
        <v>3937</v>
      </c>
    </row>
    <row r="483" spans="1:33" ht="13.5" customHeight="1">
      <c r="A483" s="4" t="str">
        <f t="shared" si="16"/>
        <v>1759_인흥면_0073</v>
      </c>
      <c r="B483" s="1">
        <v>1759</v>
      </c>
      <c r="C483" s="1" t="s">
        <v>3296</v>
      </c>
      <c r="D483" s="1" t="s">
        <v>3675</v>
      </c>
      <c r="E483" s="1">
        <v>482</v>
      </c>
      <c r="F483" s="1">
        <v>2</v>
      </c>
      <c r="G483" s="1" t="s">
        <v>550</v>
      </c>
      <c r="H483" s="1" t="s">
        <v>1791</v>
      </c>
      <c r="I483" s="1">
        <v>9</v>
      </c>
      <c r="L483" s="1">
        <v>1</v>
      </c>
      <c r="M483" s="1" t="s">
        <v>3671</v>
      </c>
      <c r="N483" s="1" t="s">
        <v>3324</v>
      </c>
      <c r="T483" s="1" t="s">
        <v>3936</v>
      </c>
      <c r="U483" s="1" t="s">
        <v>736</v>
      </c>
      <c r="V483" s="1" t="s">
        <v>1898</v>
      </c>
      <c r="Y483" s="1" t="s">
        <v>3827</v>
      </c>
      <c r="Z483" s="1" t="s">
        <v>3938</v>
      </c>
      <c r="AF483" s="1" t="s">
        <v>3939</v>
      </c>
      <c r="AG483" s="1" t="s">
        <v>3940</v>
      </c>
    </row>
    <row r="484" spans="1:33" ht="13.5" customHeight="1">
      <c r="A484" s="4" t="str">
        <f t="shared" si="16"/>
        <v>1759_인흥면_0073</v>
      </c>
      <c r="B484" s="1">
        <v>1759</v>
      </c>
      <c r="C484" s="1" t="s">
        <v>3296</v>
      </c>
      <c r="D484" s="1" t="s">
        <v>3675</v>
      </c>
      <c r="E484" s="1">
        <v>483</v>
      </c>
      <c r="F484" s="1">
        <v>2</v>
      </c>
      <c r="G484" s="1" t="s">
        <v>550</v>
      </c>
      <c r="H484" s="1" t="s">
        <v>1791</v>
      </c>
      <c r="I484" s="1">
        <v>9</v>
      </c>
      <c r="L484" s="1">
        <v>1</v>
      </c>
      <c r="M484" s="1" t="s">
        <v>3671</v>
      </c>
      <c r="N484" s="1" t="s">
        <v>3324</v>
      </c>
      <c r="T484" s="1" t="s">
        <v>3936</v>
      </c>
      <c r="U484" s="1" t="s">
        <v>242</v>
      </c>
      <c r="V484" s="1" t="s">
        <v>1913</v>
      </c>
      <c r="Y484" s="1" t="s">
        <v>217</v>
      </c>
      <c r="Z484" s="1" t="s">
        <v>1983</v>
      </c>
      <c r="AC484" s="1">
        <v>3</v>
      </c>
      <c r="AD484" s="1" t="s">
        <v>60</v>
      </c>
      <c r="AE484" s="1" t="s">
        <v>2355</v>
      </c>
      <c r="AF484" s="1" t="s">
        <v>67</v>
      </c>
      <c r="AG484" s="1" t="s">
        <v>2414</v>
      </c>
    </row>
    <row r="485" spans="1:33" ht="13.5" customHeight="1">
      <c r="A485" s="4" t="str">
        <f t="shared" si="16"/>
        <v>1759_인흥면_0073</v>
      </c>
      <c r="B485" s="1">
        <v>1759</v>
      </c>
      <c r="C485" s="1" t="s">
        <v>3296</v>
      </c>
      <c r="D485" s="1" t="s">
        <v>3675</v>
      </c>
      <c r="E485" s="1">
        <v>484</v>
      </c>
      <c r="F485" s="1">
        <v>2</v>
      </c>
      <c r="G485" s="1" t="s">
        <v>550</v>
      </c>
      <c r="H485" s="1" t="s">
        <v>1791</v>
      </c>
      <c r="I485" s="1">
        <v>9</v>
      </c>
      <c r="L485" s="1">
        <v>1</v>
      </c>
      <c r="M485" s="1" t="s">
        <v>3671</v>
      </c>
      <c r="N485" s="1" t="s">
        <v>3324</v>
      </c>
      <c r="T485" s="1" t="s">
        <v>3936</v>
      </c>
      <c r="U485" s="1" t="s">
        <v>132</v>
      </c>
      <c r="V485" s="1" t="s">
        <v>1863</v>
      </c>
      <c r="Y485" s="1" t="s">
        <v>970</v>
      </c>
      <c r="Z485" s="1" t="s">
        <v>2194</v>
      </c>
      <c r="AG485" s="1" t="s">
        <v>3941</v>
      </c>
    </row>
    <row r="486" spans="1:58" ht="13.5" customHeight="1">
      <c r="A486" s="4" t="str">
        <f t="shared" si="16"/>
        <v>1759_인흥면_0073</v>
      </c>
      <c r="B486" s="1">
        <v>1759</v>
      </c>
      <c r="C486" s="1" t="s">
        <v>3296</v>
      </c>
      <c r="D486" s="1" t="s">
        <v>3675</v>
      </c>
      <c r="E486" s="1">
        <v>485</v>
      </c>
      <c r="F486" s="1">
        <v>2</v>
      </c>
      <c r="G486" s="1" t="s">
        <v>550</v>
      </c>
      <c r="H486" s="1" t="s">
        <v>1791</v>
      </c>
      <c r="I486" s="1">
        <v>9</v>
      </c>
      <c r="L486" s="1">
        <v>1</v>
      </c>
      <c r="M486" s="1" t="s">
        <v>3671</v>
      </c>
      <c r="N486" s="1" t="s">
        <v>3324</v>
      </c>
      <c r="T486" s="1" t="s">
        <v>3936</v>
      </c>
      <c r="U486" s="1" t="s">
        <v>236</v>
      </c>
      <c r="V486" s="1" t="s">
        <v>1858</v>
      </c>
      <c r="Y486" s="1" t="s">
        <v>971</v>
      </c>
      <c r="Z486" s="1" t="s">
        <v>2193</v>
      </c>
      <c r="AG486" s="1" t="s">
        <v>3941</v>
      </c>
      <c r="BC486" s="1" t="s">
        <v>1863</v>
      </c>
      <c r="BE486" s="1" t="s">
        <v>2764</v>
      </c>
      <c r="BF486" s="1" t="s">
        <v>3942</v>
      </c>
    </row>
    <row r="487" spans="1:58" ht="13.5" customHeight="1">
      <c r="A487" s="4" t="str">
        <f t="shared" si="16"/>
        <v>1759_인흥면_0073</v>
      </c>
      <c r="B487" s="1">
        <v>1759</v>
      </c>
      <c r="C487" s="1" t="s">
        <v>3296</v>
      </c>
      <c r="D487" s="1" t="s">
        <v>3675</v>
      </c>
      <c r="E487" s="1">
        <v>486</v>
      </c>
      <c r="F487" s="1">
        <v>2</v>
      </c>
      <c r="G487" s="1" t="s">
        <v>550</v>
      </c>
      <c r="H487" s="1" t="s">
        <v>1791</v>
      </c>
      <c r="I487" s="1">
        <v>9</v>
      </c>
      <c r="L487" s="1">
        <v>1</v>
      </c>
      <c r="M487" s="1" t="s">
        <v>3671</v>
      </c>
      <c r="N487" s="1" t="s">
        <v>3324</v>
      </c>
      <c r="S487" s="1" t="s">
        <v>216</v>
      </c>
      <c r="T487" s="1" t="s">
        <v>1851</v>
      </c>
      <c r="U487" s="1" t="s">
        <v>132</v>
      </c>
      <c r="V487" s="1" t="s">
        <v>1863</v>
      </c>
      <c r="Y487" s="1" t="s">
        <v>217</v>
      </c>
      <c r="Z487" s="1" t="s">
        <v>1983</v>
      </c>
      <c r="AC487" s="1">
        <v>15</v>
      </c>
      <c r="AD487" s="1" t="s">
        <v>361</v>
      </c>
      <c r="AE487" s="1" t="s">
        <v>2354</v>
      </c>
      <c r="AF487" s="1" t="s">
        <v>3943</v>
      </c>
      <c r="AG487" s="1" t="s">
        <v>3944</v>
      </c>
      <c r="BC487" s="1" t="s">
        <v>1863</v>
      </c>
      <c r="BE487" s="1" t="s">
        <v>2764</v>
      </c>
      <c r="BF487" s="1" t="s">
        <v>3945</v>
      </c>
    </row>
    <row r="488" spans="1:72" ht="13.5" customHeight="1">
      <c r="A488" s="4" t="str">
        <f aca="true" t="shared" si="17" ref="A488:A519">HYPERLINK("http://kyu.snu.ac.kr/sdhj/index.jsp?type=hj/GK14683_00IH_0001_0073.jpg","1759_인흥면_0073")</f>
        <v>1759_인흥면_0073</v>
      </c>
      <c r="B488" s="1">
        <v>1759</v>
      </c>
      <c r="C488" s="1" t="s">
        <v>3296</v>
      </c>
      <c r="D488" s="1" t="s">
        <v>3675</v>
      </c>
      <c r="E488" s="1">
        <v>487</v>
      </c>
      <c r="F488" s="1">
        <v>2</v>
      </c>
      <c r="G488" s="1" t="s">
        <v>550</v>
      </c>
      <c r="H488" s="1" t="s">
        <v>1791</v>
      </c>
      <c r="I488" s="1">
        <v>9</v>
      </c>
      <c r="L488" s="1">
        <v>2</v>
      </c>
      <c r="M488" s="1" t="s">
        <v>3571</v>
      </c>
      <c r="N488" s="1" t="s">
        <v>3572</v>
      </c>
      <c r="O488" s="1" t="s">
        <v>6</v>
      </c>
      <c r="P488" s="1" t="s">
        <v>1817</v>
      </c>
      <c r="T488" s="1" t="s">
        <v>3724</v>
      </c>
      <c r="U488" s="1" t="s">
        <v>90</v>
      </c>
      <c r="V488" s="1" t="s">
        <v>1869</v>
      </c>
      <c r="W488" s="1" t="s">
        <v>972</v>
      </c>
      <c r="X488" s="1" t="s">
        <v>1949</v>
      </c>
      <c r="Y488" s="1" t="s">
        <v>973</v>
      </c>
      <c r="Z488" s="1" t="s">
        <v>2192</v>
      </c>
      <c r="AC488" s="1">
        <v>45</v>
      </c>
      <c r="AD488" s="1" t="s">
        <v>333</v>
      </c>
      <c r="AE488" s="1" t="s">
        <v>2352</v>
      </c>
      <c r="AF488" s="1" t="s">
        <v>104</v>
      </c>
      <c r="AG488" s="1" t="s">
        <v>1827</v>
      </c>
      <c r="AJ488" s="1" t="s">
        <v>17</v>
      </c>
      <c r="AK488" s="1" t="s">
        <v>2449</v>
      </c>
      <c r="AL488" s="1" t="s">
        <v>213</v>
      </c>
      <c r="AM488" s="1" t="s">
        <v>2452</v>
      </c>
      <c r="AT488" s="1" t="s">
        <v>95</v>
      </c>
      <c r="AU488" s="1" t="s">
        <v>2497</v>
      </c>
      <c r="AV488" s="1" t="s">
        <v>974</v>
      </c>
      <c r="AW488" s="1" t="s">
        <v>2636</v>
      </c>
      <c r="BG488" s="1" t="s">
        <v>95</v>
      </c>
      <c r="BH488" s="1" t="s">
        <v>2497</v>
      </c>
      <c r="BI488" s="1" t="s">
        <v>975</v>
      </c>
      <c r="BJ488" s="1" t="s">
        <v>2880</v>
      </c>
      <c r="BK488" s="1" t="s">
        <v>95</v>
      </c>
      <c r="BL488" s="1" t="s">
        <v>2497</v>
      </c>
      <c r="BM488" s="1" t="s">
        <v>976</v>
      </c>
      <c r="BN488" s="1" t="s">
        <v>2864</v>
      </c>
      <c r="BO488" s="1" t="s">
        <v>95</v>
      </c>
      <c r="BP488" s="1" t="s">
        <v>2497</v>
      </c>
      <c r="BQ488" s="1" t="s">
        <v>977</v>
      </c>
      <c r="BR488" s="1" t="s">
        <v>3436</v>
      </c>
      <c r="BS488" s="1" t="s">
        <v>155</v>
      </c>
      <c r="BT488" s="1" t="s">
        <v>2459</v>
      </c>
    </row>
    <row r="489" spans="1:72" ht="13.5" customHeight="1">
      <c r="A489" s="4" t="str">
        <f t="shared" si="17"/>
        <v>1759_인흥면_0073</v>
      </c>
      <c r="B489" s="1">
        <v>1759</v>
      </c>
      <c r="C489" s="1" t="s">
        <v>3296</v>
      </c>
      <c r="D489" s="1" t="s">
        <v>3675</v>
      </c>
      <c r="E489" s="1">
        <v>488</v>
      </c>
      <c r="F489" s="1">
        <v>2</v>
      </c>
      <c r="G489" s="1" t="s">
        <v>550</v>
      </c>
      <c r="H489" s="1" t="s">
        <v>1791</v>
      </c>
      <c r="I489" s="1">
        <v>9</v>
      </c>
      <c r="L489" s="1">
        <v>2</v>
      </c>
      <c r="M489" s="1" t="s">
        <v>3571</v>
      </c>
      <c r="N489" s="1" t="s">
        <v>3572</v>
      </c>
      <c r="S489" s="1" t="s">
        <v>50</v>
      </c>
      <c r="T489" s="1" t="s">
        <v>1828</v>
      </c>
      <c r="W489" s="1" t="s">
        <v>912</v>
      </c>
      <c r="X489" s="1" t="s">
        <v>1969</v>
      </c>
      <c r="Y489" s="1" t="s">
        <v>10</v>
      </c>
      <c r="Z489" s="1" t="s">
        <v>1980</v>
      </c>
      <c r="AC489" s="1">
        <v>41</v>
      </c>
      <c r="AD489" s="1" t="s">
        <v>41</v>
      </c>
      <c r="AE489" s="1" t="s">
        <v>2383</v>
      </c>
      <c r="AJ489" s="1" t="s">
        <v>17</v>
      </c>
      <c r="AK489" s="1" t="s">
        <v>2449</v>
      </c>
      <c r="AL489" s="1" t="s">
        <v>762</v>
      </c>
      <c r="AM489" s="1" t="s">
        <v>2466</v>
      </c>
      <c r="AT489" s="1" t="s">
        <v>95</v>
      </c>
      <c r="AU489" s="1" t="s">
        <v>2497</v>
      </c>
      <c r="AV489" s="1" t="s">
        <v>978</v>
      </c>
      <c r="AW489" s="1" t="s">
        <v>2635</v>
      </c>
      <c r="BG489" s="1" t="s">
        <v>95</v>
      </c>
      <c r="BH489" s="1" t="s">
        <v>2497</v>
      </c>
      <c r="BI489" s="1" t="s">
        <v>979</v>
      </c>
      <c r="BJ489" s="1" t="s">
        <v>2879</v>
      </c>
      <c r="BK489" s="1" t="s">
        <v>95</v>
      </c>
      <c r="BL489" s="1" t="s">
        <v>2497</v>
      </c>
      <c r="BM489" s="1" t="s">
        <v>526</v>
      </c>
      <c r="BN489" s="1" t="s">
        <v>3051</v>
      </c>
      <c r="BO489" s="1" t="s">
        <v>95</v>
      </c>
      <c r="BP489" s="1" t="s">
        <v>2497</v>
      </c>
      <c r="BQ489" s="1" t="s">
        <v>980</v>
      </c>
      <c r="BR489" s="1" t="s">
        <v>3200</v>
      </c>
      <c r="BS489" s="1" t="s">
        <v>981</v>
      </c>
      <c r="BT489" s="1" t="s">
        <v>3268</v>
      </c>
    </row>
    <row r="490" spans="1:31" ht="13.5" customHeight="1">
      <c r="A490" s="4" t="str">
        <f t="shared" si="17"/>
        <v>1759_인흥면_0073</v>
      </c>
      <c r="B490" s="1">
        <v>1759</v>
      </c>
      <c r="C490" s="1" t="s">
        <v>3296</v>
      </c>
      <c r="D490" s="1" t="s">
        <v>3675</v>
      </c>
      <c r="E490" s="1">
        <v>489</v>
      </c>
      <c r="F490" s="1">
        <v>2</v>
      </c>
      <c r="G490" s="1" t="s">
        <v>550</v>
      </c>
      <c r="H490" s="1" t="s">
        <v>1791</v>
      </c>
      <c r="I490" s="1">
        <v>9</v>
      </c>
      <c r="L490" s="1">
        <v>2</v>
      </c>
      <c r="M490" s="1" t="s">
        <v>3571</v>
      </c>
      <c r="N490" s="1" t="s">
        <v>3572</v>
      </c>
      <c r="S490" s="1" t="s">
        <v>64</v>
      </c>
      <c r="T490" s="1" t="s">
        <v>1830</v>
      </c>
      <c r="AC490" s="1">
        <v>3</v>
      </c>
      <c r="AD490" s="1" t="s">
        <v>499</v>
      </c>
      <c r="AE490" s="1" t="s">
        <v>1949</v>
      </c>
    </row>
    <row r="491" spans="1:72" ht="13.5" customHeight="1">
      <c r="A491" s="4" t="str">
        <f t="shared" si="17"/>
        <v>1759_인흥면_0073</v>
      </c>
      <c r="B491" s="1">
        <v>1759</v>
      </c>
      <c r="C491" s="1" t="s">
        <v>3296</v>
      </c>
      <c r="D491" s="1" t="s">
        <v>3675</v>
      </c>
      <c r="E491" s="1">
        <v>490</v>
      </c>
      <c r="F491" s="1">
        <v>2</v>
      </c>
      <c r="G491" s="1" t="s">
        <v>550</v>
      </c>
      <c r="H491" s="1" t="s">
        <v>1791</v>
      </c>
      <c r="I491" s="1">
        <v>9</v>
      </c>
      <c r="L491" s="1">
        <v>3</v>
      </c>
      <c r="M491" s="1" t="s">
        <v>983</v>
      </c>
      <c r="N491" s="1" t="s">
        <v>2191</v>
      </c>
      <c r="T491" s="1" t="s">
        <v>3696</v>
      </c>
      <c r="U491" s="1" t="s">
        <v>696</v>
      </c>
      <c r="V491" s="1" t="s">
        <v>1891</v>
      </c>
      <c r="Y491" s="1" t="s">
        <v>983</v>
      </c>
      <c r="Z491" s="1" t="s">
        <v>2191</v>
      </c>
      <c r="AC491" s="1">
        <v>64</v>
      </c>
      <c r="AD491" s="1" t="s">
        <v>263</v>
      </c>
      <c r="AE491" s="1" t="s">
        <v>2385</v>
      </c>
      <c r="AF491" s="1" t="s">
        <v>982</v>
      </c>
      <c r="AG491" s="1" t="s">
        <v>2422</v>
      </c>
      <c r="AJ491" s="1" t="s">
        <v>17</v>
      </c>
      <c r="AK491" s="1" t="s">
        <v>2449</v>
      </c>
      <c r="AL491" s="1" t="s">
        <v>78</v>
      </c>
      <c r="AM491" s="1" t="s">
        <v>3318</v>
      </c>
      <c r="AN491" s="1" t="s">
        <v>698</v>
      </c>
      <c r="AO491" s="1" t="s">
        <v>1832</v>
      </c>
      <c r="AR491" s="1" t="s">
        <v>984</v>
      </c>
      <c r="AS491" s="1" t="s">
        <v>2492</v>
      </c>
      <c r="AT491" s="1" t="s">
        <v>528</v>
      </c>
      <c r="AU491" s="1" t="s">
        <v>1866</v>
      </c>
      <c r="AV491" s="1" t="s">
        <v>985</v>
      </c>
      <c r="AW491" s="1" t="s">
        <v>2634</v>
      </c>
      <c r="BG491" s="1" t="s">
        <v>528</v>
      </c>
      <c r="BH491" s="1" t="s">
        <v>1866</v>
      </c>
      <c r="BI491" s="1" t="s">
        <v>986</v>
      </c>
      <c r="BJ491" s="1" t="s">
        <v>2878</v>
      </c>
      <c r="BK491" s="1" t="s">
        <v>528</v>
      </c>
      <c r="BL491" s="1" t="s">
        <v>1866</v>
      </c>
      <c r="BM491" s="1" t="s">
        <v>987</v>
      </c>
      <c r="BN491" s="1" t="s">
        <v>3050</v>
      </c>
      <c r="BO491" s="1" t="s">
        <v>528</v>
      </c>
      <c r="BP491" s="1" t="s">
        <v>1866</v>
      </c>
      <c r="BQ491" s="1" t="s">
        <v>988</v>
      </c>
      <c r="BR491" s="1" t="s">
        <v>3199</v>
      </c>
      <c r="BS491" s="1" t="s">
        <v>981</v>
      </c>
      <c r="BT491" s="1" t="s">
        <v>3268</v>
      </c>
    </row>
    <row r="492" spans="1:72" ht="13.5" customHeight="1">
      <c r="A492" s="4" t="str">
        <f t="shared" si="17"/>
        <v>1759_인흥면_0073</v>
      </c>
      <c r="B492" s="1">
        <v>1759</v>
      </c>
      <c r="C492" s="1" t="s">
        <v>3296</v>
      </c>
      <c r="D492" s="1" t="s">
        <v>3675</v>
      </c>
      <c r="E492" s="1">
        <v>491</v>
      </c>
      <c r="F492" s="1">
        <v>2</v>
      </c>
      <c r="G492" s="1" t="s">
        <v>550</v>
      </c>
      <c r="H492" s="1" t="s">
        <v>1791</v>
      </c>
      <c r="I492" s="1">
        <v>9</v>
      </c>
      <c r="L492" s="1">
        <v>3</v>
      </c>
      <c r="M492" s="1" t="s">
        <v>983</v>
      </c>
      <c r="N492" s="1" t="s">
        <v>2191</v>
      </c>
      <c r="S492" s="1" t="s">
        <v>50</v>
      </c>
      <c r="T492" s="1" t="s">
        <v>1828</v>
      </c>
      <c r="U492" s="1" t="s">
        <v>536</v>
      </c>
      <c r="V492" s="1" t="s">
        <v>1865</v>
      </c>
      <c r="Y492" s="1" t="s">
        <v>217</v>
      </c>
      <c r="Z492" s="1" t="s">
        <v>1983</v>
      </c>
      <c r="AC492" s="1">
        <v>64</v>
      </c>
      <c r="AD492" s="1" t="s">
        <v>263</v>
      </c>
      <c r="AE492" s="1" t="s">
        <v>2385</v>
      </c>
      <c r="AJ492" s="1" t="s">
        <v>17</v>
      </c>
      <c r="AK492" s="1" t="s">
        <v>2449</v>
      </c>
      <c r="AL492" s="1" t="s">
        <v>989</v>
      </c>
      <c r="AM492" s="1" t="s">
        <v>2474</v>
      </c>
      <c r="AT492" s="1" t="s">
        <v>43</v>
      </c>
      <c r="AU492" s="1" t="s">
        <v>2494</v>
      </c>
      <c r="AV492" s="1" t="s">
        <v>990</v>
      </c>
      <c r="AW492" s="1" t="s">
        <v>2633</v>
      </c>
      <c r="BG492" s="1" t="s">
        <v>43</v>
      </c>
      <c r="BH492" s="1" t="s">
        <v>2494</v>
      </c>
      <c r="BI492" s="1" t="s">
        <v>991</v>
      </c>
      <c r="BJ492" s="1" t="s">
        <v>2877</v>
      </c>
      <c r="BK492" s="1" t="s">
        <v>47</v>
      </c>
      <c r="BL492" s="1" t="s">
        <v>2496</v>
      </c>
      <c r="BM492" s="1" t="s">
        <v>992</v>
      </c>
      <c r="BN492" s="1" t="s">
        <v>3049</v>
      </c>
      <c r="BO492" s="1" t="s">
        <v>92</v>
      </c>
      <c r="BP492" s="1" t="s">
        <v>2495</v>
      </c>
      <c r="BQ492" s="1" t="s">
        <v>993</v>
      </c>
      <c r="BR492" s="1" t="s">
        <v>3355</v>
      </c>
      <c r="BS492" s="1" t="s">
        <v>78</v>
      </c>
      <c r="BT492" s="1" t="s">
        <v>3318</v>
      </c>
    </row>
    <row r="493" spans="1:31" ht="13.5" customHeight="1">
      <c r="A493" s="4" t="str">
        <f t="shared" si="17"/>
        <v>1759_인흥면_0073</v>
      </c>
      <c r="B493" s="1">
        <v>1759</v>
      </c>
      <c r="C493" s="1" t="s">
        <v>3296</v>
      </c>
      <c r="D493" s="1" t="s">
        <v>3675</v>
      </c>
      <c r="E493" s="1">
        <v>492</v>
      </c>
      <c r="F493" s="1">
        <v>2</v>
      </c>
      <c r="G493" s="1" t="s">
        <v>550</v>
      </c>
      <c r="H493" s="1" t="s">
        <v>1791</v>
      </c>
      <c r="I493" s="1">
        <v>9</v>
      </c>
      <c r="L493" s="1">
        <v>3</v>
      </c>
      <c r="M493" s="1" t="s">
        <v>983</v>
      </c>
      <c r="N493" s="1" t="s">
        <v>2191</v>
      </c>
      <c r="S493" s="1" t="s">
        <v>994</v>
      </c>
      <c r="T493" s="1" t="s">
        <v>1836</v>
      </c>
      <c r="U493" s="1" t="s">
        <v>995</v>
      </c>
      <c r="V493" s="1" t="s">
        <v>1912</v>
      </c>
      <c r="Y493" s="1" t="s">
        <v>996</v>
      </c>
      <c r="Z493" s="1" t="s">
        <v>2190</v>
      </c>
      <c r="AC493" s="1">
        <v>17</v>
      </c>
      <c r="AD493" s="1" t="s">
        <v>81</v>
      </c>
      <c r="AE493" s="1" t="s">
        <v>2360</v>
      </c>
    </row>
    <row r="494" spans="1:33" ht="13.5" customHeight="1">
      <c r="A494" s="4" t="str">
        <f t="shared" si="17"/>
        <v>1759_인흥면_0073</v>
      </c>
      <c r="B494" s="1">
        <v>1759</v>
      </c>
      <c r="C494" s="1" t="s">
        <v>3296</v>
      </c>
      <c r="D494" s="1" t="s">
        <v>3675</v>
      </c>
      <c r="E494" s="1">
        <v>493</v>
      </c>
      <c r="F494" s="1">
        <v>2</v>
      </c>
      <c r="G494" s="1" t="s">
        <v>550</v>
      </c>
      <c r="H494" s="1" t="s">
        <v>1791</v>
      </c>
      <c r="I494" s="1">
        <v>9</v>
      </c>
      <c r="L494" s="1">
        <v>3</v>
      </c>
      <c r="M494" s="1" t="s">
        <v>983</v>
      </c>
      <c r="N494" s="1" t="s">
        <v>2191</v>
      </c>
      <c r="S494" s="1" t="s">
        <v>64</v>
      </c>
      <c r="T494" s="1" t="s">
        <v>1830</v>
      </c>
      <c r="U494" s="1" t="s">
        <v>536</v>
      </c>
      <c r="V494" s="1" t="s">
        <v>1865</v>
      </c>
      <c r="Y494" s="1" t="s">
        <v>217</v>
      </c>
      <c r="Z494" s="1" t="s">
        <v>1983</v>
      </c>
      <c r="AF494" s="1" t="s">
        <v>67</v>
      </c>
      <c r="AG494" s="1" t="s">
        <v>2414</v>
      </c>
    </row>
    <row r="495" spans="1:70" ht="13.5" customHeight="1">
      <c r="A495" s="4" t="str">
        <f t="shared" si="17"/>
        <v>1759_인흥면_0073</v>
      </c>
      <c r="B495" s="1">
        <v>1759</v>
      </c>
      <c r="C495" s="1" t="s">
        <v>3296</v>
      </c>
      <c r="D495" s="1" t="s">
        <v>3675</v>
      </c>
      <c r="E495" s="1">
        <v>494</v>
      </c>
      <c r="F495" s="1">
        <v>2</v>
      </c>
      <c r="G495" s="1" t="s">
        <v>550</v>
      </c>
      <c r="H495" s="1" t="s">
        <v>1791</v>
      </c>
      <c r="I495" s="1">
        <v>9</v>
      </c>
      <c r="L495" s="1">
        <v>4</v>
      </c>
      <c r="M495" s="1" t="s">
        <v>758</v>
      </c>
      <c r="N495" s="1" t="s">
        <v>2113</v>
      </c>
      <c r="O495" s="1" t="s">
        <v>6</v>
      </c>
      <c r="P495" s="1" t="s">
        <v>1817</v>
      </c>
      <c r="T495" s="1" t="s">
        <v>3696</v>
      </c>
      <c r="U495" s="1" t="s">
        <v>696</v>
      </c>
      <c r="V495" s="1" t="s">
        <v>1891</v>
      </c>
      <c r="Y495" s="1" t="s">
        <v>758</v>
      </c>
      <c r="Z495" s="1" t="s">
        <v>2113</v>
      </c>
      <c r="AC495" s="1">
        <v>49</v>
      </c>
      <c r="AD495" s="1" t="s">
        <v>373</v>
      </c>
      <c r="AE495" s="1" t="s">
        <v>2391</v>
      </c>
      <c r="AF495" s="1" t="s">
        <v>104</v>
      </c>
      <c r="AG495" s="1" t="s">
        <v>1827</v>
      </c>
      <c r="AJ495" s="1" t="s">
        <v>17</v>
      </c>
      <c r="AK495" s="1" t="s">
        <v>2449</v>
      </c>
      <c r="AL495" s="1" t="s">
        <v>535</v>
      </c>
      <c r="AM495" s="1" t="s">
        <v>2461</v>
      </c>
      <c r="AN495" s="1" t="s">
        <v>698</v>
      </c>
      <c r="AO495" s="1" t="s">
        <v>1832</v>
      </c>
      <c r="AR495" s="1" t="s">
        <v>997</v>
      </c>
      <c r="AS495" s="1" t="s">
        <v>3326</v>
      </c>
      <c r="AT495" s="1" t="s">
        <v>528</v>
      </c>
      <c r="AU495" s="1" t="s">
        <v>1866</v>
      </c>
      <c r="AV495" s="1" t="s">
        <v>998</v>
      </c>
      <c r="AW495" s="1" t="s">
        <v>2632</v>
      </c>
      <c r="BG495" s="1" t="s">
        <v>528</v>
      </c>
      <c r="BH495" s="1" t="s">
        <v>1866</v>
      </c>
      <c r="BI495" s="1" t="s">
        <v>999</v>
      </c>
      <c r="BJ495" s="1" t="s">
        <v>3946</v>
      </c>
      <c r="BK495" s="1" t="s">
        <v>528</v>
      </c>
      <c r="BL495" s="1" t="s">
        <v>1866</v>
      </c>
      <c r="BM495" s="1" t="s">
        <v>529</v>
      </c>
      <c r="BN495" s="1" t="s">
        <v>2109</v>
      </c>
      <c r="BO495" s="1" t="s">
        <v>528</v>
      </c>
      <c r="BP495" s="1" t="s">
        <v>1866</v>
      </c>
      <c r="BQ495" s="1" t="s">
        <v>1000</v>
      </c>
      <c r="BR495" s="1" t="s">
        <v>2619</v>
      </c>
    </row>
    <row r="496" spans="1:70" ht="13.5" customHeight="1">
      <c r="A496" s="4" t="str">
        <f t="shared" si="17"/>
        <v>1759_인흥면_0073</v>
      </c>
      <c r="B496" s="1">
        <v>1759</v>
      </c>
      <c r="C496" s="1" t="s">
        <v>3296</v>
      </c>
      <c r="D496" s="1" t="s">
        <v>3675</v>
      </c>
      <c r="E496" s="1">
        <v>495</v>
      </c>
      <c r="F496" s="1">
        <v>2</v>
      </c>
      <c r="G496" s="1" t="s">
        <v>550</v>
      </c>
      <c r="H496" s="1" t="s">
        <v>1791</v>
      </c>
      <c r="I496" s="1">
        <v>9</v>
      </c>
      <c r="L496" s="1">
        <v>4</v>
      </c>
      <c r="M496" s="1" t="s">
        <v>758</v>
      </c>
      <c r="N496" s="1" t="s">
        <v>2113</v>
      </c>
      <c r="S496" s="1" t="s">
        <v>50</v>
      </c>
      <c r="T496" s="1" t="s">
        <v>1828</v>
      </c>
      <c r="U496" s="1" t="s">
        <v>536</v>
      </c>
      <c r="V496" s="1" t="s">
        <v>1865</v>
      </c>
      <c r="Y496" s="1" t="s">
        <v>1001</v>
      </c>
      <c r="Z496" s="1" t="s">
        <v>2163</v>
      </c>
      <c r="AC496" s="1">
        <v>35</v>
      </c>
      <c r="AD496" s="1" t="s">
        <v>556</v>
      </c>
      <c r="AE496" s="1" t="s">
        <v>2356</v>
      </c>
      <c r="AJ496" s="1" t="s">
        <v>17</v>
      </c>
      <c r="AK496" s="1" t="s">
        <v>2449</v>
      </c>
      <c r="AL496" s="1" t="s">
        <v>49</v>
      </c>
      <c r="AM496" s="1" t="s">
        <v>2441</v>
      </c>
      <c r="AN496" s="1" t="s">
        <v>698</v>
      </c>
      <c r="AO496" s="1" t="s">
        <v>1832</v>
      </c>
      <c r="AR496" s="1" t="s">
        <v>956</v>
      </c>
      <c r="AS496" s="1" t="s">
        <v>3317</v>
      </c>
      <c r="AT496" s="1" t="s">
        <v>528</v>
      </c>
      <c r="AU496" s="1" t="s">
        <v>1866</v>
      </c>
      <c r="AV496" s="1" t="s">
        <v>1002</v>
      </c>
      <c r="AW496" s="1" t="s">
        <v>2631</v>
      </c>
      <c r="BG496" s="1" t="s">
        <v>528</v>
      </c>
      <c r="BH496" s="1" t="s">
        <v>1866</v>
      </c>
      <c r="BI496" s="1" t="s">
        <v>1003</v>
      </c>
      <c r="BJ496" s="1" t="s">
        <v>3947</v>
      </c>
      <c r="BK496" s="1" t="s">
        <v>528</v>
      </c>
      <c r="BL496" s="1" t="s">
        <v>1866</v>
      </c>
      <c r="BM496" s="1" t="s">
        <v>1004</v>
      </c>
      <c r="BN496" s="1" t="s">
        <v>3048</v>
      </c>
      <c r="BO496" s="1" t="s">
        <v>528</v>
      </c>
      <c r="BP496" s="1" t="s">
        <v>1866</v>
      </c>
      <c r="BQ496" s="1" t="s">
        <v>1005</v>
      </c>
      <c r="BR496" s="1" t="s">
        <v>3198</v>
      </c>
    </row>
    <row r="497" spans="1:31" ht="13.5" customHeight="1">
      <c r="A497" s="4" t="str">
        <f t="shared" si="17"/>
        <v>1759_인흥면_0073</v>
      </c>
      <c r="B497" s="1">
        <v>1759</v>
      </c>
      <c r="C497" s="1" t="s">
        <v>3296</v>
      </c>
      <c r="D497" s="1" t="s">
        <v>3675</v>
      </c>
      <c r="E497" s="1">
        <v>496</v>
      </c>
      <c r="F497" s="1">
        <v>2</v>
      </c>
      <c r="G497" s="1" t="s">
        <v>550</v>
      </c>
      <c r="H497" s="1" t="s">
        <v>1791</v>
      </c>
      <c r="I497" s="1">
        <v>9</v>
      </c>
      <c r="L497" s="1">
        <v>4</v>
      </c>
      <c r="M497" s="1" t="s">
        <v>758</v>
      </c>
      <c r="N497" s="1" t="s">
        <v>2113</v>
      </c>
      <c r="S497" s="1" t="s">
        <v>113</v>
      </c>
      <c r="T497" s="1" t="s">
        <v>1833</v>
      </c>
      <c r="Y497" s="1" t="s">
        <v>1006</v>
      </c>
      <c r="Z497" s="1" t="s">
        <v>2189</v>
      </c>
      <c r="AC497" s="1">
        <v>4</v>
      </c>
      <c r="AD497" s="1" t="s">
        <v>263</v>
      </c>
      <c r="AE497" s="1" t="s">
        <v>2385</v>
      </c>
    </row>
    <row r="498" spans="1:72" ht="13.5" customHeight="1">
      <c r="A498" s="4" t="str">
        <f t="shared" si="17"/>
        <v>1759_인흥면_0073</v>
      </c>
      <c r="B498" s="1">
        <v>1759</v>
      </c>
      <c r="C498" s="1" t="s">
        <v>3296</v>
      </c>
      <c r="D498" s="1" t="s">
        <v>3675</v>
      </c>
      <c r="E498" s="1">
        <v>497</v>
      </c>
      <c r="F498" s="1">
        <v>2</v>
      </c>
      <c r="G498" s="1" t="s">
        <v>550</v>
      </c>
      <c r="H498" s="1" t="s">
        <v>1791</v>
      </c>
      <c r="I498" s="1">
        <v>9</v>
      </c>
      <c r="L498" s="1">
        <v>5</v>
      </c>
      <c r="M498" s="1" t="s">
        <v>3573</v>
      </c>
      <c r="N498" s="1" t="s">
        <v>3574</v>
      </c>
      <c r="T498" s="1" t="s">
        <v>3696</v>
      </c>
      <c r="U498" s="1" t="s">
        <v>381</v>
      </c>
      <c r="V498" s="1" t="s">
        <v>1911</v>
      </c>
      <c r="W498" s="1" t="s">
        <v>79</v>
      </c>
      <c r="X498" s="1" t="s">
        <v>3699</v>
      </c>
      <c r="Y498" s="1" t="s">
        <v>80</v>
      </c>
      <c r="Z498" s="1" t="s">
        <v>2001</v>
      </c>
      <c r="AC498" s="1">
        <v>57</v>
      </c>
      <c r="AD498" s="1" t="s">
        <v>179</v>
      </c>
      <c r="AE498" s="1" t="s">
        <v>2393</v>
      </c>
      <c r="AF498" s="1" t="s">
        <v>1007</v>
      </c>
      <c r="AG498" s="1" t="s">
        <v>2421</v>
      </c>
      <c r="AJ498" s="1" t="s">
        <v>126</v>
      </c>
      <c r="AK498" s="1" t="s">
        <v>2450</v>
      </c>
      <c r="AL498" s="1" t="s">
        <v>784</v>
      </c>
      <c r="AM498" s="1" t="s">
        <v>2473</v>
      </c>
      <c r="AT498" s="1" t="s">
        <v>95</v>
      </c>
      <c r="AU498" s="1" t="s">
        <v>2497</v>
      </c>
      <c r="AV498" s="1" t="s">
        <v>1008</v>
      </c>
      <c r="AW498" s="1" t="s">
        <v>2630</v>
      </c>
      <c r="BG498" s="1" t="s">
        <v>209</v>
      </c>
      <c r="BH498" s="1" t="s">
        <v>2778</v>
      </c>
      <c r="BI498" s="1" t="s">
        <v>1009</v>
      </c>
      <c r="BJ498" s="1" t="s">
        <v>2876</v>
      </c>
      <c r="BK498" s="1" t="s">
        <v>1010</v>
      </c>
      <c r="BL498" s="1" t="s">
        <v>2967</v>
      </c>
      <c r="BM498" s="1" t="s">
        <v>1011</v>
      </c>
      <c r="BN498" s="1" t="s">
        <v>3047</v>
      </c>
      <c r="BO498" s="1" t="s">
        <v>95</v>
      </c>
      <c r="BP498" s="1" t="s">
        <v>2497</v>
      </c>
      <c r="BQ498" s="1" t="s">
        <v>1012</v>
      </c>
      <c r="BR498" s="1" t="s">
        <v>3368</v>
      </c>
      <c r="BS498" s="1" t="s">
        <v>78</v>
      </c>
      <c r="BT498" s="1" t="s">
        <v>3318</v>
      </c>
    </row>
    <row r="499" spans="1:31" ht="13.5" customHeight="1">
      <c r="A499" s="4" t="str">
        <f t="shared" si="17"/>
        <v>1759_인흥면_0073</v>
      </c>
      <c r="B499" s="1">
        <v>1759</v>
      </c>
      <c r="C499" s="1" t="s">
        <v>3296</v>
      </c>
      <c r="D499" s="1" t="s">
        <v>3675</v>
      </c>
      <c r="E499" s="1">
        <v>498</v>
      </c>
      <c r="F499" s="1">
        <v>2</v>
      </c>
      <c r="G499" s="1" t="s">
        <v>550</v>
      </c>
      <c r="H499" s="1" t="s">
        <v>1791</v>
      </c>
      <c r="I499" s="1">
        <v>9</v>
      </c>
      <c r="L499" s="1">
        <v>5</v>
      </c>
      <c r="M499" s="1" t="s">
        <v>3573</v>
      </c>
      <c r="N499" s="1" t="s">
        <v>3574</v>
      </c>
      <c r="S499" s="1" t="s">
        <v>64</v>
      </c>
      <c r="T499" s="1" t="s">
        <v>1830</v>
      </c>
      <c r="AC499" s="1">
        <v>22</v>
      </c>
      <c r="AD499" s="1" t="s">
        <v>160</v>
      </c>
      <c r="AE499" s="1" t="s">
        <v>2370</v>
      </c>
    </row>
    <row r="500" spans="1:31" ht="13.5" customHeight="1">
      <c r="A500" s="4" t="str">
        <f t="shared" si="17"/>
        <v>1759_인흥면_0073</v>
      </c>
      <c r="B500" s="1">
        <v>1759</v>
      </c>
      <c r="C500" s="1" t="s">
        <v>3296</v>
      </c>
      <c r="D500" s="1" t="s">
        <v>3675</v>
      </c>
      <c r="E500" s="1">
        <v>499</v>
      </c>
      <c r="F500" s="1">
        <v>2</v>
      </c>
      <c r="G500" s="1" t="s">
        <v>550</v>
      </c>
      <c r="H500" s="1" t="s">
        <v>1791</v>
      </c>
      <c r="I500" s="1">
        <v>9</v>
      </c>
      <c r="L500" s="1">
        <v>5</v>
      </c>
      <c r="M500" s="1" t="s">
        <v>3573</v>
      </c>
      <c r="N500" s="1" t="s">
        <v>3574</v>
      </c>
      <c r="T500" s="1" t="s">
        <v>3832</v>
      </c>
      <c r="U500" s="1" t="s">
        <v>132</v>
      </c>
      <c r="V500" s="1" t="s">
        <v>1863</v>
      </c>
      <c r="Y500" s="1" t="s">
        <v>1013</v>
      </c>
      <c r="Z500" s="1" t="s">
        <v>2188</v>
      </c>
      <c r="AC500" s="1">
        <v>33</v>
      </c>
      <c r="AD500" s="1" t="s">
        <v>500</v>
      </c>
      <c r="AE500" s="1" t="s">
        <v>2373</v>
      </c>
    </row>
    <row r="501" spans="1:57" ht="13.5" customHeight="1">
      <c r="A501" s="4" t="str">
        <f t="shared" si="17"/>
        <v>1759_인흥면_0073</v>
      </c>
      <c r="B501" s="1">
        <v>1759</v>
      </c>
      <c r="C501" s="1" t="s">
        <v>3296</v>
      </c>
      <c r="D501" s="1" t="s">
        <v>3675</v>
      </c>
      <c r="E501" s="1">
        <v>500</v>
      </c>
      <c r="F501" s="1">
        <v>2</v>
      </c>
      <c r="G501" s="1" t="s">
        <v>550</v>
      </c>
      <c r="H501" s="1" t="s">
        <v>1791</v>
      </c>
      <c r="I501" s="1">
        <v>9</v>
      </c>
      <c r="L501" s="1">
        <v>5</v>
      </c>
      <c r="M501" s="1" t="s">
        <v>3573</v>
      </c>
      <c r="N501" s="1" t="s">
        <v>3574</v>
      </c>
      <c r="T501" s="1" t="s">
        <v>3832</v>
      </c>
      <c r="U501" s="1" t="s">
        <v>1014</v>
      </c>
      <c r="V501" s="1" t="s">
        <v>1910</v>
      </c>
      <c r="Y501" s="1" t="s">
        <v>1015</v>
      </c>
      <c r="Z501" s="1" t="s">
        <v>2187</v>
      </c>
      <c r="AC501" s="1">
        <v>6</v>
      </c>
      <c r="AD501" s="1" t="s">
        <v>107</v>
      </c>
      <c r="AE501" s="1" t="s">
        <v>2137</v>
      </c>
      <c r="BD501" s="2" t="s">
        <v>947</v>
      </c>
      <c r="BE501" s="2" t="s">
        <v>2186</v>
      </c>
    </row>
    <row r="502" spans="1:72" ht="13.5" customHeight="1">
      <c r="A502" s="4" t="str">
        <f t="shared" si="17"/>
        <v>1759_인흥면_0073</v>
      </c>
      <c r="B502" s="1">
        <v>1759</v>
      </c>
      <c r="C502" s="1" t="s">
        <v>3296</v>
      </c>
      <c r="D502" s="1" t="s">
        <v>3675</v>
      </c>
      <c r="E502" s="1">
        <v>501</v>
      </c>
      <c r="F502" s="1">
        <v>2</v>
      </c>
      <c r="G502" s="1" t="s">
        <v>550</v>
      </c>
      <c r="H502" s="1" t="s">
        <v>1791</v>
      </c>
      <c r="I502" s="1">
        <v>10</v>
      </c>
      <c r="J502" s="1" t="s">
        <v>1016</v>
      </c>
      <c r="K502" s="1" t="s">
        <v>1806</v>
      </c>
      <c r="L502" s="1">
        <v>1</v>
      </c>
      <c r="M502" s="1" t="s">
        <v>3575</v>
      </c>
      <c r="N502" s="1" t="s">
        <v>3576</v>
      </c>
      <c r="T502" s="1" t="s">
        <v>3916</v>
      </c>
      <c r="U502" s="1" t="s">
        <v>1017</v>
      </c>
      <c r="V502" s="1" t="s">
        <v>3311</v>
      </c>
      <c r="W502" s="1" t="s">
        <v>59</v>
      </c>
      <c r="X502" s="1" t="s">
        <v>3917</v>
      </c>
      <c r="Y502" s="1" t="s">
        <v>1018</v>
      </c>
      <c r="Z502" s="1" t="s">
        <v>2185</v>
      </c>
      <c r="AC502" s="1">
        <v>40</v>
      </c>
      <c r="AD502" s="1" t="s">
        <v>384</v>
      </c>
      <c r="AE502" s="1" t="s">
        <v>2357</v>
      </c>
      <c r="AJ502" s="1" t="s">
        <v>17</v>
      </c>
      <c r="AK502" s="1" t="s">
        <v>2449</v>
      </c>
      <c r="AL502" s="1" t="s">
        <v>49</v>
      </c>
      <c r="AM502" s="1" t="s">
        <v>2441</v>
      </c>
      <c r="AT502" s="1" t="s">
        <v>90</v>
      </c>
      <c r="AU502" s="1" t="s">
        <v>1869</v>
      </c>
      <c r="AV502" s="1" t="s">
        <v>779</v>
      </c>
      <c r="AW502" s="1" t="s">
        <v>2178</v>
      </c>
      <c r="BG502" s="1" t="s">
        <v>837</v>
      </c>
      <c r="BH502" s="1" t="s">
        <v>3312</v>
      </c>
      <c r="BI502" s="1" t="s">
        <v>828</v>
      </c>
      <c r="BJ502" s="1" t="s">
        <v>2621</v>
      </c>
      <c r="BK502" s="1" t="s">
        <v>95</v>
      </c>
      <c r="BL502" s="1" t="s">
        <v>2497</v>
      </c>
      <c r="BM502" s="1" t="s">
        <v>3881</v>
      </c>
      <c r="BN502" s="1" t="s">
        <v>2698</v>
      </c>
      <c r="BO502" s="1" t="s">
        <v>95</v>
      </c>
      <c r="BP502" s="1" t="s">
        <v>2497</v>
      </c>
      <c r="BQ502" s="1" t="s">
        <v>1019</v>
      </c>
      <c r="BR502" s="1" t="s">
        <v>3352</v>
      </c>
      <c r="BS502" s="1" t="s">
        <v>78</v>
      </c>
      <c r="BT502" s="1" t="s">
        <v>3318</v>
      </c>
    </row>
    <row r="503" spans="1:72" ht="13.5" customHeight="1">
      <c r="A503" s="4" t="str">
        <f t="shared" si="17"/>
        <v>1759_인흥면_0073</v>
      </c>
      <c r="B503" s="1">
        <v>1759</v>
      </c>
      <c r="C503" s="1" t="s">
        <v>3296</v>
      </c>
      <c r="D503" s="1" t="s">
        <v>3675</v>
      </c>
      <c r="E503" s="1">
        <v>502</v>
      </c>
      <c r="F503" s="1">
        <v>2</v>
      </c>
      <c r="G503" s="1" t="s">
        <v>550</v>
      </c>
      <c r="H503" s="1" t="s">
        <v>1791</v>
      </c>
      <c r="I503" s="1">
        <v>10</v>
      </c>
      <c r="L503" s="1">
        <v>1</v>
      </c>
      <c r="M503" s="1" t="s">
        <v>3575</v>
      </c>
      <c r="N503" s="1" t="s">
        <v>3576</v>
      </c>
      <c r="S503" s="1" t="s">
        <v>50</v>
      </c>
      <c r="T503" s="1" t="s">
        <v>1828</v>
      </c>
      <c r="W503" s="1" t="s">
        <v>79</v>
      </c>
      <c r="X503" s="1" t="s">
        <v>3948</v>
      </c>
      <c r="Y503" s="1" t="s">
        <v>80</v>
      </c>
      <c r="Z503" s="1" t="s">
        <v>2001</v>
      </c>
      <c r="AC503" s="1">
        <v>35</v>
      </c>
      <c r="AD503" s="1" t="s">
        <v>556</v>
      </c>
      <c r="AE503" s="1" t="s">
        <v>2356</v>
      </c>
      <c r="AJ503" s="1" t="s">
        <v>126</v>
      </c>
      <c r="AK503" s="1" t="s">
        <v>2450</v>
      </c>
      <c r="AL503" s="1" t="s">
        <v>78</v>
      </c>
      <c r="AM503" s="1" t="s">
        <v>3318</v>
      </c>
      <c r="AT503" s="1" t="s">
        <v>95</v>
      </c>
      <c r="AU503" s="1" t="s">
        <v>2497</v>
      </c>
      <c r="AV503" s="1" t="s">
        <v>1020</v>
      </c>
      <c r="AW503" s="1" t="s">
        <v>2629</v>
      </c>
      <c r="BG503" s="1" t="s">
        <v>95</v>
      </c>
      <c r="BH503" s="1" t="s">
        <v>2497</v>
      </c>
      <c r="BI503" s="1" t="s">
        <v>1021</v>
      </c>
      <c r="BJ503" s="1" t="s">
        <v>2875</v>
      </c>
      <c r="BK503" s="1" t="s">
        <v>95</v>
      </c>
      <c r="BL503" s="1" t="s">
        <v>2497</v>
      </c>
      <c r="BM503" s="1" t="s">
        <v>1022</v>
      </c>
      <c r="BN503" s="1" t="s">
        <v>3046</v>
      </c>
      <c r="BO503" s="1" t="s">
        <v>95</v>
      </c>
      <c r="BP503" s="1" t="s">
        <v>2497</v>
      </c>
      <c r="BQ503" s="1" t="s">
        <v>1023</v>
      </c>
      <c r="BR503" s="1" t="s">
        <v>3350</v>
      </c>
      <c r="BS503" s="1" t="s">
        <v>155</v>
      </c>
      <c r="BT503" s="1" t="s">
        <v>2459</v>
      </c>
    </row>
    <row r="504" spans="1:31" ht="13.5" customHeight="1">
      <c r="A504" s="4" t="str">
        <f t="shared" si="17"/>
        <v>1759_인흥면_0073</v>
      </c>
      <c r="B504" s="1">
        <v>1759</v>
      </c>
      <c r="C504" s="1" t="s">
        <v>3296</v>
      </c>
      <c r="D504" s="1" t="s">
        <v>3675</v>
      </c>
      <c r="E504" s="1">
        <v>503</v>
      </c>
      <c r="F504" s="1">
        <v>2</v>
      </c>
      <c r="G504" s="1" t="s">
        <v>550</v>
      </c>
      <c r="H504" s="1" t="s">
        <v>1791</v>
      </c>
      <c r="I504" s="1">
        <v>10</v>
      </c>
      <c r="L504" s="1">
        <v>1</v>
      </c>
      <c r="M504" s="1" t="s">
        <v>3575</v>
      </c>
      <c r="N504" s="1" t="s">
        <v>3576</v>
      </c>
      <c r="S504" s="1" t="s">
        <v>64</v>
      </c>
      <c r="T504" s="1" t="s">
        <v>1830</v>
      </c>
      <c r="AC504" s="1">
        <v>8</v>
      </c>
      <c r="AD504" s="1" t="s">
        <v>65</v>
      </c>
      <c r="AE504" s="1" t="s">
        <v>2395</v>
      </c>
    </row>
    <row r="505" spans="1:33" ht="13.5" customHeight="1">
      <c r="A505" s="4" t="str">
        <f t="shared" si="17"/>
        <v>1759_인흥면_0073</v>
      </c>
      <c r="B505" s="1">
        <v>1759</v>
      </c>
      <c r="C505" s="1" t="s">
        <v>3296</v>
      </c>
      <c r="D505" s="1" t="s">
        <v>3675</v>
      </c>
      <c r="E505" s="1">
        <v>504</v>
      </c>
      <c r="F505" s="1">
        <v>2</v>
      </c>
      <c r="G505" s="1" t="s">
        <v>550</v>
      </c>
      <c r="H505" s="1" t="s">
        <v>1791</v>
      </c>
      <c r="I505" s="1">
        <v>10</v>
      </c>
      <c r="L505" s="1">
        <v>1</v>
      </c>
      <c r="M505" s="1" t="s">
        <v>3575</v>
      </c>
      <c r="N505" s="1" t="s">
        <v>3576</v>
      </c>
      <c r="S505" s="1" t="s">
        <v>64</v>
      </c>
      <c r="T505" s="1" t="s">
        <v>1830</v>
      </c>
      <c r="AC505" s="1">
        <v>4</v>
      </c>
      <c r="AD505" s="1" t="s">
        <v>263</v>
      </c>
      <c r="AE505" s="1" t="s">
        <v>2385</v>
      </c>
      <c r="AF505" s="1" t="s">
        <v>67</v>
      </c>
      <c r="AG505" s="1" t="s">
        <v>2414</v>
      </c>
    </row>
    <row r="506" spans="1:31" ht="13.5" customHeight="1">
      <c r="A506" s="4" t="str">
        <f t="shared" si="17"/>
        <v>1759_인흥면_0073</v>
      </c>
      <c r="B506" s="1">
        <v>1759</v>
      </c>
      <c r="C506" s="1" t="s">
        <v>3296</v>
      </c>
      <c r="D506" s="1" t="s">
        <v>3675</v>
      </c>
      <c r="E506" s="1">
        <v>505</v>
      </c>
      <c r="F506" s="1">
        <v>2</v>
      </c>
      <c r="G506" s="1" t="s">
        <v>550</v>
      </c>
      <c r="H506" s="1" t="s">
        <v>1791</v>
      </c>
      <c r="I506" s="1">
        <v>10</v>
      </c>
      <c r="L506" s="1">
        <v>1</v>
      </c>
      <c r="M506" s="1" t="s">
        <v>3575</v>
      </c>
      <c r="N506" s="1" t="s">
        <v>3576</v>
      </c>
      <c r="T506" s="1" t="s">
        <v>3949</v>
      </c>
      <c r="U506" s="1" t="s">
        <v>132</v>
      </c>
      <c r="V506" s="1" t="s">
        <v>1863</v>
      </c>
      <c r="Y506" s="1" t="s">
        <v>1024</v>
      </c>
      <c r="Z506" s="1" t="s">
        <v>3950</v>
      </c>
      <c r="AC506" s="1">
        <v>10</v>
      </c>
      <c r="AD506" s="1" t="s">
        <v>83</v>
      </c>
      <c r="AE506" s="1" t="s">
        <v>2351</v>
      </c>
    </row>
    <row r="507" spans="1:31" ht="13.5" customHeight="1">
      <c r="A507" s="4" t="str">
        <f t="shared" si="17"/>
        <v>1759_인흥면_0073</v>
      </c>
      <c r="B507" s="1">
        <v>1759</v>
      </c>
      <c r="C507" s="1" t="s">
        <v>3296</v>
      </c>
      <c r="D507" s="1" t="s">
        <v>3675</v>
      </c>
      <c r="E507" s="1">
        <v>506</v>
      </c>
      <c r="F507" s="1">
        <v>2</v>
      </c>
      <c r="G507" s="1" t="s">
        <v>550</v>
      </c>
      <c r="H507" s="1" t="s">
        <v>1791</v>
      </c>
      <c r="I507" s="1">
        <v>10</v>
      </c>
      <c r="L507" s="1">
        <v>1</v>
      </c>
      <c r="M507" s="1" t="s">
        <v>3575</v>
      </c>
      <c r="N507" s="1" t="s">
        <v>3576</v>
      </c>
      <c r="T507" s="1" t="s">
        <v>3949</v>
      </c>
      <c r="U507" s="1" t="s">
        <v>236</v>
      </c>
      <c r="V507" s="1" t="s">
        <v>1858</v>
      </c>
      <c r="Y507" s="1" t="s">
        <v>367</v>
      </c>
      <c r="Z507" s="1" t="s">
        <v>2155</v>
      </c>
      <c r="AC507" s="1">
        <v>4</v>
      </c>
      <c r="AD507" s="1" t="s">
        <v>263</v>
      </c>
      <c r="AE507" s="1" t="s">
        <v>2385</v>
      </c>
    </row>
    <row r="508" spans="1:33" ht="13.5" customHeight="1">
      <c r="A508" s="4" t="str">
        <f t="shared" si="17"/>
        <v>1759_인흥면_0073</v>
      </c>
      <c r="B508" s="1">
        <v>1759</v>
      </c>
      <c r="C508" s="1" t="s">
        <v>3296</v>
      </c>
      <c r="D508" s="1" t="s">
        <v>3675</v>
      </c>
      <c r="E508" s="1">
        <v>507</v>
      </c>
      <c r="F508" s="1">
        <v>2</v>
      </c>
      <c r="G508" s="1" t="s">
        <v>550</v>
      </c>
      <c r="H508" s="1" t="s">
        <v>1791</v>
      </c>
      <c r="I508" s="1">
        <v>10</v>
      </c>
      <c r="L508" s="1">
        <v>1</v>
      </c>
      <c r="M508" s="1" t="s">
        <v>3575</v>
      </c>
      <c r="N508" s="1" t="s">
        <v>3576</v>
      </c>
      <c r="T508" s="1" t="s">
        <v>3949</v>
      </c>
      <c r="U508" s="1" t="s">
        <v>536</v>
      </c>
      <c r="V508" s="1" t="s">
        <v>1865</v>
      </c>
      <c r="Y508" s="1" t="s">
        <v>217</v>
      </c>
      <c r="Z508" s="1" t="s">
        <v>1983</v>
      </c>
      <c r="AC508" s="1">
        <v>20</v>
      </c>
      <c r="AD508" s="1" t="s">
        <v>134</v>
      </c>
      <c r="AE508" s="1" t="s">
        <v>2364</v>
      </c>
      <c r="AF508" s="1" t="s">
        <v>67</v>
      </c>
      <c r="AG508" s="1" t="s">
        <v>2414</v>
      </c>
    </row>
    <row r="509" spans="1:33" ht="13.5" customHeight="1">
      <c r="A509" s="4" t="str">
        <f t="shared" si="17"/>
        <v>1759_인흥면_0073</v>
      </c>
      <c r="B509" s="1">
        <v>1759</v>
      </c>
      <c r="C509" s="1" t="s">
        <v>3296</v>
      </c>
      <c r="D509" s="1" t="s">
        <v>3675</v>
      </c>
      <c r="E509" s="1">
        <v>508</v>
      </c>
      <c r="F509" s="1">
        <v>2</v>
      </c>
      <c r="G509" s="1" t="s">
        <v>550</v>
      </c>
      <c r="H509" s="1" t="s">
        <v>1791</v>
      </c>
      <c r="I509" s="1">
        <v>10</v>
      </c>
      <c r="L509" s="1">
        <v>1</v>
      </c>
      <c r="M509" s="1" t="s">
        <v>3575</v>
      </c>
      <c r="N509" s="1" t="s">
        <v>3576</v>
      </c>
      <c r="T509" s="1" t="s">
        <v>3949</v>
      </c>
      <c r="U509" s="1" t="s">
        <v>132</v>
      </c>
      <c r="V509" s="1" t="s">
        <v>1863</v>
      </c>
      <c r="Y509" s="1" t="s">
        <v>1025</v>
      </c>
      <c r="Z509" s="1" t="s">
        <v>2184</v>
      </c>
      <c r="AF509" s="1" t="s">
        <v>104</v>
      </c>
      <c r="AG509" s="1" t="s">
        <v>1827</v>
      </c>
    </row>
    <row r="510" spans="1:72" ht="13.5" customHeight="1">
      <c r="A510" s="4" t="str">
        <f t="shared" si="17"/>
        <v>1759_인흥면_0073</v>
      </c>
      <c r="B510" s="1">
        <v>1759</v>
      </c>
      <c r="C510" s="1" t="s">
        <v>3296</v>
      </c>
      <c r="D510" s="1" t="s">
        <v>3675</v>
      </c>
      <c r="E510" s="1">
        <v>509</v>
      </c>
      <c r="F510" s="1">
        <v>2</v>
      </c>
      <c r="G510" s="1" t="s">
        <v>550</v>
      </c>
      <c r="H510" s="1" t="s">
        <v>1791</v>
      </c>
      <c r="I510" s="1">
        <v>10</v>
      </c>
      <c r="L510" s="1">
        <v>2</v>
      </c>
      <c r="M510" s="1" t="s">
        <v>3460</v>
      </c>
      <c r="N510" s="1" t="s">
        <v>3461</v>
      </c>
      <c r="T510" s="1" t="s">
        <v>3688</v>
      </c>
      <c r="U510" s="1" t="s">
        <v>1026</v>
      </c>
      <c r="V510" s="1" t="s">
        <v>3951</v>
      </c>
      <c r="W510" s="1" t="s">
        <v>79</v>
      </c>
      <c r="X510" s="1" t="s">
        <v>3689</v>
      </c>
      <c r="Y510" s="1" t="s">
        <v>51</v>
      </c>
      <c r="Z510" s="1" t="s">
        <v>1981</v>
      </c>
      <c r="AC510" s="1">
        <v>62</v>
      </c>
      <c r="AD510" s="1" t="s">
        <v>66</v>
      </c>
      <c r="AE510" s="1" t="s">
        <v>2365</v>
      </c>
      <c r="AJ510" s="1" t="s">
        <v>17</v>
      </c>
      <c r="AK510" s="1" t="s">
        <v>2449</v>
      </c>
      <c r="AL510" s="1" t="s">
        <v>78</v>
      </c>
      <c r="AM510" s="1" t="s">
        <v>3318</v>
      </c>
      <c r="AT510" s="1" t="s">
        <v>43</v>
      </c>
      <c r="AU510" s="1" t="s">
        <v>2494</v>
      </c>
      <c r="AV510" s="1" t="s">
        <v>619</v>
      </c>
      <c r="AW510" s="1" t="s">
        <v>2626</v>
      </c>
      <c r="BG510" s="1" t="s">
        <v>43</v>
      </c>
      <c r="BH510" s="1" t="s">
        <v>2494</v>
      </c>
      <c r="BI510" s="1" t="s">
        <v>1027</v>
      </c>
      <c r="BJ510" s="1" t="s">
        <v>2114</v>
      </c>
      <c r="BK510" s="1" t="s">
        <v>47</v>
      </c>
      <c r="BL510" s="1" t="s">
        <v>2496</v>
      </c>
      <c r="BM510" s="1" t="s">
        <v>1028</v>
      </c>
      <c r="BN510" s="1" t="s">
        <v>3045</v>
      </c>
      <c r="BO510" s="1" t="s">
        <v>47</v>
      </c>
      <c r="BP510" s="1" t="s">
        <v>2496</v>
      </c>
      <c r="BQ510" s="1" t="s">
        <v>1029</v>
      </c>
      <c r="BR510" s="1" t="s">
        <v>3401</v>
      </c>
      <c r="BS510" s="1" t="s">
        <v>49</v>
      </c>
      <c r="BT510" s="1" t="s">
        <v>2441</v>
      </c>
    </row>
    <row r="511" spans="1:31" ht="13.5" customHeight="1">
      <c r="A511" s="4" t="str">
        <f t="shared" si="17"/>
        <v>1759_인흥면_0073</v>
      </c>
      <c r="B511" s="1">
        <v>1759</v>
      </c>
      <c r="C511" s="1" t="s">
        <v>3296</v>
      </c>
      <c r="D511" s="1" t="s">
        <v>3675</v>
      </c>
      <c r="E511" s="1">
        <v>510</v>
      </c>
      <c r="F511" s="1">
        <v>2</v>
      </c>
      <c r="G511" s="1" t="s">
        <v>550</v>
      </c>
      <c r="H511" s="1" t="s">
        <v>1791</v>
      </c>
      <c r="I511" s="1">
        <v>10</v>
      </c>
      <c r="L511" s="1">
        <v>2</v>
      </c>
      <c r="M511" s="1" t="s">
        <v>3460</v>
      </c>
      <c r="N511" s="1" t="s">
        <v>3461</v>
      </c>
      <c r="S511" s="1" t="s">
        <v>64</v>
      </c>
      <c r="T511" s="1" t="s">
        <v>1830</v>
      </c>
      <c r="Y511" s="1" t="s">
        <v>51</v>
      </c>
      <c r="Z511" s="1" t="s">
        <v>1981</v>
      </c>
      <c r="AC511" s="1">
        <v>19</v>
      </c>
      <c r="AD511" s="1" t="s">
        <v>158</v>
      </c>
      <c r="AE511" s="1" t="s">
        <v>2379</v>
      </c>
    </row>
    <row r="512" spans="1:72" ht="13.5" customHeight="1">
      <c r="A512" s="4" t="str">
        <f t="shared" si="17"/>
        <v>1759_인흥면_0073</v>
      </c>
      <c r="B512" s="1">
        <v>1759</v>
      </c>
      <c r="C512" s="1" t="s">
        <v>3296</v>
      </c>
      <c r="D512" s="1" t="s">
        <v>3675</v>
      </c>
      <c r="E512" s="1">
        <v>511</v>
      </c>
      <c r="F512" s="1">
        <v>2</v>
      </c>
      <c r="G512" s="1" t="s">
        <v>550</v>
      </c>
      <c r="H512" s="1" t="s">
        <v>1791</v>
      </c>
      <c r="I512" s="1">
        <v>10</v>
      </c>
      <c r="L512" s="1">
        <v>3</v>
      </c>
      <c r="M512" s="1" t="s">
        <v>3577</v>
      </c>
      <c r="N512" s="1" t="s">
        <v>1806</v>
      </c>
      <c r="T512" s="1" t="s">
        <v>3952</v>
      </c>
      <c r="U512" s="1" t="s">
        <v>90</v>
      </c>
      <c r="V512" s="1" t="s">
        <v>1869</v>
      </c>
      <c r="W512" s="1" t="s">
        <v>972</v>
      </c>
      <c r="X512" s="1" t="s">
        <v>1949</v>
      </c>
      <c r="Y512" s="1" t="s">
        <v>1030</v>
      </c>
      <c r="Z512" s="1" t="s">
        <v>2183</v>
      </c>
      <c r="AC512" s="1">
        <v>62</v>
      </c>
      <c r="AD512" s="1" t="s">
        <v>66</v>
      </c>
      <c r="AE512" s="1" t="s">
        <v>2365</v>
      </c>
      <c r="AJ512" s="1" t="s">
        <v>17</v>
      </c>
      <c r="AK512" s="1" t="s">
        <v>2449</v>
      </c>
      <c r="AL512" s="1" t="s">
        <v>213</v>
      </c>
      <c r="AM512" s="1" t="s">
        <v>2452</v>
      </c>
      <c r="AT512" s="1" t="s">
        <v>90</v>
      </c>
      <c r="AU512" s="1" t="s">
        <v>1869</v>
      </c>
      <c r="AV512" s="1" t="s">
        <v>719</v>
      </c>
      <c r="AW512" s="1" t="s">
        <v>2614</v>
      </c>
      <c r="BG512" s="1" t="s">
        <v>90</v>
      </c>
      <c r="BH512" s="1" t="s">
        <v>1869</v>
      </c>
      <c r="BI512" s="1" t="s">
        <v>976</v>
      </c>
      <c r="BJ512" s="1" t="s">
        <v>2864</v>
      </c>
      <c r="BK512" s="1" t="s">
        <v>90</v>
      </c>
      <c r="BL512" s="1" t="s">
        <v>1869</v>
      </c>
      <c r="BM512" s="1" t="s">
        <v>1031</v>
      </c>
      <c r="BN512" s="1" t="s">
        <v>3038</v>
      </c>
      <c r="BO512" s="1" t="s">
        <v>90</v>
      </c>
      <c r="BP512" s="1" t="s">
        <v>1869</v>
      </c>
      <c r="BQ512" s="1" t="s">
        <v>1032</v>
      </c>
      <c r="BR512" s="1" t="s">
        <v>3173</v>
      </c>
      <c r="BS512" s="1" t="s">
        <v>42</v>
      </c>
      <c r="BT512" s="1" t="s">
        <v>2442</v>
      </c>
    </row>
    <row r="513" spans="1:72" ht="13.5" customHeight="1">
      <c r="A513" s="4" t="str">
        <f t="shared" si="17"/>
        <v>1759_인흥면_0073</v>
      </c>
      <c r="B513" s="1">
        <v>1759</v>
      </c>
      <c r="C513" s="1" t="s">
        <v>3296</v>
      </c>
      <c r="D513" s="1" t="s">
        <v>3675</v>
      </c>
      <c r="E513" s="1">
        <v>512</v>
      </c>
      <c r="F513" s="1">
        <v>2</v>
      </c>
      <c r="G513" s="1" t="s">
        <v>550</v>
      </c>
      <c r="H513" s="1" t="s">
        <v>1791</v>
      </c>
      <c r="I513" s="1">
        <v>10</v>
      </c>
      <c r="L513" s="1">
        <v>3</v>
      </c>
      <c r="M513" s="1" t="s">
        <v>3577</v>
      </c>
      <c r="N513" s="1" t="s">
        <v>1806</v>
      </c>
      <c r="S513" s="1" t="s">
        <v>50</v>
      </c>
      <c r="T513" s="1" t="s">
        <v>1828</v>
      </c>
      <c r="W513" s="1" t="s">
        <v>79</v>
      </c>
      <c r="X513" s="1" t="s">
        <v>3953</v>
      </c>
      <c r="Y513" s="1" t="s">
        <v>10</v>
      </c>
      <c r="Z513" s="1" t="s">
        <v>1980</v>
      </c>
      <c r="AC513" s="1">
        <v>48</v>
      </c>
      <c r="AD513" s="1" t="s">
        <v>417</v>
      </c>
      <c r="AE513" s="1" t="s">
        <v>2392</v>
      </c>
      <c r="AJ513" s="1" t="s">
        <v>17</v>
      </c>
      <c r="AK513" s="1" t="s">
        <v>2449</v>
      </c>
      <c r="AL513" s="1" t="s">
        <v>78</v>
      </c>
      <c r="AM513" s="1" t="s">
        <v>3318</v>
      </c>
      <c r="AT513" s="1" t="s">
        <v>90</v>
      </c>
      <c r="AU513" s="1" t="s">
        <v>1869</v>
      </c>
      <c r="AV513" s="1" t="s">
        <v>1033</v>
      </c>
      <c r="AW513" s="1" t="s">
        <v>2610</v>
      </c>
      <c r="BG513" s="1" t="s">
        <v>90</v>
      </c>
      <c r="BH513" s="1" t="s">
        <v>1869</v>
      </c>
      <c r="BI513" s="1" t="s">
        <v>1034</v>
      </c>
      <c r="BJ513" s="1" t="s">
        <v>2861</v>
      </c>
      <c r="BK513" s="1" t="s">
        <v>90</v>
      </c>
      <c r="BL513" s="1" t="s">
        <v>1869</v>
      </c>
      <c r="BM513" s="1" t="s">
        <v>1035</v>
      </c>
      <c r="BN513" s="1" t="s">
        <v>3034</v>
      </c>
      <c r="BO513" s="1" t="s">
        <v>95</v>
      </c>
      <c r="BP513" s="1" t="s">
        <v>2497</v>
      </c>
      <c r="BQ513" s="1" t="s">
        <v>1036</v>
      </c>
      <c r="BR513" s="1" t="s">
        <v>3197</v>
      </c>
      <c r="BS513" s="1" t="s">
        <v>42</v>
      </c>
      <c r="BT513" s="1" t="s">
        <v>2442</v>
      </c>
    </row>
    <row r="514" spans="1:31" ht="13.5" customHeight="1">
      <c r="A514" s="4" t="str">
        <f t="shared" si="17"/>
        <v>1759_인흥면_0073</v>
      </c>
      <c r="B514" s="1">
        <v>1759</v>
      </c>
      <c r="C514" s="1" t="s">
        <v>3296</v>
      </c>
      <c r="D514" s="1" t="s">
        <v>3675</v>
      </c>
      <c r="E514" s="1">
        <v>513</v>
      </c>
      <c r="F514" s="1">
        <v>2</v>
      </c>
      <c r="G514" s="1" t="s">
        <v>550</v>
      </c>
      <c r="H514" s="1" t="s">
        <v>1791</v>
      </c>
      <c r="I514" s="1">
        <v>10</v>
      </c>
      <c r="L514" s="1">
        <v>3</v>
      </c>
      <c r="M514" s="1" t="s">
        <v>3577</v>
      </c>
      <c r="N514" s="1" t="s">
        <v>1806</v>
      </c>
      <c r="S514" s="1" t="s">
        <v>64</v>
      </c>
      <c r="T514" s="1" t="s">
        <v>1830</v>
      </c>
      <c r="AC514" s="1">
        <v>4</v>
      </c>
      <c r="AD514" s="1" t="s">
        <v>263</v>
      </c>
      <c r="AE514" s="1" t="s">
        <v>2385</v>
      </c>
    </row>
    <row r="515" spans="1:31" ht="13.5" customHeight="1">
      <c r="A515" s="4" t="str">
        <f t="shared" si="17"/>
        <v>1759_인흥면_0073</v>
      </c>
      <c r="B515" s="1">
        <v>1759</v>
      </c>
      <c r="C515" s="1" t="s">
        <v>3296</v>
      </c>
      <c r="D515" s="1" t="s">
        <v>3675</v>
      </c>
      <c r="E515" s="1">
        <v>514</v>
      </c>
      <c r="F515" s="1">
        <v>2</v>
      </c>
      <c r="G515" s="1" t="s">
        <v>550</v>
      </c>
      <c r="H515" s="1" t="s">
        <v>1791</v>
      </c>
      <c r="I515" s="1">
        <v>10</v>
      </c>
      <c r="L515" s="1">
        <v>3</v>
      </c>
      <c r="M515" s="1" t="s">
        <v>3577</v>
      </c>
      <c r="N515" s="1" t="s">
        <v>1806</v>
      </c>
      <c r="S515" s="1" t="s">
        <v>371</v>
      </c>
      <c r="T515" s="1" t="s">
        <v>1826</v>
      </c>
      <c r="AC515" s="1">
        <v>13</v>
      </c>
      <c r="AD515" s="1" t="s">
        <v>225</v>
      </c>
      <c r="AE515" s="1" t="s">
        <v>2353</v>
      </c>
    </row>
    <row r="516" spans="1:33" ht="13.5" customHeight="1">
      <c r="A516" s="4" t="str">
        <f t="shared" si="17"/>
        <v>1759_인흥면_0073</v>
      </c>
      <c r="B516" s="1">
        <v>1759</v>
      </c>
      <c r="C516" s="1" t="s">
        <v>3296</v>
      </c>
      <c r="D516" s="1" t="s">
        <v>3675</v>
      </c>
      <c r="E516" s="1">
        <v>515</v>
      </c>
      <c r="F516" s="1">
        <v>2</v>
      </c>
      <c r="G516" s="1" t="s">
        <v>550</v>
      </c>
      <c r="H516" s="1" t="s">
        <v>1791</v>
      </c>
      <c r="I516" s="1">
        <v>10</v>
      </c>
      <c r="L516" s="1">
        <v>3</v>
      </c>
      <c r="M516" s="1" t="s">
        <v>3577</v>
      </c>
      <c r="N516" s="1" t="s">
        <v>1806</v>
      </c>
      <c r="S516" s="1" t="s">
        <v>371</v>
      </c>
      <c r="T516" s="1" t="s">
        <v>1826</v>
      </c>
      <c r="AC516" s="1">
        <v>10</v>
      </c>
      <c r="AD516" s="1" t="s">
        <v>83</v>
      </c>
      <c r="AE516" s="1" t="s">
        <v>2351</v>
      </c>
      <c r="AF516" s="1" t="s">
        <v>67</v>
      </c>
      <c r="AG516" s="1" t="s">
        <v>2414</v>
      </c>
    </row>
    <row r="517" spans="1:33" ht="13.5" customHeight="1">
      <c r="A517" s="4" t="str">
        <f t="shared" si="17"/>
        <v>1759_인흥면_0073</v>
      </c>
      <c r="B517" s="1">
        <v>1759</v>
      </c>
      <c r="C517" s="1" t="s">
        <v>3296</v>
      </c>
      <c r="D517" s="1" t="s">
        <v>3675</v>
      </c>
      <c r="E517" s="1">
        <v>516</v>
      </c>
      <c r="F517" s="1">
        <v>2</v>
      </c>
      <c r="G517" s="1" t="s">
        <v>550</v>
      </c>
      <c r="H517" s="1" t="s">
        <v>1791</v>
      </c>
      <c r="I517" s="1">
        <v>10</v>
      </c>
      <c r="L517" s="1">
        <v>3</v>
      </c>
      <c r="M517" s="1" t="s">
        <v>3577</v>
      </c>
      <c r="N517" s="1" t="s">
        <v>1806</v>
      </c>
      <c r="S517" s="1" t="s">
        <v>216</v>
      </c>
      <c r="T517" s="1" t="s">
        <v>1851</v>
      </c>
      <c r="U517" s="1" t="s">
        <v>132</v>
      </c>
      <c r="V517" s="1" t="s">
        <v>1863</v>
      </c>
      <c r="Y517" s="1" t="s">
        <v>217</v>
      </c>
      <c r="Z517" s="1" t="s">
        <v>1983</v>
      </c>
      <c r="AF517" s="1" t="s">
        <v>239</v>
      </c>
      <c r="AG517" s="1" t="s">
        <v>2408</v>
      </c>
    </row>
    <row r="518" spans="1:72" ht="13.5" customHeight="1">
      <c r="A518" s="4" t="str">
        <f t="shared" si="17"/>
        <v>1759_인흥면_0073</v>
      </c>
      <c r="B518" s="1">
        <v>1759</v>
      </c>
      <c r="C518" s="1" t="s">
        <v>3296</v>
      </c>
      <c r="D518" s="1" t="s">
        <v>3675</v>
      </c>
      <c r="E518" s="1">
        <v>517</v>
      </c>
      <c r="F518" s="1">
        <v>2</v>
      </c>
      <c r="G518" s="1" t="s">
        <v>550</v>
      </c>
      <c r="H518" s="1" t="s">
        <v>1791</v>
      </c>
      <c r="I518" s="1">
        <v>10</v>
      </c>
      <c r="L518" s="1">
        <v>4</v>
      </c>
      <c r="M518" s="1" t="s">
        <v>3578</v>
      </c>
      <c r="N518" s="1" t="s">
        <v>3579</v>
      </c>
      <c r="T518" s="1" t="s">
        <v>3954</v>
      </c>
      <c r="U518" s="1" t="s">
        <v>90</v>
      </c>
      <c r="V518" s="1" t="s">
        <v>1869</v>
      </c>
      <c r="W518" s="1" t="s">
        <v>751</v>
      </c>
      <c r="X518" s="1" t="s">
        <v>3955</v>
      </c>
      <c r="Y518" s="1" t="s">
        <v>1037</v>
      </c>
      <c r="Z518" s="1" t="s">
        <v>2182</v>
      </c>
      <c r="AC518" s="1">
        <v>71</v>
      </c>
      <c r="AD518" s="1" t="s">
        <v>185</v>
      </c>
      <c r="AE518" s="1" t="s">
        <v>2384</v>
      </c>
      <c r="AJ518" s="1" t="s">
        <v>17</v>
      </c>
      <c r="AK518" s="1" t="s">
        <v>2449</v>
      </c>
      <c r="AL518" s="1" t="s">
        <v>782</v>
      </c>
      <c r="AM518" s="1" t="s">
        <v>2464</v>
      </c>
      <c r="AT518" s="1" t="s">
        <v>147</v>
      </c>
      <c r="AU518" s="1" t="s">
        <v>2504</v>
      </c>
      <c r="AV518" s="1" t="s">
        <v>1038</v>
      </c>
      <c r="AW518" s="1" t="s">
        <v>2628</v>
      </c>
      <c r="BG518" s="1" t="s">
        <v>228</v>
      </c>
      <c r="BH518" s="1" t="s">
        <v>2503</v>
      </c>
      <c r="BI518" s="1" t="s">
        <v>1039</v>
      </c>
      <c r="BJ518" s="1" t="s">
        <v>2874</v>
      </c>
      <c r="BK518" s="1" t="s">
        <v>92</v>
      </c>
      <c r="BL518" s="1" t="s">
        <v>2495</v>
      </c>
      <c r="BM518" s="1" t="s">
        <v>1040</v>
      </c>
      <c r="BN518" s="1" t="s">
        <v>1949</v>
      </c>
      <c r="BO518" s="1" t="s">
        <v>1041</v>
      </c>
      <c r="BP518" s="1" t="s">
        <v>3123</v>
      </c>
      <c r="BQ518" s="1" t="s">
        <v>1042</v>
      </c>
      <c r="BR518" s="1" t="s">
        <v>3196</v>
      </c>
      <c r="BS518" s="1" t="s">
        <v>121</v>
      </c>
      <c r="BT518" s="1" t="s">
        <v>2481</v>
      </c>
    </row>
    <row r="519" spans="1:72" ht="13.5" customHeight="1">
      <c r="A519" s="4" t="str">
        <f t="shared" si="17"/>
        <v>1759_인흥면_0073</v>
      </c>
      <c r="B519" s="1">
        <v>1759</v>
      </c>
      <c r="C519" s="1" t="s">
        <v>3296</v>
      </c>
      <c r="D519" s="1" t="s">
        <v>3675</v>
      </c>
      <c r="E519" s="1">
        <v>518</v>
      </c>
      <c r="F519" s="1">
        <v>2</v>
      </c>
      <c r="G519" s="1" t="s">
        <v>550</v>
      </c>
      <c r="H519" s="1" t="s">
        <v>1791</v>
      </c>
      <c r="I519" s="1">
        <v>10</v>
      </c>
      <c r="L519" s="1">
        <v>4</v>
      </c>
      <c r="M519" s="1" t="s">
        <v>3578</v>
      </c>
      <c r="N519" s="1" t="s">
        <v>3579</v>
      </c>
      <c r="S519" s="1" t="s">
        <v>50</v>
      </c>
      <c r="T519" s="1" t="s">
        <v>1828</v>
      </c>
      <c r="W519" s="1" t="s">
        <v>59</v>
      </c>
      <c r="X519" s="1" t="s">
        <v>3956</v>
      </c>
      <c r="Y519" s="1" t="s">
        <v>51</v>
      </c>
      <c r="Z519" s="1" t="s">
        <v>1981</v>
      </c>
      <c r="AC519" s="1">
        <v>61</v>
      </c>
      <c r="AD519" s="1" t="s">
        <v>214</v>
      </c>
      <c r="AE519" s="1" t="s">
        <v>2378</v>
      </c>
      <c r="AJ519" s="1" t="s">
        <v>17</v>
      </c>
      <c r="AK519" s="1" t="s">
        <v>2449</v>
      </c>
      <c r="AL519" s="1" t="s">
        <v>49</v>
      </c>
      <c r="AM519" s="1" t="s">
        <v>2441</v>
      </c>
      <c r="AT519" s="1" t="s">
        <v>90</v>
      </c>
      <c r="AU519" s="1" t="s">
        <v>1869</v>
      </c>
      <c r="AV519" s="1" t="s">
        <v>1043</v>
      </c>
      <c r="AW519" s="1" t="s">
        <v>2627</v>
      </c>
      <c r="BG519" s="1" t="s">
        <v>47</v>
      </c>
      <c r="BH519" s="1" t="s">
        <v>2496</v>
      </c>
      <c r="BI519" s="1" t="s">
        <v>1044</v>
      </c>
      <c r="BJ519" s="1" t="s">
        <v>2873</v>
      </c>
      <c r="BK519" s="1" t="s">
        <v>47</v>
      </c>
      <c r="BL519" s="1" t="s">
        <v>2496</v>
      </c>
      <c r="BM519" s="1" t="s">
        <v>1045</v>
      </c>
      <c r="BN519" s="1" t="s">
        <v>3044</v>
      </c>
      <c r="BO519" s="1" t="s">
        <v>228</v>
      </c>
      <c r="BP519" s="1" t="s">
        <v>2503</v>
      </c>
      <c r="BQ519" s="1" t="s">
        <v>1046</v>
      </c>
      <c r="BR519" s="1" t="s">
        <v>3195</v>
      </c>
      <c r="BS519" s="1" t="s">
        <v>108</v>
      </c>
      <c r="BT519" s="1" t="s">
        <v>2465</v>
      </c>
    </row>
    <row r="520" spans="1:33" ht="13.5" customHeight="1">
      <c r="A520" s="4" t="str">
        <f aca="true" t="shared" si="18" ref="A520:A525">HYPERLINK("http://kyu.snu.ac.kr/sdhj/index.jsp?type=hj/GK14683_00IH_0001_0073.jpg","1759_인흥면_0073")</f>
        <v>1759_인흥면_0073</v>
      </c>
      <c r="B520" s="1">
        <v>1759</v>
      </c>
      <c r="C520" s="1" t="s">
        <v>3296</v>
      </c>
      <c r="D520" s="1" t="s">
        <v>3675</v>
      </c>
      <c r="E520" s="1">
        <v>519</v>
      </c>
      <c r="F520" s="1">
        <v>2</v>
      </c>
      <c r="G520" s="1" t="s">
        <v>550</v>
      </c>
      <c r="H520" s="1" t="s">
        <v>1791</v>
      </c>
      <c r="I520" s="1">
        <v>10</v>
      </c>
      <c r="L520" s="1">
        <v>4</v>
      </c>
      <c r="M520" s="1" t="s">
        <v>3578</v>
      </c>
      <c r="N520" s="1" t="s">
        <v>3579</v>
      </c>
      <c r="S520" s="1" t="s">
        <v>1047</v>
      </c>
      <c r="T520" s="1" t="s">
        <v>1852</v>
      </c>
      <c r="AC520" s="1">
        <v>16</v>
      </c>
      <c r="AD520" s="1" t="s">
        <v>199</v>
      </c>
      <c r="AE520" s="1" t="s">
        <v>2368</v>
      </c>
      <c r="AF520" s="1" t="s">
        <v>67</v>
      </c>
      <c r="AG520" s="1" t="s">
        <v>2414</v>
      </c>
    </row>
    <row r="521" spans="1:72" ht="13.5" customHeight="1">
      <c r="A521" s="4" t="str">
        <f t="shared" si="18"/>
        <v>1759_인흥면_0073</v>
      </c>
      <c r="B521" s="1">
        <v>1759</v>
      </c>
      <c r="C521" s="1" t="s">
        <v>3296</v>
      </c>
      <c r="D521" s="1" t="s">
        <v>3675</v>
      </c>
      <c r="E521" s="1">
        <v>520</v>
      </c>
      <c r="F521" s="1">
        <v>2</v>
      </c>
      <c r="G521" s="1" t="s">
        <v>550</v>
      </c>
      <c r="H521" s="1" t="s">
        <v>1791</v>
      </c>
      <c r="I521" s="1">
        <v>10</v>
      </c>
      <c r="L521" s="1">
        <v>5</v>
      </c>
      <c r="M521" s="1" t="s">
        <v>3580</v>
      </c>
      <c r="N521" s="1" t="s">
        <v>2641</v>
      </c>
      <c r="T521" s="1" t="s">
        <v>3696</v>
      </c>
      <c r="U521" s="1" t="s">
        <v>136</v>
      </c>
      <c r="V521" s="1" t="s">
        <v>1862</v>
      </c>
      <c r="W521" s="1" t="s">
        <v>426</v>
      </c>
      <c r="X521" s="1" t="s">
        <v>1951</v>
      </c>
      <c r="Y521" s="1" t="s">
        <v>10</v>
      </c>
      <c r="Z521" s="1" t="s">
        <v>1980</v>
      </c>
      <c r="AC521" s="1">
        <v>62</v>
      </c>
      <c r="AD521" s="1" t="s">
        <v>66</v>
      </c>
      <c r="AE521" s="1" t="s">
        <v>2365</v>
      </c>
      <c r="AJ521" s="1" t="s">
        <v>126</v>
      </c>
      <c r="AK521" s="1" t="s">
        <v>2450</v>
      </c>
      <c r="AL521" s="1" t="s">
        <v>427</v>
      </c>
      <c r="AM521" s="1" t="s">
        <v>2457</v>
      </c>
      <c r="AT521" s="1" t="s">
        <v>228</v>
      </c>
      <c r="AU521" s="1" t="s">
        <v>2503</v>
      </c>
      <c r="AV521" s="1" t="s">
        <v>619</v>
      </c>
      <c r="AW521" s="1" t="s">
        <v>2626</v>
      </c>
      <c r="BG521" s="1" t="s">
        <v>1048</v>
      </c>
      <c r="BH521" s="1" t="s">
        <v>2777</v>
      </c>
      <c r="BI521" s="1" t="s">
        <v>617</v>
      </c>
      <c r="BJ521" s="1" t="s">
        <v>2679</v>
      </c>
      <c r="BK521" s="1" t="s">
        <v>95</v>
      </c>
      <c r="BL521" s="1" t="s">
        <v>2497</v>
      </c>
      <c r="BM521" s="1" t="s">
        <v>1049</v>
      </c>
      <c r="BN521" s="1" t="s">
        <v>1947</v>
      </c>
      <c r="BO521" s="1" t="s">
        <v>95</v>
      </c>
      <c r="BP521" s="1" t="s">
        <v>2497</v>
      </c>
      <c r="BQ521" s="1" t="s">
        <v>1050</v>
      </c>
      <c r="BR521" s="1" t="s">
        <v>3194</v>
      </c>
      <c r="BS521" s="1" t="s">
        <v>42</v>
      </c>
      <c r="BT521" s="1" t="s">
        <v>2442</v>
      </c>
    </row>
    <row r="522" spans="1:31" ht="13.5" customHeight="1">
      <c r="A522" s="4" t="str">
        <f t="shared" si="18"/>
        <v>1759_인흥면_0073</v>
      </c>
      <c r="B522" s="1">
        <v>1759</v>
      </c>
      <c r="C522" s="1" t="s">
        <v>3296</v>
      </c>
      <c r="D522" s="1" t="s">
        <v>3675</v>
      </c>
      <c r="E522" s="1">
        <v>521</v>
      </c>
      <c r="F522" s="1">
        <v>2</v>
      </c>
      <c r="G522" s="1" t="s">
        <v>550</v>
      </c>
      <c r="H522" s="1" t="s">
        <v>1791</v>
      </c>
      <c r="I522" s="1">
        <v>10</v>
      </c>
      <c r="L522" s="1">
        <v>5</v>
      </c>
      <c r="M522" s="1" t="s">
        <v>3580</v>
      </c>
      <c r="N522" s="1" t="s">
        <v>2641</v>
      </c>
      <c r="S522" s="1" t="s">
        <v>113</v>
      </c>
      <c r="T522" s="1" t="s">
        <v>1833</v>
      </c>
      <c r="W522" s="1" t="s">
        <v>59</v>
      </c>
      <c r="X522" s="1" t="s">
        <v>3762</v>
      </c>
      <c r="Y522" s="1" t="s">
        <v>1051</v>
      </c>
      <c r="Z522" s="1" t="s">
        <v>2181</v>
      </c>
      <c r="AC522" s="1">
        <v>29</v>
      </c>
      <c r="AD522" s="1" t="s">
        <v>271</v>
      </c>
      <c r="AE522" s="1" t="s">
        <v>2386</v>
      </c>
    </row>
    <row r="523" spans="1:33" ht="13.5" customHeight="1">
      <c r="A523" s="4" t="str">
        <f t="shared" si="18"/>
        <v>1759_인흥면_0073</v>
      </c>
      <c r="B523" s="1">
        <v>1759</v>
      </c>
      <c r="C523" s="1" t="s">
        <v>3296</v>
      </c>
      <c r="D523" s="1" t="s">
        <v>3675</v>
      </c>
      <c r="E523" s="1">
        <v>522</v>
      </c>
      <c r="F523" s="1">
        <v>2</v>
      </c>
      <c r="G523" s="1" t="s">
        <v>550</v>
      </c>
      <c r="H523" s="1" t="s">
        <v>1791</v>
      </c>
      <c r="I523" s="1">
        <v>10</v>
      </c>
      <c r="L523" s="1">
        <v>5</v>
      </c>
      <c r="M523" s="1" t="s">
        <v>3580</v>
      </c>
      <c r="N523" s="1" t="s">
        <v>2641</v>
      </c>
      <c r="S523" s="1" t="s">
        <v>116</v>
      </c>
      <c r="T523" s="1" t="s">
        <v>1832</v>
      </c>
      <c r="W523" s="1" t="s">
        <v>39</v>
      </c>
      <c r="X523" s="1" t="s">
        <v>1945</v>
      </c>
      <c r="Y523" s="1" t="s">
        <v>51</v>
      </c>
      <c r="Z523" s="1" t="s">
        <v>1981</v>
      </c>
      <c r="AC523" s="1">
        <v>33</v>
      </c>
      <c r="AF523" s="1" t="s">
        <v>239</v>
      </c>
      <c r="AG523" s="1" t="s">
        <v>2408</v>
      </c>
    </row>
    <row r="524" spans="1:72" ht="13.5" customHeight="1">
      <c r="A524" s="4" t="str">
        <f t="shared" si="18"/>
        <v>1759_인흥면_0073</v>
      </c>
      <c r="B524" s="1">
        <v>1759</v>
      </c>
      <c r="C524" s="1" t="s">
        <v>3296</v>
      </c>
      <c r="D524" s="1" t="s">
        <v>3675</v>
      </c>
      <c r="E524" s="1">
        <v>523</v>
      </c>
      <c r="F524" s="1">
        <v>2</v>
      </c>
      <c r="G524" s="1" t="s">
        <v>550</v>
      </c>
      <c r="H524" s="1" t="s">
        <v>1791</v>
      </c>
      <c r="I524" s="1">
        <v>11</v>
      </c>
      <c r="J524" s="1" t="s">
        <v>1052</v>
      </c>
      <c r="K524" s="1" t="s">
        <v>1805</v>
      </c>
      <c r="L524" s="1">
        <v>1</v>
      </c>
      <c r="M524" s="1" t="s">
        <v>3581</v>
      </c>
      <c r="N524" s="1" t="s">
        <v>3582</v>
      </c>
      <c r="T524" s="1" t="s">
        <v>3879</v>
      </c>
      <c r="U524" s="1" t="s">
        <v>1053</v>
      </c>
      <c r="V524" s="1" t="s">
        <v>1893</v>
      </c>
      <c r="W524" s="1" t="s">
        <v>59</v>
      </c>
      <c r="X524" s="1" t="s">
        <v>3880</v>
      </c>
      <c r="Y524" s="1" t="s">
        <v>1054</v>
      </c>
      <c r="Z524" s="1" t="s">
        <v>2180</v>
      </c>
      <c r="AC524" s="1">
        <v>60</v>
      </c>
      <c r="AD524" s="1" t="s">
        <v>150</v>
      </c>
      <c r="AE524" s="1" t="s">
        <v>2361</v>
      </c>
      <c r="AJ524" s="1" t="s">
        <v>17</v>
      </c>
      <c r="AK524" s="1" t="s">
        <v>2449</v>
      </c>
      <c r="AL524" s="1" t="s">
        <v>49</v>
      </c>
      <c r="AM524" s="1" t="s">
        <v>2441</v>
      </c>
      <c r="AT524" s="1" t="s">
        <v>1055</v>
      </c>
      <c r="AU524" s="1" t="s">
        <v>3311</v>
      </c>
      <c r="AV524" s="1" t="s">
        <v>827</v>
      </c>
      <c r="AW524" s="1" t="s">
        <v>2625</v>
      </c>
      <c r="BG524" s="1" t="s">
        <v>1056</v>
      </c>
      <c r="BH524" s="1" t="s">
        <v>3313</v>
      </c>
      <c r="BI524" s="1" t="s">
        <v>828</v>
      </c>
      <c r="BJ524" s="1" t="s">
        <v>2621</v>
      </c>
      <c r="BK524" s="1" t="s">
        <v>95</v>
      </c>
      <c r="BL524" s="1" t="s">
        <v>2497</v>
      </c>
      <c r="BM524" s="1" t="s">
        <v>3881</v>
      </c>
      <c r="BN524" s="1" t="s">
        <v>2698</v>
      </c>
      <c r="BO524" s="1" t="s">
        <v>95</v>
      </c>
      <c r="BP524" s="1" t="s">
        <v>2497</v>
      </c>
      <c r="BQ524" s="1" t="s">
        <v>829</v>
      </c>
      <c r="BR524" s="1" t="s">
        <v>3355</v>
      </c>
      <c r="BS524" s="1" t="s">
        <v>519</v>
      </c>
      <c r="BT524" s="1" t="s">
        <v>2433</v>
      </c>
    </row>
    <row r="525" spans="1:72" ht="13.5" customHeight="1">
      <c r="A525" s="4" t="str">
        <f t="shared" si="18"/>
        <v>1759_인흥면_0073</v>
      </c>
      <c r="B525" s="1">
        <v>1759</v>
      </c>
      <c r="C525" s="1" t="s">
        <v>3296</v>
      </c>
      <c r="D525" s="1" t="s">
        <v>3675</v>
      </c>
      <c r="E525" s="1">
        <v>524</v>
      </c>
      <c r="F525" s="1">
        <v>2</v>
      </c>
      <c r="G525" s="1" t="s">
        <v>550</v>
      </c>
      <c r="H525" s="1" t="s">
        <v>1791</v>
      </c>
      <c r="I525" s="1">
        <v>11</v>
      </c>
      <c r="L525" s="1">
        <v>1</v>
      </c>
      <c r="M525" s="1" t="s">
        <v>3581</v>
      </c>
      <c r="N525" s="1" t="s">
        <v>3582</v>
      </c>
      <c r="S525" s="1" t="s">
        <v>50</v>
      </c>
      <c r="T525" s="1" t="s">
        <v>1828</v>
      </c>
      <c r="W525" s="1" t="s">
        <v>972</v>
      </c>
      <c r="X525" s="1" t="s">
        <v>1949</v>
      </c>
      <c r="Y525" s="1" t="s">
        <v>80</v>
      </c>
      <c r="Z525" s="1" t="s">
        <v>2001</v>
      </c>
      <c r="AC525" s="1">
        <v>65</v>
      </c>
      <c r="AD525" s="1" t="s">
        <v>103</v>
      </c>
      <c r="AE525" s="1" t="s">
        <v>2366</v>
      </c>
      <c r="AJ525" s="1" t="s">
        <v>126</v>
      </c>
      <c r="AK525" s="1" t="s">
        <v>2450</v>
      </c>
      <c r="AL525" s="1" t="s">
        <v>213</v>
      </c>
      <c r="AM525" s="1" t="s">
        <v>2452</v>
      </c>
      <c r="AT525" s="1" t="s">
        <v>90</v>
      </c>
      <c r="AU525" s="1" t="s">
        <v>1869</v>
      </c>
      <c r="AV525" s="1" t="s">
        <v>1057</v>
      </c>
      <c r="AW525" s="1" t="s">
        <v>2624</v>
      </c>
      <c r="BG525" s="1" t="s">
        <v>92</v>
      </c>
      <c r="BH525" s="1" t="s">
        <v>2495</v>
      </c>
      <c r="BI525" s="1" t="s">
        <v>1058</v>
      </c>
      <c r="BJ525" s="1" t="s">
        <v>2872</v>
      </c>
      <c r="BK525" s="1" t="s">
        <v>92</v>
      </c>
      <c r="BL525" s="1" t="s">
        <v>2495</v>
      </c>
      <c r="BM525" s="1" t="s">
        <v>1059</v>
      </c>
      <c r="BN525" s="1" t="s">
        <v>1998</v>
      </c>
      <c r="BO525" s="1" t="s">
        <v>95</v>
      </c>
      <c r="BP525" s="1" t="s">
        <v>2497</v>
      </c>
      <c r="BQ525" s="1" t="s">
        <v>1060</v>
      </c>
      <c r="BR525" s="1" t="s">
        <v>3193</v>
      </c>
      <c r="BS525" s="1" t="s">
        <v>42</v>
      </c>
      <c r="BT525" s="1" t="s">
        <v>2442</v>
      </c>
    </row>
    <row r="526" spans="1:33" ht="13.5" customHeight="1">
      <c r="A526" s="4" t="str">
        <f aca="true" t="shared" si="19" ref="A526:A557">HYPERLINK("http://kyu.snu.ac.kr/sdhj/index.jsp?type=hj/GK14683_00IH_0001_0074.jpg","1759_인흥면_0074")</f>
        <v>1759_인흥면_0074</v>
      </c>
      <c r="B526" s="1">
        <v>1759</v>
      </c>
      <c r="C526" s="1" t="s">
        <v>3296</v>
      </c>
      <c r="D526" s="1" t="s">
        <v>3675</v>
      </c>
      <c r="E526" s="1">
        <v>525</v>
      </c>
      <c r="F526" s="1">
        <v>2</v>
      </c>
      <c r="G526" s="1" t="s">
        <v>550</v>
      </c>
      <c r="H526" s="1" t="s">
        <v>1791</v>
      </c>
      <c r="I526" s="1">
        <v>11</v>
      </c>
      <c r="L526" s="1">
        <v>1</v>
      </c>
      <c r="M526" s="1" t="s">
        <v>3581</v>
      </c>
      <c r="N526" s="1" t="s">
        <v>3582</v>
      </c>
      <c r="S526" s="1" t="s">
        <v>64</v>
      </c>
      <c r="T526" s="1" t="s">
        <v>1830</v>
      </c>
      <c r="AF526" s="1" t="s">
        <v>289</v>
      </c>
      <c r="AG526" s="1" t="s">
        <v>2418</v>
      </c>
    </row>
    <row r="527" spans="1:31" ht="13.5" customHeight="1">
      <c r="A527" s="4" t="str">
        <f t="shared" si="19"/>
        <v>1759_인흥면_0074</v>
      </c>
      <c r="B527" s="1">
        <v>1759</v>
      </c>
      <c r="C527" s="1" t="s">
        <v>3296</v>
      </c>
      <c r="D527" s="1" t="s">
        <v>3675</v>
      </c>
      <c r="E527" s="1">
        <v>526</v>
      </c>
      <c r="F527" s="1">
        <v>2</v>
      </c>
      <c r="G527" s="1" t="s">
        <v>550</v>
      </c>
      <c r="H527" s="1" t="s">
        <v>1791</v>
      </c>
      <c r="I527" s="1">
        <v>11</v>
      </c>
      <c r="L527" s="1">
        <v>1</v>
      </c>
      <c r="M527" s="1" t="s">
        <v>3581</v>
      </c>
      <c r="N527" s="1" t="s">
        <v>3582</v>
      </c>
      <c r="S527" s="1" t="s">
        <v>64</v>
      </c>
      <c r="T527" s="1" t="s">
        <v>1830</v>
      </c>
      <c r="AC527" s="1">
        <v>11</v>
      </c>
      <c r="AD527" s="1" t="s">
        <v>185</v>
      </c>
      <c r="AE527" s="1" t="s">
        <v>2384</v>
      </c>
    </row>
    <row r="528" spans="1:31" ht="13.5" customHeight="1">
      <c r="A528" s="4" t="str">
        <f t="shared" si="19"/>
        <v>1759_인흥면_0074</v>
      </c>
      <c r="B528" s="1">
        <v>1759</v>
      </c>
      <c r="C528" s="1" t="s">
        <v>3296</v>
      </c>
      <c r="D528" s="1" t="s">
        <v>3675</v>
      </c>
      <c r="E528" s="1">
        <v>527</v>
      </c>
      <c r="F528" s="1">
        <v>2</v>
      </c>
      <c r="G528" s="1" t="s">
        <v>550</v>
      </c>
      <c r="H528" s="1" t="s">
        <v>1791</v>
      </c>
      <c r="I528" s="1">
        <v>11</v>
      </c>
      <c r="L528" s="1">
        <v>1</v>
      </c>
      <c r="M528" s="1" t="s">
        <v>3581</v>
      </c>
      <c r="N528" s="1" t="s">
        <v>3582</v>
      </c>
      <c r="S528" s="1" t="s">
        <v>64</v>
      </c>
      <c r="T528" s="1" t="s">
        <v>1830</v>
      </c>
      <c r="AC528" s="1">
        <v>8</v>
      </c>
      <c r="AD528" s="1" t="s">
        <v>65</v>
      </c>
      <c r="AE528" s="1" t="s">
        <v>2395</v>
      </c>
    </row>
    <row r="529" spans="1:33" ht="13.5" customHeight="1">
      <c r="A529" s="4" t="str">
        <f t="shared" si="19"/>
        <v>1759_인흥면_0074</v>
      </c>
      <c r="B529" s="1">
        <v>1759</v>
      </c>
      <c r="C529" s="1" t="s">
        <v>3296</v>
      </c>
      <c r="D529" s="1" t="s">
        <v>3675</v>
      </c>
      <c r="E529" s="1">
        <v>528</v>
      </c>
      <c r="F529" s="1">
        <v>2</v>
      </c>
      <c r="G529" s="1" t="s">
        <v>550</v>
      </c>
      <c r="H529" s="1" t="s">
        <v>1791</v>
      </c>
      <c r="I529" s="1">
        <v>11</v>
      </c>
      <c r="L529" s="1">
        <v>1</v>
      </c>
      <c r="M529" s="1" t="s">
        <v>3581</v>
      </c>
      <c r="N529" s="1" t="s">
        <v>3582</v>
      </c>
      <c r="S529" s="1" t="s">
        <v>371</v>
      </c>
      <c r="T529" s="1" t="s">
        <v>1826</v>
      </c>
      <c r="AC529" s="1">
        <v>10</v>
      </c>
      <c r="AD529" s="1" t="s">
        <v>83</v>
      </c>
      <c r="AE529" s="1" t="s">
        <v>2351</v>
      </c>
      <c r="AF529" s="1" t="s">
        <v>67</v>
      </c>
      <c r="AG529" s="1" t="s">
        <v>2414</v>
      </c>
    </row>
    <row r="530" spans="1:33" ht="13.5" customHeight="1">
      <c r="A530" s="4" t="str">
        <f t="shared" si="19"/>
        <v>1759_인흥면_0074</v>
      </c>
      <c r="B530" s="1">
        <v>1759</v>
      </c>
      <c r="C530" s="1" t="s">
        <v>3296</v>
      </c>
      <c r="D530" s="1" t="s">
        <v>3675</v>
      </c>
      <c r="E530" s="1">
        <v>529</v>
      </c>
      <c r="F530" s="1">
        <v>2</v>
      </c>
      <c r="G530" s="1" t="s">
        <v>550</v>
      </c>
      <c r="H530" s="1" t="s">
        <v>1791</v>
      </c>
      <c r="I530" s="1">
        <v>11</v>
      </c>
      <c r="L530" s="1">
        <v>1</v>
      </c>
      <c r="M530" s="1" t="s">
        <v>3581</v>
      </c>
      <c r="N530" s="1" t="s">
        <v>3582</v>
      </c>
      <c r="S530" s="1" t="s">
        <v>1061</v>
      </c>
      <c r="T530" s="1" t="s">
        <v>1851</v>
      </c>
      <c r="Y530" s="1" t="s">
        <v>217</v>
      </c>
      <c r="Z530" s="1" t="s">
        <v>1983</v>
      </c>
      <c r="AC530" s="1">
        <v>35</v>
      </c>
      <c r="AF530" s="1" t="s">
        <v>3957</v>
      </c>
      <c r="AG530" s="1" t="s">
        <v>2408</v>
      </c>
    </row>
    <row r="531" spans="1:72" ht="13.5" customHeight="1">
      <c r="A531" s="4" t="str">
        <f t="shared" si="19"/>
        <v>1759_인흥면_0074</v>
      </c>
      <c r="B531" s="1">
        <v>1759</v>
      </c>
      <c r="C531" s="1" t="s">
        <v>3296</v>
      </c>
      <c r="D531" s="1" t="s">
        <v>3675</v>
      </c>
      <c r="E531" s="1">
        <v>530</v>
      </c>
      <c r="F531" s="1">
        <v>2</v>
      </c>
      <c r="G531" s="1" t="s">
        <v>550</v>
      </c>
      <c r="H531" s="1" t="s">
        <v>1791</v>
      </c>
      <c r="I531" s="1">
        <v>11</v>
      </c>
      <c r="L531" s="1">
        <v>2</v>
      </c>
      <c r="M531" s="1" t="s">
        <v>1052</v>
      </c>
      <c r="N531" s="1" t="s">
        <v>1805</v>
      </c>
      <c r="O531" s="1" t="s">
        <v>6</v>
      </c>
      <c r="P531" s="1" t="s">
        <v>1817</v>
      </c>
      <c r="T531" s="1" t="s">
        <v>3958</v>
      </c>
      <c r="U531" s="1" t="s">
        <v>90</v>
      </c>
      <c r="V531" s="1" t="s">
        <v>1869</v>
      </c>
      <c r="W531" s="1" t="s">
        <v>39</v>
      </c>
      <c r="X531" s="1" t="s">
        <v>1945</v>
      </c>
      <c r="Y531" s="1" t="s">
        <v>349</v>
      </c>
      <c r="Z531" s="1" t="s">
        <v>2179</v>
      </c>
      <c r="AC531" s="1">
        <v>45</v>
      </c>
      <c r="AD531" s="1" t="s">
        <v>333</v>
      </c>
      <c r="AE531" s="1" t="s">
        <v>2352</v>
      </c>
      <c r="AJ531" s="1" t="s">
        <v>17</v>
      </c>
      <c r="AK531" s="1" t="s">
        <v>2449</v>
      </c>
      <c r="AL531" s="1" t="s">
        <v>42</v>
      </c>
      <c r="AM531" s="1" t="s">
        <v>2442</v>
      </c>
      <c r="AT531" s="1" t="s">
        <v>95</v>
      </c>
      <c r="AU531" s="1" t="s">
        <v>2497</v>
      </c>
      <c r="AV531" s="1" t="s">
        <v>1062</v>
      </c>
      <c r="AW531" s="1" t="s">
        <v>2623</v>
      </c>
      <c r="BG531" s="1" t="s">
        <v>95</v>
      </c>
      <c r="BH531" s="1" t="s">
        <v>2497</v>
      </c>
      <c r="BI531" s="1" t="s">
        <v>1063</v>
      </c>
      <c r="BJ531" s="1" t="s">
        <v>2871</v>
      </c>
      <c r="BK531" s="1" t="s">
        <v>95</v>
      </c>
      <c r="BL531" s="1" t="s">
        <v>2497</v>
      </c>
      <c r="BM531" s="1" t="s">
        <v>1064</v>
      </c>
      <c r="BN531" s="1" t="s">
        <v>2972</v>
      </c>
      <c r="BO531" s="1" t="s">
        <v>95</v>
      </c>
      <c r="BP531" s="1" t="s">
        <v>2497</v>
      </c>
      <c r="BQ531" s="1" t="s">
        <v>1065</v>
      </c>
      <c r="BR531" s="1" t="s">
        <v>3192</v>
      </c>
      <c r="BS531" s="1" t="s">
        <v>284</v>
      </c>
      <c r="BT531" s="1" t="s">
        <v>2432</v>
      </c>
    </row>
    <row r="532" spans="1:72" ht="13.5" customHeight="1">
      <c r="A532" s="4" t="str">
        <f t="shared" si="19"/>
        <v>1759_인흥면_0074</v>
      </c>
      <c r="B532" s="1">
        <v>1759</v>
      </c>
      <c r="C532" s="1" t="s">
        <v>3296</v>
      </c>
      <c r="D532" s="1" t="s">
        <v>3675</v>
      </c>
      <c r="E532" s="1">
        <v>531</v>
      </c>
      <c r="F532" s="1">
        <v>2</v>
      </c>
      <c r="G532" s="1" t="s">
        <v>550</v>
      </c>
      <c r="H532" s="1" t="s">
        <v>1791</v>
      </c>
      <c r="I532" s="1">
        <v>11</v>
      </c>
      <c r="L532" s="1">
        <v>2</v>
      </c>
      <c r="M532" s="1" t="s">
        <v>1052</v>
      </c>
      <c r="N532" s="1" t="s">
        <v>1805</v>
      </c>
      <c r="S532" s="1" t="s">
        <v>50</v>
      </c>
      <c r="T532" s="1" t="s">
        <v>1828</v>
      </c>
      <c r="W532" s="1" t="s">
        <v>79</v>
      </c>
      <c r="X532" s="1" t="s">
        <v>3959</v>
      </c>
      <c r="Y532" s="1" t="s">
        <v>10</v>
      </c>
      <c r="Z532" s="1" t="s">
        <v>1980</v>
      </c>
      <c r="AC532" s="1">
        <v>33</v>
      </c>
      <c r="AD532" s="1" t="s">
        <v>500</v>
      </c>
      <c r="AE532" s="1" t="s">
        <v>2373</v>
      </c>
      <c r="AJ532" s="1" t="s">
        <v>17</v>
      </c>
      <c r="AK532" s="1" t="s">
        <v>2449</v>
      </c>
      <c r="AL532" s="1" t="s">
        <v>78</v>
      </c>
      <c r="AM532" s="1" t="s">
        <v>3318</v>
      </c>
      <c r="AT532" s="1" t="s">
        <v>90</v>
      </c>
      <c r="AU532" s="1" t="s">
        <v>1869</v>
      </c>
      <c r="AV532" s="1" t="s">
        <v>1066</v>
      </c>
      <c r="AW532" s="1" t="s">
        <v>2622</v>
      </c>
      <c r="BG532" s="1" t="s">
        <v>95</v>
      </c>
      <c r="BH532" s="1" t="s">
        <v>2497</v>
      </c>
      <c r="BI532" s="1" t="s">
        <v>1067</v>
      </c>
      <c r="BJ532" s="1" t="s">
        <v>2870</v>
      </c>
      <c r="BK532" s="1" t="s">
        <v>95</v>
      </c>
      <c r="BL532" s="1" t="s">
        <v>2497</v>
      </c>
      <c r="BM532" s="1" t="s">
        <v>1068</v>
      </c>
      <c r="BN532" s="1" t="s">
        <v>3960</v>
      </c>
      <c r="BO532" s="1" t="s">
        <v>95</v>
      </c>
      <c r="BP532" s="1" t="s">
        <v>2497</v>
      </c>
      <c r="BQ532" s="1" t="s">
        <v>1069</v>
      </c>
      <c r="BR532" s="1" t="s">
        <v>3413</v>
      </c>
      <c r="BS532" s="1" t="s">
        <v>563</v>
      </c>
      <c r="BT532" s="1" t="s">
        <v>2467</v>
      </c>
    </row>
    <row r="533" spans="1:31" ht="13.5" customHeight="1">
      <c r="A533" s="4" t="str">
        <f t="shared" si="19"/>
        <v>1759_인흥면_0074</v>
      </c>
      <c r="B533" s="1">
        <v>1759</v>
      </c>
      <c r="C533" s="1" t="s">
        <v>3296</v>
      </c>
      <c r="D533" s="1" t="s">
        <v>3675</v>
      </c>
      <c r="E533" s="1">
        <v>532</v>
      </c>
      <c r="F533" s="1">
        <v>2</v>
      </c>
      <c r="G533" s="1" t="s">
        <v>550</v>
      </c>
      <c r="H533" s="1" t="s">
        <v>1791</v>
      </c>
      <c r="I533" s="1">
        <v>11</v>
      </c>
      <c r="L533" s="1">
        <v>2</v>
      </c>
      <c r="M533" s="1" t="s">
        <v>1052</v>
      </c>
      <c r="N533" s="1" t="s">
        <v>1805</v>
      </c>
      <c r="S533" s="1" t="s">
        <v>64</v>
      </c>
      <c r="T533" s="1" t="s">
        <v>1830</v>
      </c>
      <c r="AC533" s="1">
        <v>2</v>
      </c>
      <c r="AD533" s="1" t="s">
        <v>66</v>
      </c>
      <c r="AE533" s="1" t="s">
        <v>2365</v>
      </c>
    </row>
    <row r="534" spans="1:33" ht="13.5" customHeight="1">
      <c r="A534" s="4" t="str">
        <f t="shared" si="19"/>
        <v>1759_인흥면_0074</v>
      </c>
      <c r="B534" s="1">
        <v>1759</v>
      </c>
      <c r="C534" s="1" t="s">
        <v>3296</v>
      </c>
      <c r="D534" s="1" t="s">
        <v>3675</v>
      </c>
      <c r="E534" s="1">
        <v>533</v>
      </c>
      <c r="F534" s="1">
        <v>2</v>
      </c>
      <c r="G534" s="1" t="s">
        <v>550</v>
      </c>
      <c r="H534" s="1" t="s">
        <v>1791</v>
      </c>
      <c r="I534" s="1">
        <v>11</v>
      </c>
      <c r="L534" s="1">
        <v>2</v>
      </c>
      <c r="M534" s="1" t="s">
        <v>1052</v>
      </c>
      <c r="N534" s="1" t="s">
        <v>1805</v>
      </c>
      <c r="S534" s="1" t="s">
        <v>216</v>
      </c>
      <c r="T534" s="1" t="s">
        <v>1851</v>
      </c>
      <c r="U534" s="1" t="s">
        <v>132</v>
      </c>
      <c r="V534" s="1" t="s">
        <v>1863</v>
      </c>
      <c r="Y534" s="1" t="s">
        <v>217</v>
      </c>
      <c r="Z534" s="1" t="s">
        <v>1983</v>
      </c>
      <c r="AC534" s="1">
        <v>20</v>
      </c>
      <c r="AF534" s="1" t="s">
        <v>239</v>
      </c>
      <c r="AG534" s="1" t="s">
        <v>2408</v>
      </c>
    </row>
    <row r="535" spans="1:72" ht="13.5" customHeight="1">
      <c r="A535" s="4" t="str">
        <f t="shared" si="19"/>
        <v>1759_인흥면_0074</v>
      </c>
      <c r="B535" s="1">
        <v>1759</v>
      </c>
      <c r="C535" s="1" t="s">
        <v>3296</v>
      </c>
      <c r="D535" s="1" t="s">
        <v>3675</v>
      </c>
      <c r="E535" s="1">
        <v>534</v>
      </c>
      <c r="F535" s="1">
        <v>2</v>
      </c>
      <c r="G535" s="1" t="s">
        <v>550</v>
      </c>
      <c r="H535" s="1" t="s">
        <v>1791</v>
      </c>
      <c r="I535" s="1">
        <v>11</v>
      </c>
      <c r="L535" s="1">
        <v>3</v>
      </c>
      <c r="M535" s="1" t="s">
        <v>1422</v>
      </c>
      <c r="N535" s="1" t="s">
        <v>3330</v>
      </c>
      <c r="T535" s="1" t="s">
        <v>3961</v>
      </c>
      <c r="U535" s="1" t="s">
        <v>90</v>
      </c>
      <c r="V535" s="1" t="s">
        <v>1869</v>
      </c>
      <c r="W535" s="1" t="s">
        <v>59</v>
      </c>
      <c r="X535" s="1" t="s">
        <v>3962</v>
      </c>
      <c r="Y535" s="1" t="s">
        <v>779</v>
      </c>
      <c r="Z535" s="1" t="s">
        <v>2178</v>
      </c>
      <c r="AC535" s="1">
        <v>87</v>
      </c>
      <c r="AD535" s="1" t="s">
        <v>70</v>
      </c>
      <c r="AE535" s="1" t="s">
        <v>2399</v>
      </c>
      <c r="AJ535" s="1" t="s">
        <v>17</v>
      </c>
      <c r="AK535" s="1" t="s">
        <v>2449</v>
      </c>
      <c r="AL535" s="1" t="s">
        <v>49</v>
      </c>
      <c r="AM535" s="1" t="s">
        <v>2441</v>
      </c>
      <c r="AT535" s="1" t="s">
        <v>1056</v>
      </c>
      <c r="AU535" s="1" t="s">
        <v>3313</v>
      </c>
      <c r="AV535" s="1" t="s">
        <v>828</v>
      </c>
      <c r="AW535" s="1" t="s">
        <v>2621</v>
      </c>
      <c r="BG535" s="1" t="s">
        <v>95</v>
      </c>
      <c r="BH535" s="1" t="s">
        <v>2497</v>
      </c>
      <c r="BI535" s="1" t="s">
        <v>3881</v>
      </c>
      <c r="BJ535" s="1" t="s">
        <v>2698</v>
      </c>
      <c r="BK535" s="1" t="s">
        <v>95</v>
      </c>
      <c r="BL535" s="1" t="s">
        <v>2497</v>
      </c>
      <c r="BM535" s="1" t="s">
        <v>1026</v>
      </c>
      <c r="BN535" s="1" t="s">
        <v>1909</v>
      </c>
      <c r="BO535" s="1" t="s">
        <v>95</v>
      </c>
      <c r="BP535" s="1" t="s">
        <v>2497</v>
      </c>
      <c r="BQ535" s="1" t="s">
        <v>1070</v>
      </c>
      <c r="BR535" s="1" t="s">
        <v>3393</v>
      </c>
      <c r="BS535" s="1" t="s">
        <v>505</v>
      </c>
      <c r="BT535" s="1" t="s">
        <v>2436</v>
      </c>
    </row>
    <row r="536" spans="1:31" ht="13.5" customHeight="1">
      <c r="A536" s="4" t="str">
        <f t="shared" si="19"/>
        <v>1759_인흥면_0074</v>
      </c>
      <c r="B536" s="1">
        <v>1759</v>
      </c>
      <c r="C536" s="1" t="s">
        <v>3296</v>
      </c>
      <c r="D536" s="1" t="s">
        <v>3675</v>
      </c>
      <c r="E536" s="1">
        <v>535</v>
      </c>
      <c r="F536" s="1">
        <v>2</v>
      </c>
      <c r="G536" s="1" t="s">
        <v>550</v>
      </c>
      <c r="H536" s="1" t="s">
        <v>1791</v>
      </c>
      <c r="I536" s="1">
        <v>11</v>
      </c>
      <c r="L536" s="1">
        <v>3</v>
      </c>
      <c r="M536" s="1" t="s">
        <v>1422</v>
      </c>
      <c r="N536" s="1" t="s">
        <v>3330</v>
      </c>
      <c r="S536" s="1" t="s">
        <v>113</v>
      </c>
      <c r="T536" s="1" t="s">
        <v>1833</v>
      </c>
      <c r="U536" s="1" t="s">
        <v>1071</v>
      </c>
      <c r="V536" s="1" t="s">
        <v>1886</v>
      </c>
      <c r="Y536" s="1" t="s">
        <v>1072</v>
      </c>
      <c r="Z536" s="1" t="s">
        <v>2177</v>
      </c>
      <c r="AC536" s="1">
        <v>34</v>
      </c>
      <c r="AD536" s="1" t="s">
        <v>63</v>
      </c>
      <c r="AE536" s="1" t="s">
        <v>2376</v>
      </c>
    </row>
    <row r="537" spans="1:31" ht="13.5" customHeight="1">
      <c r="A537" s="4" t="str">
        <f t="shared" si="19"/>
        <v>1759_인흥면_0074</v>
      </c>
      <c r="B537" s="1">
        <v>1759</v>
      </c>
      <c r="C537" s="1" t="s">
        <v>3296</v>
      </c>
      <c r="D537" s="1" t="s">
        <v>3675</v>
      </c>
      <c r="E537" s="1">
        <v>536</v>
      </c>
      <c r="F537" s="1">
        <v>2</v>
      </c>
      <c r="G537" s="1" t="s">
        <v>550</v>
      </c>
      <c r="H537" s="1" t="s">
        <v>1791</v>
      </c>
      <c r="I537" s="1">
        <v>11</v>
      </c>
      <c r="L537" s="1">
        <v>3</v>
      </c>
      <c r="M537" s="1" t="s">
        <v>1422</v>
      </c>
      <c r="N537" s="1" t="s">
        <v>3330</v>
      </c>
      <c r="S537" s="1" t="s">
        <v>116</v>
      </c>
      <c r="T537" s="1" t="s">
        <v>1832</v>
      </c>
      <c r="W537" s="1" t="s">
        <v>233</v>
      </c>
      <c r="X537" s="1" t="s">
        <v>1967</v>
      </c>
      <c r="Y537" s="1" t="s">
        <v>80</v>
      </c>
      <c r="Z537" s="1" t="s">
        <v>2001</v>
      </c>
      <c r="AC537" s="1">
        <v>33</v>
      </c>
      <c r="AD537" s="1" t="s">
        <v>500</v>
      </c>
      <c r="AE537" s="1" t="s">
        <v>2373</v>
      </c>
    </row>
    <row r="538" spans="1:31" ht="13.5" customHeight="1">
      <c r="A538" s="4" t="str">
        <f t="shared" si="19"/>
        <v>1759_인흥면_0074</v>
      </c>
      <c r="B538" s="1">
        <v>1759</v>
      </c>
      <c r="C538" s="1" t="s">
        <v>3296</v>
      </c>
      <c r="D538" s="1" t="s">
        <v>3675</v>
      </c>
      <c r="E538" s="1">
        <v>537</v>
      </c>
      <c r="F538" s="1">
        <v>2</v>
      </c>
      <c r="G538" s="1" t="s">
        <v>550</v>
      </c>
      <c r="H538" s="1" t="s">
        <v>1791</v>
      </c>
      <c r="I538" s="1">
        <v>11</v>
      </c>
      <c r="L538" s="1">
        <v>3</v>
      </c>
      <c r="M538" s="1" t="s">
        <v>1422</v>
      </c>
      <c r="N538" s="1" t="s">
        <v>3330</v>
      </c>
      <c r="S538" s="1" t="s">
        <v>234</v>
      </c>
      <c r="T538" s="1" t="s">
        <v>1829</v>
      </c>
      <c r="AC538" s="1">
        <v>11</v>
      </c>
      <c r="AD538" s="1" t="s">
        <v>185</v>
      </c>
      <c r="AE538" s="1" t="s">
        <v>2384</v>
      </c>
    </row>
    <row r="539" spans="1:33" ht="13.5" customHeight="1">
      <c r="A539" s="4" t="str">
        <f t="shared" si="19"/>
        <v>1759_인흥면_0074</v>
      </c>
      <c r="B539" s="1">
        <v>1759</v>
      </c>
      <c r="C539" s="1" t="s">
        <v>3296</v>
      </c>
      <c r="D539" s="1" t="s">
        <v>3675</v>
      </c>
      <c r="E539" s="1">
        <v>538</v>
      </c>
      <c r="F539" s="1">
        <v>2</v>
      </c>
      <c r="G539" s="1" t="s">
        <v>550</v>
      </c>
      <c r="H539" s="1" t="s">
        <v>1791</v>
      </c>
      <c r="I539" s="1">
        <v>11</v>
      </c>
      <c r="L539" s="1">
        <v>3</v>
      </c>
      <c r="M539" s="1" t="s">
        <v>1422</v>
      </c>
      <c r="N539" s="1" t="s">
        <v>3330</v>
      </c>
      <c r="S539" s="1" t="s">
        <v>234</v>
      </c>
      <c r="T539" s="1" t="s">
        <v>1829</v>
      </c>
      <c r="AC539" s="1">
        <v>3</v>
      </c>
      <c r="AD539" s="1" t="s">
        <v>60</v>
      </c>
      <c r="AE539" s="1" t="s">
        <v>2355</v>
      </c>
      <c r="AF539" s="1" t="s">
        <v>67</v>
      </c>
      <c r="AG539" s="1" t="s">
        <v>2414</v>
      </c>
    </row>
    <row r="540" spans="1:31" ht="13.5" customHeight="1">
      <c r="A540" s="4" t="str">
        <f t="shared" si="19"/>
        <v>1759_인흥면_0074</v>
      </c>
      <c r="B540" s="1">
        <v>1759</v>
      </c>
      <c r="C540" s="1" t="s">
        <v>3296</v>
      </c>
      <c r="D540" s="1" t="s">
        <v>3675</v>
      </c>
      <c r="E540" s="1">
        <v>539</v>
      </c>
      <c r="F540" s="1">
        <v>2</v>
      </c>
      <c r="G540" s="1" t="s">
        <v>550</v>
      </c>
      <c r="H540" s="1" t="s">
        <v>1791</v>
      </c>
      <c r="I540" s="1">
        <v>11</v>
      </c>
      <c r="L540" s="1">
        <v>3</v>
      </c>
      <c r="M540" s="1" t="s">
        <v>1422</v>
      </c>
      <c r="N540" s="1" t="s">
        <v>3330</v>
      </c>
      <c r="T540" s="1" t="s">
        <v>3963</v>
      </c>
      <c r="U540" s="1" t="s">
        <v>132</v>
      </c>
      <c r="V540" s="1" t="s">
        <v>1863</v>
      </c>
      <c r="Y540" s="1" t="s">
        <v>1073</v>
      </c>
      <c r="Z540" s="1" t="s">
        <v>2176</v>
      </c>
      <c r="AC540" s="1">
        <v>26</v>
      </c>
      <c r="AD540" s="1" t="s">
        <v>232</v>
      </c>
      <c r="AE540" s="1" t="s">
        <v>2390</v>
      </c>
    </row>
    <row r="541" spans="1:58" ht="13.5" customHeight="1">
      <c r="A541" s="4" t="str">
        <f t="shared" si="19"/>
        <v>1759_인흥면_0074</v>
      </c>
      <c r="B541" s="1">
        <v>1759</v>
      </c>
      <c r="C541" s="1" t="s">
        <v>3296</v>
      </c>
      <c r="D541" s="1" t="s">
        <v>3675</v>
      </c>
      <c r="E541" s="1">
        <v>540</v>
      </c>
      <c r="F541" s="1">
        <v>2</v>
      </c>
      <c r="G541" s="1" t="s">
        <v>550</v>
      </c>
      <c r="H541" s="1" t="s">
        <v>1791</v>
      </c>
      <c r="I541" s="1">
        <v>11</v>
      </c>
      <c r="L541" s="1">
        <v>3</v>
      </c>
      <c r="M541" s="1" t="s">
        <v>1422</v>
      </c>
      <c r="N541" s="1" t="s">
        <v>3330</v>
      </c>
      <c r="T541" s="1" t="s">
        <v>3963</v>
      </c>
      <c r="U541" s="1" t="s">
        <v>236</v>
      </c>
      <c r="V541" s="1" t="s">
        <v>1858</v>
      </c>
      <c r="Y541" s="1" t="s">
        <v>3964</v>
      </c>
      <c r="Z541" s="1" t="s">
        <v>2175</v>
      </c>
      <c r="AC541" s="1">
        <v>4</v>
      </c>
      <c r="AD541" s="1" t="s">
        <v>263</v>
      </c>
      <c r="AE541" s="1" t="s">
        <v>2385</v>
      </c>
      <c r="BB541" s="1" t="s">
        <v>242</v>
      </c>
      <c r="BC541" s="1" t="s">
        <v>1913</v>
      </c>
      <c r="BE541" s="1" t="s">
        <v>3965</v>
      </c>
      <c r="BF541" s="1" t="s">
        <v>3966</v>
      </c>
    </row>
    <row r="542" spans="1:58" ht="13.5" customHeight="1">
      <c r="A542" s="4" t="str">
        <f t="shared" si="19"/>
        <v>1759_인흥면_0074</v>
      </c>
      <c r="B542" s="1">
        <v>1759</v>
      </c>
      <c r="C542" s="1" t="s">
        <v>3296</v>
      </c>
      <c r="D542" s="1" t="s">
        <v>3675</v>
      </c>
      <c r="E542" s="1">
        <v>541</v>
      </c>
      <c r="F542" s="1">
        <v>2</v>
      </c>
      <c r="G542" s="1" t="s">
        <v>550</v>
      </c>
      <c r="H542" s="1" t="s">
        <v>1791</v>
      </c>
      <c r="I542" s="1">
        <v>11</v>
      </c>
      <c r="L542" s="1">
        <v>3</v>
      </c>
      <c r="M542" s="1" t="s">
        <v>1422</v>
      </c>
      <c r="N542" s="1" t="s">
        <v>3330</v>
      </c>
      <c r="T542" s="1" t="s">
        <v>3963</v>
      </c>
      <c r="U542" s="1" t="s">
        <v>132</v>
      </c>
      <c r="V542" s="1" t="s">
        <v>1863</v>
      </c>
      <c r="Y542" s="1" t="s">
        <v>1074</v>
      </c>
      <c r="Z542" s="1" t="s">
        <v>2174</v>
      </c>
      <c r="AC542" s="1">
        <v>2</v>
      </c>
      <c r="AD542" s="1" t="s">
        <v>66</v>
      </c>
      <c r="AE542" s="1" t="s">
        <v>2365</v>
      </c>
      <c r="AF542" s="1" t="s">
        <v>67</v>
      </c>
      <c r="AG542" s="1" t="s">
        <v>2414</v>
      </c>
      <c r="BC542" s="1" t="s">
        <v>1913</v>
      </c>
      <c r="BE542" s="1" t="s">
        <v>3965</v>
      </c>
      <c r="BF542" s="1" t="s">
        <v>3967</v>
      </c>
    </row>
    <row r="543" spans="1:72" ht="13.5" customHeight="1">
      <c r="A543" s="4" t="str">
        <f t="shared" si="19"/>
        <v>1759_인흥면_0074</v>
      </c>
      <c r="B543" s="1">
        <v>1759</v>
      </c>
      <c r="C543" s="1" t="s">
        <v>3296</v>
      </c>
      <c r="D543" s="1" t="s">
        <v>3675</v>
      </c>
      <c r="E543" s="1">
        <v>542</v>
      </c>
      <c r="F543" s="1">
        <v>2</v>
      </c>
      <c r="G543" s="1" t="s">
        <v>550</v>
      </c>
      <c r="H543" s="1" t="s">
        <v>1791</v>
      </c>
      <c r="I543" s="1">
        <v>11</v>
      </c>
      <c r="L543" s="1">
        <v>4</v>
      </c>
      <c r="M543" s="1" t="s">
        <v>3573</v>
      </c>
      <c r="N543" s="1" t="s">
        <v>3574</v>
      </c>
      <c r="Q543" s="1" t="s">
        <v>1075</v>
      </c>
      <c r="R543" s="1" t="s">
        <v>3968</v>
      </c>
      <c r="T543" s="1" t="s">
        <v>3696</v>
      </c>
      <c r="W543" s="1" t="s">
        <v>79</v>
      </c>
      <c r="X543" s="1" t="s">
        <v>3699</v>
      </c>
      <c r="Y543" s="1" t="s">
        <v>80</v>
      </c>
      <c r="Z543" s="1" t="s">
        <v>2001</v>
      </c>
      <c r="AC543" s="1">
        <v>65</v>
      </c>
      <c r="AD543" s="1" t="s">
        <v>103</v>
      </c>
      <c r="AE543" s="1" t="s">
        <v>2366</v>
      </c>
      <c r="AJ543" s="1" t="s">
        <v>126</v>
      </c>
      <c r="AK543" s="1" t="s">
        <v>2450</v>
      </c>
      <c r="AL543" s="1" t="s">
        <v>78</v>
      </c>
      <c r="AM543" s="1" t="s">
        <v>3318</v>
      </c>
      <c r="AT543" s="1" t="s">
        <v>95</v>
      </c>
      <c r="AU543" s="1" t="s">
        <v>2497</v>
      </c>
      <c r="AV543" s="1" t="s">
        <v>1076</v>
      </c>
      <c r="AW543" s="1" t="s">
        <v>2620</v>
      </c>
      <c r="BG543" s="1" t="s">
        <v>95</v>
      </c>
      <c r="BH543" s="1" t="s">
        <v>2497</v>
      </c>
      <c r="BI543" s="1" t="s">
        <v>1077</v>
      </c>
      <c r="BJ543" s="1" t="s">
        <v>2869</v>
      </c>
      <c r="BK543" s="1" t="s">
        <v>95</v>
      </c>
      <c r="BL543" s="1" t="s">
        <v>2497</v>
      </c>
      <c r="BM543" s="1" t="s">
        <v>1078</v>
      </c>
      <c r="BN543" s="1" t="s">
        <v>3043</v>
      </c>
      <c r="BO543" s="1" t="s">
        <v>95</v>
      </c>
      <c r="BP543" s="1" t="s">
        <v>2497</v>
      </c>
      <c r="BQ543" s="1" t="s">
        <v>1079</v>
      </c>
      <c r="BR543" s="1" t="s">
        <v>3191</v>
      </c>
      <c r="BS543" s="1" t="s">
        <v>430</v>
      </c>
      <c r="BT543" s="1" t="s">
        <v>2440</v>
      </c>
    </row>
    <row r="544" spans="1:33" ht="13.5" customHeight="1">
      <c r="A544" s="4" t="str">
        <f t="shared" si="19"/>
        <v>1759_인흥면_0074</v>
      </c>
      <c r="B544" s="1">
        <v>1759</v>
      </c>
      <c r="C544" s="1" t="s">
        <v>3296</v>
      </c>
      <c r="D544" s="1" t="s">
        <v>3675</v>
      </c>
      <c r="E544" s="1">
        <v>543</v>
      </c>
      <c r="F544" s="1">
        <v>2</v>
      </c>
      <c r="G544" s="1" t="s">
        <v>550</v>
      </c>
      <c r="H544" s="1" t="s">
        <v>1791</v>
      </c>
      <c r="I544" s="1">
        <v>11</v>
      </c>
      <c r="L544" s="1">
        <v>4</v>
      </c>
      <c r="M544" s="1" t="s">
        <v>3573</v>
      </c>
      <c r="N544" s="1" t="s">
        <v>3574</v>
      </c>
      <c r="S544" s="1" t="s">
        <v>116</v>
      </c>
      <c r="T544" s="1" t="s">
        <v>1832</v>
      </c>
      <c r="W544" s="1" t="s">
        <v>1080</v>
      </c>
      <c r="X544" s="1" t="s">
        <v>3969</v>
      </c>
      <c r="Y544" s="1" t="s">
        <v>80</v>
      </c>
      <c r="Z544" s="1" t="s">
        <v>2001</v>
      </c>
      <c r="AF544" s="1" t="s">
        <v>104</v>
      </c>
      <c r="AG544" s="1" t="s">
        <v>1827</v>
      </c>
    </row>
    <row r="545" spans="1:31" ht="13.5" customHeight="1">
      <c r="A545" s="4" t="str">
        <f t="shared" si="19"/>
        <v>1759_인흥면_0074</v>
      </c>
      <c r="B545" s="1">
        <v>1759</v>
      </c>
      <c r="C545" s="1" t="s">
        <v>3296</v>
      </c>
      <c r="D545" s="1" t="s">
        <v>3675</v>
      </c>
      <c r="E545" s="1">
        <v>544</v>
      </c>
      <c r="F545" s="1">
        <v>2</v>
      </c>
      <c r="G545" s="1" t="s">
        <v>550</v>
      </c>
      <c r="H545" s="1" t="s">
        <v>1791</v>
      </c>
      <c r="I545" s="1">
        <v>11</v>
      </c>
      <c r="L545" s="1">
        <v>4</v>
      </c>
      <c r="M545" s="1" t="s">
        <v>3573</v>
      </c>
      <c r="N545" s="1" t="s">
        <v>3574</v>
      </c>
      <c r="S545" s="1" t="s">
        <v>234</v>
      </c>
      <c r="T545" s="1" t="s">
        <v>1829</v>
      </c>
      <c r="AC545" s="1">
        <v>11</v>
      </c>
      <c r="AD545" s="1" t="s">
        <v>185</v>
      </c>
      <c r="AE545" s="1" t="s">
        <v>2384</v>
      </c>
    </row>
    <row r="546" spans="1:72" ht="13.5" customHeight="1">
      <c r="A546" s="4" t="str">
        <f t="shared" si="19"/>
        <v>1759_인흥면_0074</v>
      </c>
      <c r="B546" s="1">
        <v>1759</v>
      </c>
      <c r="C546" s="1" t="s">
        <v>3296</v>
      </c>
      <c r="D546" s="1" t="s">
        <v>3675</v>
      </c>
      <c r="E546" s="1">
        <v>545</v>
      </c>
      <c r="F546" s="1">
        <v>2</v>
      </c>
      <c r="G546" s="1" t="s">
        <v>550</v>
      </c>
      <c r="H546" s="1" t="s">
        <v>1791</v>
      </c>
      <c r="I546" s="1">
        <v>11</v>
      </c>
      <c r="L546" s="1">
        <v>5</v>
      </c>
      <c r="M546" s="1" t="s">
        <v>3291</v>
      </c>
      <c r="N546" s="1" t="s">
        <v>3316</v>
      </c>
      <c r="T546" s="1" t="s">
        <v>3696</v>
      </c>
      <c r="U546" s="1" t="s">
        <v>1081</v>
      </c>
      <c r="V546" s="1" t="s">
        <v>1857</v>
      </c>
      <c r="Y546" s="1" t="s">
        <v>3291</v>
      </c>
      <c r="Z546" s="1" t="s">
        <v>3970</v>
      </c>
      <c r="AC546" s="1">
        <v>85</v>
      </c>
      <c r="AD546" s="1" t="s">
        <v>333</v>
      </c>
      <c r="AE546" s="1" t="s">
        <v>2352</v>
      </c>
      <c r="AJ546" s="1" t="s">
        <v>17</v>
      </c>
      <c r="AK546" s="1" t="s">
        <v>2449</v>
      </c>
      <c r="AL546" s="1" t="s">
        <v>78</v>
      </c>
      <c r="AM546" s="1" t="s">
        <v>3318</v>
      </c>
      <c r="AT546" s="1" t="s">
        <v>43</v>
      </c>
      <c r="AU546" s="1" t="s">
        <v>2494</v>
      </c>
      <c r="AV546" s="1" t="s">
        <v>1000</v>
      </c>
      <c r="AW546" s="1" t="s">
        <v>2619</v>
      </c>
      <c r="BG546" s="1" t="s">
        <v>43</v>
      </c>
      <c r="BH546" s="1" t="s">
        <v>2494</v>
      </c>
      <c r="BI546" s="1" t="s">
        <v>1082</v>
      </c>
      <c r="BJ546" s="1" t="s">
        <v>2868</v>
      </c>
      <c r="BK546" s="1" t="s">
        <v>43</v>
      </c>
      <c r="BL546" s="1" t="s">
        <v>2494</v>
      </c>
      <c r="BM546" s="1" t="s">
        <v>1083</v>
      </c>
      <c r="BN546" s="1" t="s">
        <v>3042</v>
      </c>
      <c r="BO546" s="1" t="s">
        <v>43</v>
      </c>
      <c r="BP546" s="1" t="s">
        <v>2494</v>
      </c>
      <c r="BQ546" s="1" t="s">
        <v>1084</v>
      </c>
      <c r="BR546" s="1" t="s">
        <v>3190</v>
      </c>
      <c r="BS546" s="1" t="s">
        <v>196</v>
      </c>
      <c r="BT546" s="1" t="s">
        <v>2431</v>
      </c>
    </row>
    <row r="547" spans="1:31" ht="13.5" customHeight="1">
      <c r="A547" s="4" t="str">
        <f t="shared" si="19"/>
        <v>1759_인흥면_0074</v>
      </c>
      <c r="B547" s="1">
        <v>1759</v>
      </c>
      <c r="C547" s="1" t="s">
        <v>3296</v>
      </c>
      <c r="D547" s="1" t="s">
        <v>3675</v>
      </c>
      <c r="E547" s="1">
        <v>546</v>
      </c>
      <c r="F547" s="1">
        <v>2</v>
      </c>
      <c r="G547" s="1" t="s">
        <v>550</v>
      </c>
      <c r="H547" s="1" t="s">
        <v>1791</v>
      </c>
      <c r="I547" s="1">
        <v>11</v>
      </c>
      <c r="L547" s="1">
        <v>5</v>
      </c>
      <c r="M547" s="1" t="s">
        <v>3291</v>
      </c>
      <c r="N547" s="1" t="s">
        <v>3316</v>
      </c>
      <c r="S547" s="1" t="s">
        <v>113</v>
      </c>
      <c r="T547" s="1" t="s">
        <v>1833</v>
      </c>
      <c r="U547" s="1" t="s">
        <v>696</v>
      </c>
      <c r="V547" s="1" t="s">
        <v>1891</v>
      </c>
      <c r="Y547" s="1" t="s">
        <v>1085</v>
      </c>
      <c r="Z547" s="1" t="s">
        <v>2173</v>
      </c>
      <c r="AC547" s="1">
        <v>26</v>
      </c>
      <c r="AD547" s="1" t="s">
        <v>232</v>
      </c>
      <c r="AE547" s="1" t="s">
        <v>2390</v>
      </c>
    </row>
    <row r="548" spans="1:72" ht="13.5" customHeight="1">
      <c r="A548" s="4" t="str">
        <f t="shared" si="19"/>
        <v>1759_인흥면_0074</v>
      </c>
      <c r="B548" s="1">
        <v>1759</v>
      </c>
      <c r="C548" s="1" t="s">
        <v>3296</v>
      </c>
      <c r="D548" s="1" t="s">
        <v>3675</v>
      </c>
      <c r="E548" s="1">
        <v>547</v>
      </c>
      <c r="F548" s="1">
        <v>2</v>
      </c>
      <c r="G548" s="1" t="s">
        <v>550</v>
      </c>
      <c r="H548" s="1" t="s">
        <v>1791</v>
      </c>
      <c r="I548" s="1">
        <v>12</v>
      </c>
      <c r="J548" s="1" t="s">
        <v>1086</v>
      </c>
      <c r="K548" s="1" t="s">
        <v>1804</v>
      </c>
      <c r="L548" s="1">
        <v>1</v>
      </c>
      <c r="M548" s="1" t="s">
        <v>3583</v>
      </c>
      <c r="N548" s="1" t="s">
        <v>3326</v>
      </c>
      <c r="T548" s="1" t="s">
        <v>3856</v>
      </c>
      <c r="U548" s="1" t="s">
        <v>776</v>
      </c>
      <c r="V548" s="1" t="s">
        <v>1907</v>
      </c>
      <c r="W548" s="1" t="s">
        <v>79</v>
      </c>
      <c r="X548" s="1" t="s">
        <v>3857</v>
      </c>
      <c r="Y548" s="1" t="s">
        <v>1087</v>
      </c>
      <c r="Z548" s="1" t="s">
        <v>2172</v>
      </c>
      <c r="AC548" s="1">
        <v>30</v>
      </c>
      <c r="AD548" s="1" t="s">
        <v>52</v>
      </c>
      <c r="AE548" s="1" t="s">
        <v>2139</v>
      </c>
      <c r="AJ548" s="1" t="s">
        <v>17</v>
      </c>
      <c r="AK548" s="1" t="s">
        <v>2449</v>
      </c>
      <c r="AL548" s="1" t="s">
        <v>78</v>
      </c>
      <c r="AM548" s="1" t="s">
        <v>3318</v>
      </c>
      <c r="AT548" s="1" t="s">
        <v>90</v>
      </c>
      <c r="AU548" s="1" t="s">
        <v>1869</v>
      </c>
      <c r="AV548" s="1" t="s">
        <v>778</v>
      </c>
      <c r="AW548" s="1" t="s">
        <v>2616</v>
      </c>
      <c r="BG548" s="1" t="s">
        <v>95</v>
      </c>
      <c r="BH548" s="1" t="s">
        <v>2497</v>
      </c>
      <c r="BI548" s="1" t="s">
        <v>1088</v>
      </c>
      <c r="BJ548" s="1" t="s">
        <v>2178</v>
      </c>
      <c r="BK548" s="1" t="s">
        <v>95</v>
      </c>
      <c r="BL548" s="1" t="s">
        <v>2497</v>
      </c>
      <c r="BM548" s="1" t="s">
        <v>1089</v>
      </c>
      <c r="BN548" s="1" t="s">
        <v>3040</v>
      </c>
      <c r="BO548" s="1" t="s">
        <v>95</v>
      </c>
      <c r="BP548" s="1" t="s">
        <v>2497</v>
      </c>
      <c r="BQ548" s="1" t="s">
        <v>781</v>
      </c>
      <c r="BR548" s="1" t="s">
        <v>3858</v>
      </c>
      <c r="BS548" s="1" t="s">
        <v>782</v>
      </c>
      <c r="BT548" s="1" t="s">
        <v>2464</v>
      </c>
    </row>
    <row r="549" spans="1:72" ht="13.5" customHeight="1">
      <c r="A549" s="4" t="str">
        <f t="shared" si="19"/>
        <v>1759_인흥면_0074</v>
      </c>
      <c r="B549" s="1">
        <v>1759</v>
      </c>
      <c r="C549" s="1" t="s">
        <v>3296</v>
      </c>
      <c r="D549" s="1" t="s">
        <v>3675</v>
      </c>
      <c r="E549" s="1">
        <v>548</v>
      </c>
      <c r="F549" s="1">
        <v>2</v>
      </c>
      <c r="G549" s="1" t="s">
        <v>550</v>
      </c>
      <c r="H549" s="1" t="s">
        <v>1791</v>
      </c>
      <c r="I549" s="1">
        <v>12</v>
      </c>
      <c r="L549" s="1">
        <v>1</v>
      </c>
      <c r="M549" s="1" t="s">
        <v>3583</v>
      </c>
      <c r="N549" s="1" t="s">
        <v>3326</v>
      </c>
      <c r="S549" s="1" t="s">
        <v>50</v>
      </c>
      <c r="T549" s="1" t="s">
        <v>1828</v>
      </c>
      <c r="W549" s="1" t="s">
        <v>830</v>
      </c>
      <c r="X549" s="1" t="s">
        <v>1841</v>
      </c>
      <c r="Y549" s="1" t="s">
        <v>80</v>
      </c>
      <c r="Z549" s="1" t="s">
        <v>2001</v>
      </c>
      <c r="AC549" s="1">
        <v>26</v>
      </c>
      <c r="AD549" s="1" t="s">
        <v>232</v>
      </c>
      <c r="AE549" s="1" t="s">
        <v>2390</v>
      </c>
      <c r="AJ549" s="1" t="s">
        <v>17</v>
      </c>
      <c r="AK549" s="1" t="s">
        <v>2449</v>
      </c>
      <c r="AL549" s="1" t="s">
        <v>131</v>
      </c>
      <c r="AM549" s="1" t="s">
        <v>2468</v>
      </c>
      <c r="AT549" s="1" t="s">
        <v>95</v>
      </c>
      <c r="AU549" s="1" t="s">
        <v>2497</v>
      </c>
      <c r="AV549" s="1" t="s">
        <v>1090</v>
      </c>
      <c r="AW549" s="1" t="s">
        <v>2618</v>
      </c>
      <c r="BG549" s="1" t="s">
        <v>95</v>
      </c>
      <c r="BH549" s="1" t="s">
        <v>2497</v>
      </c>
      <c r="BI549" s="1" t="s">
        <v>1091</v>
      </c>
      <c r="BJ549" s="1" t="s">
        <v>2867</v>
      </c>
      <c r="BK549" s="1" t="s">
        <v>95</v>
      </c>
      <c r="BL549" s="1" t="s">
        <v>2497</v>
      </c>
      <c r="BM549" s="1" t="s">
        <v>1092</v>
      </c>
      <c r="BN549" s="1" t="s">
        <v>2270</v>
      </c>
      <c r="BO549" s="1" t="s">
        <v>95</v>
      </c>
      <c r="BP549" s="1" t="s">
        <v>2497</v>
      </c>
      <c r="BQ549" s="1" t="s">
        <v>1093</v>
      </c>
      <c r="BR549" s="1" t="s">
        <v>3189</v>
      </c>
      <c r="BS549" s="1" t="s">
        <v>430</v>
      </c>
      <c r="BT549" s="1" t="s">
        <v>2440</v>
      </c>
    </row>
    <row r="550" spans="1:31" ht="13.5" customHeight="1">
      <c r="A550" s="4" t="str">
        <f t="shared" si="19"/>
        <v>1759_인흥면_0074</v>
      </c>
      <c r="B550" s="1">
        <v>1759</v>
      </c>
      <c r="C550" s="1" t="s">
        <v>3296</v>
      </c>
      <c r="D550" s="1" t="s">
        <v>3675</v>
      </c>
      <c r="E550" s="1">
        <v>549</v>
      </c>
      <c r="F550" s="1">
        <v>2</v>
      </c>
      <c r="G550" s="1" t="s">
        <v>550</v>
      </c>
      <c r="H550" s="1" t="s">
        <v>1791</v>
      </c>
      <c r="I550" s="1">
        <v>12</v>
      </c>
      <c r="L550" s="1">
        <v>1</v>
      </c>
      <c r="M550" s="1" t="s">
        <v>3583</v>
      </c>
      <c r="N550" s="1" t="s">
        <v>3326</v>
      </c>
      <c r="S550" s="1" t="s">
        <v>64</v>
      </c>
      <c r="T550" s="1" t="s">
        <v>1830</v>
      </c>
      <c r="AC550" s="1">
        <v>7</v>
      </c>
      <c r="AD550" s="1" t="s">
        <v>235</v>
      </c>
      <c r="AE550" s="1" t="s">
        <v>2398</v>
      </c>
    </row>
    <row r="551" spans="1:31" ht="13.5" customHeight="1">
      <c r="A551" s="4" t="str">
        <f t="shared" si="19"/>
        <v>1759_인흥면_0074</v>
      </c>
      <c r="B551" s="1">
        <v>1759</v>
      </c>
      <c r="C551" s="1" t="s">
        <v>3296</v>
      </c>
      <c r="D551" s="1" t="s">
        <v>3675</v>
      </c>
      <c r="E551" s="1">
        <v>550</v>
      </c>
      <c r="F551" s="1">
        <v>2</v>
      </c>
      <c r="G551" s="1" t="s">
        <v>550</v>
      </c>
      <c r="H551" s="1" t="s">
        <v>1791</v>
      </c>
      <c r="I551" s="1">
        <v>12</v>
      </c>
      <c r="L551" s="1">
        <v>1</v>
      </c>
      <c r="M551" s="1" t="s">
        <v>3583</v>
      </c>
      <c r="N551" s="1" t="s">
        <v>3326</v>
      </c>
      <c r="S551" s="1" t="s">
        <v>64</v>
      </c>
      <c r="T551" s="1" t="s">
        <v>1830</v>
      </c>
      <c r="AC551" s="1">
        <v>4</v>
      </c>
      <c r="AD551" s="1" t="s">
        <v>1094</v>
      </c>
      <c r="AE551" s="1" t="s">
        <v>2407</v>
      </c>
    </row>
    <row r="552" spans="1:33" ht="13.5" customHeight="1">
      <c r="A552" s="4" t="str">
        <f t="shared" si="19"/>
        <v>1759_인흥면_0074</v>
      </c>
      <c r="B552" s="1">
        <v>1759</v>
      </c>
      <c r="C552" s="1" t="s">
        <v>3296</v>
      </c>
      <c r="D552" s="1" t="s">
        <v>3675</v>
      </c>
      <c r="E552" s="1">
        <v>551</v>
      </c>
      <c r="F552" s="1">
        <v>2</v>
      </c>
      <c r="G552" s="1" t="s">
        <v>550</v>
      </c>
      <c r="H552" s="1" t="s">
        <v>1791</v>
      </c>
      <c r="I552" s="1">
        <v>12</v>
      </c>
      <c r="L552" s="1">
        <v>1</v>
      </c>
      <c r="M552" s="1" t="s">
        <v>3583</v>
      </c>
      <c r="N552" s="1" t="s">
        <v>3326</v>
      </c>
      <c r="S552" s="1" t="s">
        <v>113</v>
      </c>
      <c r="T552" s="1" t="s">
        <v>1833</v>
      </c>
      <c r="Y552" s="1" t="s">
        <v>1095</v>
      </c>
      <c r="Z552" s="1" t="s">
        <v>2171</v>
      </c>
      <c r="AC552" s="1">
        <v>2</v>
      </c>
      <c r="AD552" s="1" t="s">
        <v>66</v>
      </c>
      <c r="AE552" s="1" t="s">
        <v>2365</v>
      </c>
      <c r="AF552" s="1" t="s">
        <v>67</v>
      </c>
      <c r="AG552" s="1" t="s">
        <v>2414</v>
      </c>
    </row>
    <row r="553" spans="1:58" ht="13.5" customHeight="1">
      <c r="A553" s="4" t="str">
        <f t="shared" si="19"/>
        <v>1759_인흥면_0074</v>
      </c>
      <c r="B553" s="1">
        <v>1759</v>
      </c>
      <c r="C553" s="1" t="s">
        <v>3296</v>
      </c>
      <c r="D553" s="1" t="s">
        <v>3675</v>
      </c>
      <c r="E553" s="1">
        <v>552</v>
      </c>
      <c r="F553" s="1">
        <v>2</v>
      </c>
      <c r="G553" s="1" t="s">
        <v>550</v>
      </c>
      <c r="H553" s="1" t="s">
        <v>1791</v>
      </c>
      <c r="I553" s="1">
        <v>12</v>
      </c>
      <c r="L553" s="1">
        <v>1</v>
      </c>
      <c r="M553" s="1" t="s">
        <v>3583</v>
      </c>
      <c r="N553" s="1" t="s">
        <v>3326</v>
      </c>
      <c r="T553" s="1" t="s">
        <v>3859</v>
      </c>
      <c r="U553" s="1" t="s">
        <v>132</v>
      </c>
      <c r="V553" s="1" t="s">
        <v>1863</v>
      </c>
      <c r="Y553" s="1" t="s">
        <v>1096</v>
      </c>
      <c r="Z553" s="1" t="s">
        <v>2170</v>
      </c>
      <c r="AC553" s="1">
        <v>24</v>
      </c>
      <c r="AD553" s="1" t="s">
        <v>311</v>
      </c>
      <c r="AE553" s="1" t="s">
        <v>2389</v>
      </c>
      <c r="BB553" s="1" t="s">
        <v>132</v>
      </c>
      <c r="BC553" s="1" t="s">
        <v>1863</v>
      </c>
      <c r="BD553" s="1" t="s">
        <v>791</v>
      </c>
      <c r="BE553" s="1" t="s">
        <v>2069</v>
      </c>
      <c r="BF553" s="1" t="s">
        <v>3971</v>
      </c>
    </row>
    <row r="554" spans="1:58" ht="13.5" customHeight="1">
      <c r="A554" s="4" t="str">
        <f t="shared" si="19"/>
        <v>1759_인흥면_0074</v>
      </c>
      <c r="B554" s="1">
        <v>1759</v>
      </c>
      <c r="C554" s="1" t="s">
        <v>3296</v>
      </c>
      <c r="D554" s="1" t="s">
        <v>3675</v>
      </c>
      <c r="E554" s="1">
        <v>553</v>
      </c>
      <c r="F554" s="1">
        <v>2</v>
      </c>
      <c r="G554" s="1" t="s">
        <v>550</v>
      </c>
      <c r="H554" s="1" t="s">
        <v>1791</v>
      </c>
      <c r="I554" s="1">
        <v>12</v>
      </c>
      <c r="L554" s="1">
        <v>1</v>
      </c>
      <c r="M554" s="1" t="s">
        <v>3583</v>
      </c>
      <c r="N554" s="1" t="s">
        <v>3326</v>
      </c>
      <c r="T554" s="1" t="s">
        <v>3859</v>
      </c>
      <c r="U554" s="1" t="s">
        <v>236</v>
      </c>
      <c r="V554" s="1" t="s">
        <v>1858</v>
      </c>
      <c r="Y554" s="1" t="s">
        <v>1097</v>
      </c>
      <c r="Z554" s="1" t="s">
        <v>2169</v>
      </c>
      <c r="AF554" s="1" t="s">
        <v>104</v>
      </c>
      <c r="AG554" s="1" t="s">
        <v>1827</v>
      </c>
      <c r="BB554" s="1" t="s">
        <v>242</v>
      </c>
      <c r="BC554" s="1" t="s">
        <v>1913</v>
      </c>
      <c r="BE554" s="1" t="s">
        <v>3972</v>
      </c>
      <c r="BF554" s="1" t="s">
        <v>3973</v>
      </c>
    </row>
    <row r="555" spans="1:33" ht="13.5" customHeight="1">
      <c r="A555" s="4" t="str">
        <f t="shared" si="19"/>
        <v>1759_인흥면_0074</v>
      </c>
      <c r="B555" s="1">
        <v>1759</v>
      </c>
      <c r="C555" s="1" t="s">
        <v>3296</v>
      </c>
      <c r="D555" s="1" t="s">
        <v>3675</v>
      </c>
      <c r="E555" s="1">
        <v>554</v>
      </c>
      <c r="F555" s="1">
        <v>2</v>
      </c>
      <c r="G555" s="1" t="s">
        <v>550</v>
      </c>
      <c r="H555" s="1" t="s">
        <v>1791</v>
      </c>
      <c r="I555" s="1">
        <v>12</v>
      </c>
      <c r="L555" s="1">
        <v>1</v>
      </c>
      <c r="M555" s="1" t="s">
        <v>3583</v>
      </c>
      <c r="N555" s="1" t="s">
        <v>3326</v>
      </c>
      <c r="T555" s="1" t="s">
        <v>3859</v>
      </c>
      <c r="U555" s="1" t="s">
        <v>236</v>
      </c>
      <c r="V555" s="1" t="s">
        <v>1858</v>
      </c>
      <c r="Y555" s="1" t="s">
        <v>758</v>
      </c>
      <c r="Z555" s="1" t="s">
        <v>2113</v>
      </c>
      <c r="AF555" s="1" t="s">
        <v>144</v>
      </c>
      <c r="AG555" s="1" t="s">
        <v>3974</v>
      </c>
    </row>
    <row r="556" spans="1:33" ht="13.5" customHeight="1">
      <c r="A556" s="4" t="str">
        <f t="shared" si="19"/>
        <v>1759_인흥면_0074</v>
      </c>
      <c r="B556" s="1">
        <v>1759</v>
      </c>
      <c r="C556" s="1" t="s">
        <v>3296</v>
      </c>
      <c r="D556" s="1" t="s">
        <v>3675</v>
      </c>
      <c r="E556" s="1">
        <v>555</v>
      </c>
      <c r="F556" s="1">
        <v>2</v>
      </c>
      <c r="G556" s="1" t="s">
        <v>550</v>
      </c>
      <c r="H556" s="1" t="s">
        <v>1791</v>
      </c>
      <c r="I556" s="1">
        <v>12</v>
      </c>
      <c r="L556" s="1">
        <v>1</v>
      </c>
      <c r="M556" s="1" t="s">
        <v>3583</v>
      </c>
      <c r="N556" s="1" t="s">
        <v>3326</v>
      </c>
      <c r="T556" s="1" t="s">
        <v>3859</v>
      </c>
      <c r="U556" s="1" t="s">
        <v>868</v>
      </c>
      <c r="V556" s="1" t="s">
        <v>1908</v>
      </c>
      <c r="Y556" s="1" t="s">
        <v>1098</v>
      </c>
      <c r="Z556" s="1" t="s">
        <v>3975</v>
      </c>
      <c r="AF556" s="1" t="s">
        <v>239</v>
      </c>
      <c r="AG556" s="1" t="s">
        <v>2408</v>
      </c>
    </row>
    <row r="557" spans="1:58" ht="13.5" customHeight="1">
      <c r="A557" s="4" t="str">
        <f t="shared" si="19"/>
        <v>1759_인흥면_0074</v>
      </c>
      <c r="B557" s="1">
        <v>1759</v>
      </c>
      <c r="C557" s="1" t="s">
        <v>3296</v>
      </c>
      <c r="D557" s="1" t="s">
        <v>3675</v>
      </c>
      <c r="E557" s="1">
        <v>556</v>
      </c>
      <c r="F557" s="1">
        <v>2</v>
      </c>
      <c r="G557" s="1" t="s">
        <v>550</v>
      </c>
      <c r="H557" s="1" t="s">
        <v>1791</v>
      </c>
      <c r="I557" s="1">
        <v>12</v>
      </c>
      <c r="L557" s="1">
        <v>1</v>
      </c>
      <c r="M557" s="1" t="s">
        <v>3583</v>
      </c>
      <c r="N557" s="1" t="s">
        <v>3326</v>
      </c>
      <c r="T557" s="1" t="s">
        <v>3859</v>
      </c>
      <c r="U557" s="1" t="s">
        <v>236</v>
      </c>
      <c r="V557" s="1" t="s">
        <v>1858</v>
      </c>
      <c r="Y557" s="1" t="s">
        <v>1099</v>
      </c>
      <c r="Z557" s="1" t="s">
        <v>2168</v>
      </c>
      <c r="AC557" s="1">
        <v>2</v>
      </c>
      <c r="AD557" s="1" t="s">
        <v>66</v>
      </c>
      <c r="AE557" s="1" t="s">
        <v>2365</v>
      </c>
      <c r="AF557" s="1" t="s">
        <v>67</v>
      </c>
      <c r="AG557" s="1" t="s">
        <v>2414</v>
      </c>
      <c r="BB557" s="1" t="s">
        <v>132</v>
      </c>
      <c r="BC557" s="1" t="s">
        <v>1863</v>
      </c>
      <c r="BD557" s="1" t="s">
        <v>1096</v>
      </c>
      <c r="BE557" s="1" t="s">
        <v>2170</v>
      </c>
      <c r="BF557" s="1" t="s">
        <v>3971</v>
      </c>
    </row>
    <row r="558" spans="1:72" ht="13.5" customHeight="1">
      <c r="A558" s="4" t="str">
        <f aca="true" t="shared" si="20" ref="A558:A589">HYPERLINK("http://kyu.snu.ac.kr/sdhj/index.jsp?type=hj/GK14683_00IH_0001_0074.jpg","1759_인흥면_0074")</f>
        <v>1759_인흥면_0074</v>
      </c>
      <c r="B558" s="1">
        <v>1759</v>
      </c>
      <c r="C558" s="1" t="s">
        <v>3296</v>
      </c>
      <c r="D558" s="1" t="s">
        <v>3675</v>
      </c>
      <c r="E558" s="1">
        <v>557</v>
      </c>
      <c r="F558" s="1">
        <v>2</v>
      </c>
      <c r="G558" s="1" t="s">
        <v>550</v>
      </c>
      <c r="H558" s="1" t="s">
        <v>1791</v>
      </c>
      <c r="I558" s="1">
        <v>12</v>
      </c>
      <c r="L558" s="1">
        <v>2</v>
      </c>
      <c r="M558" s="1" t="s">
        <v>3573</v>
      </c>
      <c r="N558" s="1" t="s">
        <v>3574</v>
      </c>
      <c r="Q558" s="1" t="s">
        <v>1100</v>
      </c>
      <c r="R558" s="1" t="s">
        <v>1822</v>
      </c>
      <c r="T558" s="1" t="s">
        <v>3696</v>
      </c>
      <c r="W558" s="1" t="s">
        <v>79</v>
      </c>
      <c r="X558" s="1" t="s">
        <v>3699</v>
      </c>
      <c r="Y558" s="1" t="s">
        <v>80</v>
      </c>
      <c r="Z558" s="1" t="s">
        <v>2001</v>
      </c>
      <c r="AC558" s="1">
        <v>54</v>
      </c>
      <c r="AD558" s="1" t="s">
        <v>506</v>
      </c>
      <c r="AE558" s="1" t="s">
        <v>2375</v>
      </c>
      <c r="AJ558" s="1" t="s">
        <v>126</v>
      </c>
      <c r="AK558" s="1" t="s">
        <v>2450</v>
      </c>
      <c r="AL558" s="1" t="s">
        <v>78</v>
      </c>
      <c r="AM558" s="1" t="s">
        <v>3318</v>
      </c>
      <c r="AT558" s="1" t="s">
        <v>95</v>
      </c>
      <c r="AU558" s="1" t="s">
        <v>2497</v>
      </c>
      <c r="AV558" s="1" t="s">
        <v>1101</v>
      </c>
      <c r="AW558" s="1" t="s">
        <v>2617</v>
      </c>
      <c r="BG558" s="1" t="s">
        <v>95</v>
      </c>
      <c r="BH558" s="1" t="s">
        <v>2497</v>
      </c>
      <c r="BI558" s="1" t="s">
        <v>1102</v>
      </c>
      <c r="BJ558" s="1" t="s">
        <v>2866</v>
      </c>
      <c r="BK558" s="1" t="s">
        <v>95</v>
      </c>
      <c r="BL558" s="1" t="s">
        <v>2497</v>
      </c>
      <c r="BM558" s="1" t="s">
        <v>1103</v>
      </c>
      <c r="BN558" s="1" t="s">
        <v>3041</v>
      </c>
      <c r="BO558" s="1" t="s">
        <v>95</v>
      </c>
      <c r="BP558" s="1" t="s">
        <v>2497</v>
      </c>
      <c r="BQ558" s="1" t="s">
        <v>1104</v>
      </c>
      <c r="BR558" s="1" t="s">
        <v>3188</v>
      </c>
      <c r="BS558" s="1" t="s">
        <v>155</v>
      </c>
      <c r="BT558" s="1" t="s">
        <v>2459</v>
      </c>
    </row>
    <row r="559" spans="1:33" ht="13.5" customHeight="1">
      <c r="A559" s="4" t="str">
        <f t="shared" si="20"/>
        <v>1759_인흥면_0074</v>
      </c>
      <c r="B559" s="1">
        <v>1759</v>
      </c>
      <c r="C559" s="1" t="s">
        <v>3296</v>
      </c>
      <c r="D559" s="1" t="s">
        <v>3675</v>
      </c>
      <c r="E559" s="1">
        <v>558</v>
      </c>
      <c r="F559" s="1">
        <v>2</v>
      </c>
      <c r="G559" s="1" t="s">
        <v>550</v>
      </c>
      <c r="H559" s="1" t="s">
        <v>1791</v>
      </c>
      <c r="I559" s="1">
        <v>12</v>
      </c>
      <c r="L559" s="1">
        <v>2</v>
      </c>
      <c r="M559" s="1" t="s">
        <v>3573</v>
      </c>
      <c r="N559" s="1" t="s">
        <v>3574</v>
      </c>
      <c r="S559" s="1" t="s">
        <v>64</v>
      </c>
      <c r="T559" s="1" t="s">
        <v>1830</v>
      </c>
      <c r="AF559" s="1" t="s">
        <v>289</v>
      </c>
      <c r="AG559" s="1" t="s">
        <v>2418</v>
      </c>
    </row>
    <row r="560" spans="1:33" ht="13.5" customHeight="1">
      <c r="A560" s="4" t="str">
        <f t="shared" si="20"/>
        <v>1759_인흥면_0074</v>
      </c>
      <c r="B560" s="1">
        <v>1759</v>
      </c>
      <c r="C560" s="1" t="s">
        <v>3296</v>
      </c>
      <c r="D560" s="1" t="s">
        <v>3675</v>
      </c>
      <c r="E560" s="1">
        <v>559</v>
      </c>
      <c r="F560" s="1">
        <v>2</v>
      </c>
      <c r="G560" s="1" t="s">
        <v>550</v>
      </c>
      <c r="H560" s="1" t="s">
        <v>1791</v>
      </c>
      <c r="I560" s="1">
        <v>12</v>
      </c>
      <c r="L560" s="1">
        <v>2</v>
      </c>
      <c r="M560" s="1" t="s">
        <v>3573</v>
      </c>
      <c r="N560" s="1" t="s">
        <v>3574</v>
      </c>
      <c r="S560" s="1" t="s">
        <v>64</v>
      </c>
      <c r="T560" s="1" t="s">
        <v>1830</v>
      </c>
      <c r="AC560" s="1">
        <v>15</v>
      </c>
      <c r="AD560" s="1" t="s">
        <v>361</v>
      </c>
      <c r="AE560" s="1" t="s">
        <v>2354</v>
      </c>
      <c r="AF560" s="1" t="s">
        <v>67</v>
      </c>
      <c r="AG560" s="1" t="s">
        <v>2414</v>
      </c>
    </row>
    <row r="561" spans="1:31" ht="13.5" customHeight="1">
      <c r="A561" s="4" t="str">
        <f t="shared" si="20"/>
        <v>1759_인흥면_0074</v>
      </c>
      <c r="B561" s="1">
        <v>1759</v>
      </c>
      <c r="C561" s="1" t="s">
        <v>3296</v>
      </c>
      <c r="D561" s="1" t="s">
        <v>3675</v>
      </c>
      <c r="E561" s="1">
        <v>560</v>
      </c>
      <c r="F561" s="1">
        <v>2</v>
      </c>
      <c r="G561" s="1" t="s">
        <v>550</v>
      </c>
      <c r="H561" s="1" t="s">
        <v>1791</v>
      </c>
      <c r="I561" s="1">
        <v>12</v>
      </c>
      <c r="L561" s="1">
        <v>2</v>
      </c>
      <c r="M561" s="1" t="s">
        <v>3573</v>
      </c>
      <c r="N561" s="1" t="s">
        <v>3574</v>
      </c>
      <c r="T561" s="1" t="s">
        <v>3832</v>
      </c>
      <c r="U561" s="1" t="s">
        <v>132</v>
      </c>
      <c r="V561" s="1" t="s">
        <v>1863</v>
      </c>
      <c r="Y561" s="1" t="s">
        <v>1105</v>
      </c>
      <c r="Z561" s="1" t="s">
        <v>2167</v>
      </c>
      <c r="AC561" s="1">
        <v>49</v>
      </c>
      <c r="AD561" s="1" t="s">
        <v>173</v>
      </c>
      <c r="AE561" s="1" t="s">
        <v>2380</v>
      </c>
    </row>
    <row r="562" spans="1:26" ht="13.5" customHeight="1">
      <c r="A562" s="4" t="str">
        <f t="shared" si="20"/>
        <v>1759_인흥면_0074</v>
      </c>
      <c r="B562" s="1">
        <v>1759</v>
      </c>
      <c r="C562" s="1" t="s">
        <v>3296</v>
      </c>
      <c r="D562" s="1" t="s">
        <v>3675</v>
      </c>
      <c r="E562" s="1">
        <v>561</v>
      </c>
      <c r="F562" s="1">
        <v>2</v>
      </c>
      <c r="G562" s="1" t="s">
        <v>550</v>
      </c>
      <c r="H562" s="1" t="s">
        <v>1791</v>
      </c>
      <c r="I562" s="1">
        <v>12</v>
      </c>
      <c r="L562" s="1">
        <v>2</v>
      </c>
      <c r="M562" s="1" t="s">
        <v>3573</v>
      </c>
      <c r="N562" s="1" t="s">
        <v>3574</v>
      </c>
      <c r="T562" s="1" t="s">
        <v>3832</v>
      </c>
      <c r="U562" s="1" t="s">
        <v>132</v>
      </c>
      <c r="V562" s="1" t="s">
        <v>1863</v>
      </c>
      <c r="Y562" s="1" t="s">
        <v>3976</v>
      </c>
      <c r="Z562" s="1" t="s">
        <v>2166</v>
      </c>
    </row>
    <row r="563" spans="1:31" ht="13.5" customHeight="1">
      <c r="A563" s="4" t="str">
        <f t="shared" si="20"/>
        <v>1759_인흥면_0074</v>
      </c>
      <c r="B563" s="1">
        <v>1759</v>
      </c>
      <c r="C563" s="1" t="s">
        <v>3296</v>
      </c>
      <c r="D563" s="1" t="s">
        <v>3675</v>
      </c>
      <c r="E563" s="1">
        <v>562</v>
      </c>
      <c r="F563" s="1">
        <v>2</v>
      </c>
      <c r="G563" s="1" t="s">
        <v>550</v>
      </c>
      <c r="H563" s="1" t="s">
        <v>1791</v>
      </c>
      <c r="I563" s="1">
        <v>12</v>
      </c>
      <c r="L563" s="1">
        <v>2</v>
      </c>
      <c r="M563" s="1" t="s">
        <v>3573</v>
      </c>
      <c r="N563" s="1" t="s">
        <v>3574</v>
      </c>
      <c r="T563" s="1" t="s">
        <v>3832</v>
      </c>
      <c r="U563" s="1" t="s">
        <v>236</v>
      </c>
      <c r="V563" s="1" t="s">
        <v>1858</v>
      </c>
      <c r="Y563" s="1" t="s">
        <v>529</v>
      </c>
      <c r="Z563" s="1" t="s">
        <v>2109</v>
      </c>
      <c r="AC563" s="1">
        <v>52</v>
      </c>
      <c r="AD563" s="1" t="s">
        <v>387</v>
      </c>
      <c r="AE563" s="1" t="s">
        <v>2403</v>
      </c>
    </row>
    <row r="564" spans="1:58" ht="13.5" customHeight="1">
      <c r="A564" s="4" t="str">
        <f t="shared" si="20"/>
        <v>1759_인흥면_0074</v>
      </c>
      <c r="B564" s="1">
        <v>1759</v>
      </c>
      <c r="C564" s="1" t="s">
        <v>3296</v>
      </c>
      <c r="D564" s="1" t="s">
        <v>3675</v>
      </c>
      <c r="E564" s="1">
        <v>563</v>
      </c>
      <c r="F564" s="1">
        <v>2</v>
      </c>
      <c r="G564" s="1" t="s">
        <v>550</v>
      </c>
      <c r="H564" s="1" t="s">
        <v>1791</v>
      </c>
      <c r="I564" s="1">
        <v>12</v>
      </c>
      <c r="L564" s="1">
        <v>2</v>
      </c>
      <c r="M564" s="1" t="s">
        <v>3573</v>
      </c>
      <c r="N564" s="1" t="s">
        <v>3574</v>
      </c>
      <c r="T564" s="1" t="s">
        <v>3832</v>
      </c>
      <c r="U564" s="1" t="s">
        <v>236</v>
      </c>
      <c r="V564" s="1" t="s">
        <v>1858</v>
      </c>
      <c r="Y564" s="1" t="s">
        <v>1106</v>
      </c>
      <c r="Z564" s="1" t="s">
        <v>2165</v>
      </c>
      <c r="AC564" s="1">
        <v>5</v>
      </c>
      <c r="AD564" s="1" t="s">
        <v>107</v>
      </c>
      <c r="AE564" s="1" t="s">
        <v>2137</v>
      </c>
      <c r="BB564" s="1" t="s">
        <v>132</v>
      </c>
      <c r="BC564" s="1" t="s">
        <v>1863</v>
      </c>
      <c r="BD564" s="1" t="s">
        <v>1105</v>
      </c>
      <c r="BE564" s="1" t="s">
        <v>2167</v>
      </c>
      <c r="BF564" s="1" t="s">
        <v>3977</v>
      </c>
    </row>
    <row r="565" spans="1:58" ht="13.5" customHeight="1">
      <c r="A565" s="4" t="str">
        <f t="shared" si="20"/>
        <v>1759_인흥면_0074</v>
      </c>
      <c r="B565" s="1">
        <v>1759</v>
      </c>
      <c r="C565" s="1" t="s">
        <v>3296</v>
      </c>
      <c r="D565" s="1" t="s">
        <v>3675</v>
      </c>
      <c r="E565" s="1">
        <v>564</v>
      </c>
      <c r="F565" s="1">
        <v>2</v>
      </c>
      <c r="G565" s="1" t="s">
        <v>550</v>
      </c>
      <c r="H565" s="1" t="s">
        <v>1791</v>
      </c>
      <c r="I565" s="1">
        <v>12</v>
      </c>
      <c r="L565" s="1">
        <v>2</v>
      </c>
      <c r="M565" s="1" t="s">
        <v>3573</v>
      </c>
      <c r="N565" s="1" t="s">
        <v>3574</v>
      </c>
      <c r="T565" s="1" t="s">
        <v>3832</v>
      </c>
      <c r="U565" s="1" t="s">
        <v>236</v>
      </c>
      <c r="V565" s="1" t="s">
        <v>1858</v>
      </c>
      <c r="Y565" s="1" t="s">
        <v>1107</v>
      </c>
      <c r="Z565" s="1" t="s">
        <v>2164</v>
      </c>
      <c r="AC565" s="1">
        <v>11</v>
      </c>
      <c r="AD565" s="1" t="s">
        <v>185</v>
      </c>
      <c r="AE565" s="1" t="s">
        <v>2384</v>
      </c>
      <c r="BF565" s="1" t="s">
        <v>3977</v>
      </c>
    </row>
    <row r="566" spans="1:33" ht="13.5" customHeight="1">
      <c r="A566" s="4" t="str">
        <f t="shared" si="20"/>
        <v>1759_인흥면_0074</v>
      </c>
      <c r="B566" s="1">
        <v>1759</v>
      </c>
      <c r="C566" s="1" t="s">
        <v>3296</v>
      </c>
      <c r="D566" s="1" t="s">
        <v>3675</v>
      </c>
      <c r="E566" s="1">
        <v>565</v>
      </c>
      <c r="F566" s="1">
        <v>2</v>
      </c>
      <c r="G566" s="1" t="s">
        <v>550</v>
      </c>
      <c r="H566" s="1" t="s">
        <v>1791</v>
      </c>
      <c r="I566" s="1">
        <v>12</v>
      </c>
      <c r="L566" s="1">
        <v>2</v>
      </c>
      <c r="M566" s="1" t="s">
        <v>3573</v>
      </c>
      <c r="N566" s="1" t="s">
        <v>3574</v>
      </c>
      <c r="S566" s="1" t="s">
        <v>216</v>
      </c>
      <c r="T566" s="1" t="s">
        <v>1851</v>
      </c>
      <c r="U566" s="1" t="s">
        <v>132</v>
      </c>
      <c r="V566" s="1" t="s">
        <v>1863</v>
      </c>
      <c r="Y566" s="1" t="s">
        <v>217</v>
      </c>
      <c r="Z566" s="1" t="s">
        <v>1983</v>
      </c>
      <c r="AC566" s="1">
        <v>35</v>
      </c>
      <c r="AD566" s="1" t="s">
        <v>556</v>
      </c>
      <c r="AE566" s="1" t="s">
        <v>2356</v>
      </c>
      <c r="AF566" s="1" t="s">
        <v>67</v>
      </c>
      <c r="AG566" s="1" t="s">
        <v>2414</v>
      </c>
    </row>
    <row r="567" spans="1:72" ht="13.5" customHeight="1">
      <c r="A567" s="4" t="str">
        <f t="shared" si="20"/>
        <v>1759_인흥면_0074</v>
      </c>
      <c r="B567" s="1">
        <v>1759</v>
      </c>
      <c r="C567" s="1" t="s">
        <v>3296</v>
      </c>
      <c r="D567" s="1" t="s">
        <v>3675</v>
      </c>
      <c r="E567" s="1">
        <v>566</v>
      </c>
      <c r="F567" s="1">
        <v>2</v>
      </c>
      <c r="G567" s="1" t="s">
        <v>550</v>
      </c>
      <c r="H567" s="1" t="s">
        <v>1791</v>
      </c>
      <c r="I567" s="1">
        <v>12</v>
      </c>
      <c r="L567" s="1">
        <v>3</v>
      </c>
      <c r="M567" s="1" t="s">
        <v>945</v>
      </c>
      <c r="N567" s="1" t="s">
        <v>3317</v>
      </c>
      <c r="T567" s="1" t="s">
        <v>3856</v>
      </c>
      <c r="U567" s="1" t="s">
        <v>776</v>
      </c>
      <c r="V567" s="1" t="s">
        <v>1907</v>
      </c>
      <c r="W567" s="1" t="s">
        <v>79</v>
      </c>
      <c r="X567" s="1" t="s">
        <v>3857</v>
      </c>
      <c r="Y567" s="1" t="s">
        <v>1108</v>
      </c>
      <c r="Z567" s="1" t="s">
        <v>3978</v>
      </c>
      <c r="AC567" s="1">
        <v>18</v>
      </c>
      <c r="AD567" s="1" t="s">
        <v>495</v>
      </c>
      <c r="AE567" s="1" t="s">
        <v>2358</v>
      </c>
      <c r="AJ567" s="1" t="s">
        <v>17</v>
      </c>
      <c r="AK567" s="1" t="s">
        <v>2449</v>
      </c>
      <c r="AL567" s="1" t="s">
        <v>78</v>
      </c>
      <c r="AM567" s="1" t="s">
        <v>3318</v>
      </c>
      <c r="AT567" s="1" t="s">
        <v>95</v>
      </c>
      <c r="AU567" s="1" t="s">
        <v>2497</v>
      </c>
      <c r="AV567" s="1" t="s">
        <v>778</v>
      </c>
      <c r="AW567" s="1" t="s">
        <v>2616</v>
      </c>
      <c r="BG567" s="1" t="s">
        <v>95</v>
      </c>
      <c r="BH567" s="1" t="s">
        <v>2497</v>
      </c>
      <c r="BI567" s="1" t="s">
        <v>779</v>
      </c>
      <c r="BJ567" s="1" t="s">
        <v>2178</v>
      </c>
      <c r="BK567" s="1" t="s">
        <v>95</v>
      </c>
      <c r="BL567" s="1" t="s">
        <v>2497</v>
      </c>
      <c r="BM567" s="1" t="s">
        <v>780</v>
      </c>
      <c r="BN567" s="1" t="s">
        <v>3040</v>
      </c>
      <c r="BO567" s="1" t="s">
        <v>95</v>
      </c>
      <c r="BP567" s="1" t="s">
        <v>2497</v>
      </c>
      <c r="BQ567" s="1" t="s">
        <v>1109</v>
      </c>
      <c r="BR567" s="1" t="s">
        <v>3187</v>
      </c>
      <c r="BS567" s="1" t="s">
        <v>108</v>
      </c>
      <c r="BT567" s="1" t="s">
        <v>2465</v>
      </c>
    </row>
    <row r="568" spans="1:31" ht="13.5" customHeight="1">
      <c r="A568" s="4" t="str">
        <f t="shared" si="20"/>
        <v>1759_인흥면_0074</v>
      </c>
      <c r="B568" s="1">
        <v>1759</v>
      </c>
      <c r="C568" s="1" t="s">
        <v>3296</v>
      </c>
      <c r="D568" s="1" t="s">
        <v>3675</v>
      </c>
      <c r="E568" s="1">
        <v>567</v>
      </c>
      <c r="F568" s="1">
        <v>2</v>
      </c>
      <c r="G568" s="1" t="s">
        <v>550</v>
      </c>
      <c r="H568" s="1" t="s">
        <v>1791</v>
      </c>
      <c r="I568" s="1">
        <v>12</v>
      </c>
      <c r="L568" s="1">
        <v>3</v>
      </c>
      <c r="M568" s="1" t="s">
        <v>945</v>
      </c>
      <c r="N568" s="1" t="s">
        <v>3317</v>
      </c>
      <c r="S568" s="1" t="s">
        <v>58</v>
      </c>
      <c r="T568" s="1" t="s">
        <v>1834</v>
      </c>
      <c r="W568" s="1" t="s">
        <v>105</v>
      </c>
      <c r="X568" s="1" t="s">
        <v>1959</v>
      </c>
      <c r="Y568" s="1" t="s">
        <v>80</v>
      </c>
      <c r="Z568" s="1" t="s">
        <v>2001</v>
      </c>
      <c r="AC568" s="1">
        <v>49</v>
      </c>
      <c r="AD568" s="1" t="s">
        <v>173</v>
      </c>
      <c r="AE568" s="1" t="s">
        <v>2380</v>
      </c>
    </row>
    <row r="569" spans="1:72" ht="13.5" customHeight="1">
      <c r="A569" s="4" t="str">
        <f t="shared" si="20"/>
        <v>1759_인흥면_0074</v>
      </c>
      <c r="B569" s="1">
        <v>1759</v>
      </c>
      <c r="C569" s="1" t="s">
        <v>3296</v>
      </c>
      <c r="D569" s="1" t="s">
        <v>3675</v>
      </c>
      <c r="E569" s="1">
        <v>568</v>
      </c>
      <c r="F569" s="1">
        <v>2</v>
      </c>
      <c r="G569" s="1" t="s">
        <v>550</v>
      </c>
      <c r="H569" s="1" t="s">
        <v>1791</v>
      </c>
      <c r="I569" s="1">
        <v>12</v>
      </c>
      <c r="L569" s="1">
        <v>3</v>
      </c>
      <c r="M569" s="1" t="s">
        <v>945</v>
      </c>
      <c r="N569" s="1" t="s">
        <v>3317</v>
      </c>
      <c r="S569" s="1" t="s">
        <v>50</v>
      </c>
      <c r="T569" s="1" t="s">
        <v>1828</v>
      </c>
      <c r="W569" s="1" t="s">
        <v>79</v>
      </c>
      <c r="X569" s="1" t="s">
        <v>3857</v>
      </c>
      <c r="Y569" s="1" t="s">
        <v>80</v>
      </c>
      <c r="Z569" s="1" t="s">
        <v>2001</v>
      </c>
      <c r="AC569" s="1">
        <v>26</v>
      </c>
      <c r="AD569" s="1" t="s">
        <v>232</v>
      </c>
      <c r="AE569" s="1" t="s">
        <v>2390</v>
      </c>
      <c r="AJ569" s="1" t="s">
        <v>126</v>
      </c>
      <c r="AK569" s="1" t="s">
        <v>2450</v>
      </c>
      <c r="AL569" s="1" t="s">
        <v>784</v>
      </c>
      <c r="AM569" s="1" t="s">
        <v>2473</v>
      </c>
      <c r="AT569" s="1" t="s">
        <v>1110</v>
      </c>
      <c r="AU569" s="1" t="s">
        <v>3314</v>
      </c>
      <c r="AV569" s="1" t="s">
        <v>1111</v>
      </c>
      <c r="AW569" s="1" t="s">
        <v>2615</v>
      </c>
      <c r="BG569" s="1" t="s">
        <v>95</v>
      </c>
      <c r="BH569" s="1" t="s">
        <v>2497</v>
      </c>
      <c r="BI569" s="1" t="s">
        <v>787</v>
      </c>
      <c r="BJ569" s="1" t="s">
        <v>2865</v>
      </c>
      <c r="BK569" s="1" t="s">
        <v>95</v>
      </c>
      <c r="BL569" s="1" t="s">
        <v>2497</v>
      </c>
      <c r="BM569" s="1" t="s">
        <v>1112</v>
      </c>
      <c r="BN569" s="1" t="s">
        <v>3039</v>
      </c>
      <c r="BO569" s="1" t="s">
        <v>95</v>
      </c>
      <c r="BP569" s="1" t="s">
        <v>2497</v>
      </c>
      <c r="BQ569" s="1" t="s">
        <v>1113</v>
      </c>
      <c r="BR569" s="1" t="s">
        <v>3186</v>
      </c>
      <c r="BS569" s="1" t="s">
        <v>1114</v>
      </c>
      <c r="BT569" s="1" t="s">
        <v>3270</v>
      </c>
    </row>
    <row r="570" spans="1:33" ht="13.5" customHeight="1">
      <c r="A570" s="4" t="str">
        <f t="shared" si="20"/>
        <v>1759_인흥면_0074</v>
      </c>
      <c r="B570" s="1">
        <v>1759</v>
      </c>
      <c r="C570" s="1" t="s">
        <v>3296</v>
      </c>
      <c r="D570" s="1" t="s">
        <v>3675</v>
      </c>
      <c r="E570" s="1">
        <v>569</v>
      </c>
      <c r="F570" s="1">
        <v>2</v>
      </c>
      <c r="G570" s="1" t="s">
        <v>550</v>
      </c>
      <c r="H570" s="1" t="s">
        <v>1791</v>
      </c>
      <c r="I570" s="1">
        <v>12</v>
      </c>
      <c r="L570" s="1">
        <v>3</v>
      </c>
      <c r="M570" s="1" t="s">
        <v>945</v>
      </c>
      <c r="N570" s="1" t="s">
        <v>3317</v>
      </c>
      <c r="S570" s="1" t="s">
        <v>64</v>
      </c>
      <c r="T570" s="1" t="s">
        <v>1830</v>
      </c>
      <c r="AC570" s="1">
        <v>2</v>
      </c>
      <c r="AD570" s="1" t="s">
        <v>66</v>
      </c>
      <c r="AE570" s="1" t="s">
        <v>2365</v>
      </c>
      <c r="AF570" s="1" t="s">
        <v>67</v>
      </c>
      <c r="AG570" s="1" t="s">
        <v>2414</v>
      </c>
    </row>
    <row r="571" spans="1:33" ht="13.5" customHeight="1">
      <c r="A571" s="4" t="str">
        <f t="shared" si="20"/>
        <v>1759_인흥면_0074</v>
      </c>
      <c r="B571" s="1">
        <v>1759</v>
      </c>
      <c r="C571" s="1" t="s">
        <v>3296</v>
      </c>
      <c r="D571" s="1" t="s">
        <v>3675</v>
      </c>
      <c r="E571" s="1">
        <v>570</v>
      </c>
      <c r="F571" s="1">
        <v>2</v>
      </c>
      <c r="G571" s="1" t="s">
        <v>550</v>
      </c>
      <c r="H571" s="1" t="s">
        <v>1791</v>
      </c>
      <c r="I571" s="1">
        <v>12</v>
      </c>
      <c r="L571" s="1">
        <v>3</v>
      </c>
      <c r="M571" s="1" t="s">
        <v>945</v>
      </c>
      <c r="N571" s="1" t="s">
        <v>3317</v>
      </c>
      <c r="T571" s="1" t="s">
        <v>3859</v>
      </c>
      <c r="U571" s="1" t="s">
        <v>132</v>
      </c>
      <c r="V571" s="1" t="s">
        <v>1863</v>
      </c>
      <c r="Y571" s="1" t="s">
        <v>1001</v>
      </c>
      <c r="Z571" s="1" t="s">
        <v>2163</v>
      </c>
      <c r="AG571" s="1" t="s">
        <v>3974</v>
      </c>
    </row>
    <row r="572" spans="1:33" ht="13.5" customHeight="1">
      <c r="A572" s="4" t="str">
        <f t="shared" si="20"/>
        <v>1759_인흥면_0074</v>
      </c>
      <c r="B572" s="1">
        <v>1759</v>
      </c>
      <c r="C572" s="1" t="s">
        <v>3296</v>
      </c>
      <c r="D572" s="1" t="s">
        <v>3675</v>
      </c>
      <c r="E572" s="1">
        <v>571</v>
      </c>
      <c r="F572" s="1">
        <v>2</v>
      </c>
      <c r="G572" s="1" t="s">
        <v>550</v>
      </c>
      <c r="H572" s="1" t="s">
        <v>1791</v>
      </c>
      <c r="I572" s="1">
        <v>12</v>
      </c>
      <c r="L572" s="1">
        <v>3</v>
      </c>
      <c r="M572" s="1" t="s">
        <v>945</v>
      </c>
      <c r="N572" s="1" t="s">
        <v>3317</v>
      </c>
      <c r="T572" s="1" t="s">
        <v>3859</v>
      </c>
      <c r="U572" s="1" t="s">
        <v>132</v>
      </c>
      <c r="V572" s="1" t="s">
        <v>1863</v>
      </c>
      <c r="Y572" s="1" t="s">
        <v>217</v>
      </c>
      <c r="Z572" s="1" t="s">
        <v>1983</v>
      </c>
      <c r="AF572" s="1" t="s">
        <v>144</v>
      </c>
      <c r="AG572" s="1" t="s">
        <v>3974</v>
      </c>
    </row>
    <row r="573" spans="1:31" ht="13.5" customHeight="1">
      <c r="A573" s="4" t="str">
        <f t="shared" si="20"/>
        <v>1759_인흥면_0074</v>
      </c>
      <c r="B573" s="1">
        <v>1759</v>
      </c>
      <c r="C573" s="1" t="s">
        <v>3296</v>
      </c>
      <c r="D573" s="1" t="s">
        <v>3675</v>
      </c>
      <c r="E573" s="1">
        <v>572</v>
      </c>
      <c r="F573" s="1">
        <v>2</v>
      </c>
      <c r="G573" s="1" t="s">
        <v>550</v>
      </c>
      <c r="H573" s="1" t="s">
        <v>1791</v>
      </c>
      <c r="I573" s="1">
        <v>12</v>
      </c>
      <c r="L573" s="1">
        <v>3</v>
      </c>
      <c r="M573" s="1" t="s">
        <v>945</v>
      </c>
      <c r="N573" s="1" t="s">
        <v>3317</v>
      </c>
      <c r="T573" s="1" t="s">
        <v>3859</v>
      </c>
      <c r="U573" s="1" t="s">
        <v>132</v>
      </c>
      <c r="V573" s="1" t="s">
        <v>1863</v>
      </c>
      <c r="Y573" s="1" t="s">
        <v>1115</v>
      </c>
      <c r="Z573" s="1" t="s">
        <v>2162</v>
      </c>
      <c r="AC573" s="1">
        <v>16</v>
      </c>
      <c r="AD573" s="1" t="s">
        <v>199</v>
      </c>
      <c r="AE573" s="1" t="s">
        <v>2368</v>
      </c>
    </row>
    <row r="574" spans="1:31" ht="13.5" customHeight="1">
      <c r="A574" s="4" t="str">
        <f t="shared" si="20"/>
        <v>1759_인흥면_0074</v>
      </c>
      <c r="B574" s="1">
        <v>1759</v>
      </c>
      <c r="C574" s="1" t="s">
        <v>3296</v>
      </c>
      <c r="D574" s="1" t="s">
        <v>3675</v>
      </c>
      <c r="E574" s="1">
        <v>573</v>
      </c>
      <c r="F574" s="1">
        <v>2</v>
      </c>
      <c r="G574" s="1" t="s">
        <v>550</v>
      </c>
      <c r="H574" s="1" t="s">
        <v>1791</v>
      </c>
      <c r="I574" s="1">
        <v>12</v>
      </c>
      <c r="L574" s="1">
        <v>3</v>
      </c>
      <c r="M574" s="1" t="s">
        <v>945</v>
      </c>
      <c r="N574" s="1" t="s">
        <v>3317</v>
      </c>
      <c r="T574" s="1" t="s">
        <v>3859</v>
      </c>
      <c r="U574" s="1" t="s">
        <v>236</v>
      </c>
      <c r="V574" s="1" t="s">
        <v>1858</v>
      </c>
      <c r="Y574" s="1" t="s">
        <v>1116</v>
      </c>
      <c r="Z574" s="1" t="s">
        <v>2161</v>
      </c>
      <c r="AC574" s="1">
        <v>16</v>
      </c>
      <c r="AD574" s="1" t="s">
        <v>199</v>
      </c>
      <c r="AE574" s="1" t="s">
        <v>2368</v>
      </c>
    </row>
    <row r="575" spans="1:58" ht="13.5" customHeight="1">
      <c r="A575" s="4" t="str">
        <f t="shared" si="20"/>
        <v>1759_인흥면_0074</v>
      </c>
      <c r="B575" s="1">
        <v>1759</v>
      </c>
      <c r="C575" s="1" t="s">
        <v>3296</v>
      </c>
      <c r="D575" s="1" t="s">
        <v>3675</v>
      </c>
      <c r="E575" s="1">
        <v>574</v>
      </c>
      <c r="F575" s="1">
        <v>2</v>
      </c>
      <c r="G575" s="1" t="s">
        <v>550</v>
      </c>
      <c r="H575" s="1" t="s">
        <v>1791</v>
      </c>
      <c r="I575" s="1">
        <v>12</v>
      </c>
      <c r="L575" s="1">
        <v>3</v>
      </c>
      <c r="M575" s="1" t="s">
        <v>945</v>
      </c>
      <c r="N575" s="1" t="s">
        <v>3317</v>
      </c>
      <c r="T575" s="1" t="s">
        <v>3859</v>
      </c>
      <c r="U575" s="1" t="s">
        <v>236</v>
      </c>
      <c r="V575" s="1" t="s">
        <v>1858</v>
      </c>
      <c r="Y575" s="1" t="s">
        <v>1117</v>
      </c>
      <c r="Z575" s="1" t="s">
        <v>2043</v>
      </c>
      <c r="AC575" s="1">
        <v>6</v>
      </c>
      <c r="AD575" s="1" t="s">
        <v>107</v>
      </c>
      <c r="AE575" s="1" t="s">
        <v>2137</v>
      </c>
      <c r="AF575" s="1" t="s">
        <v>67</v>
      </c>
      <c r="AG575" s="1" t="s">
        <v>2414</v>
      </c>
      <c r="BB575" s="1" t="s">
        <v>132</v>
      </c>
      <c r="BC575" s="1" t="s">
        <v>1863</v>
      </c>
      <c r="BD575" s="1" t="s">
        <v>950</v>
      </c>
      <c r="BE575" s="1" t="s">
        <v>2200</v>
      </c>
      <c r="BF575" s="1" t="s">
        <v>3971</v>
      </c>
    </row>
    <row r="576" spans="1:72" ht="13.5" customHeight="1">
      <c r="A576" s="4" t="str">
        <f t="shared" si="20"/>
        <v>1759_인흥면_0074</v>
      </c>
      <c r="B576" s="1">
        <v>1759</v>
      </c>
      <c r="C576" s="1" t="s">
        <v>3296</v>
      </c>
      <c r="D576" s="1" t="s">
        <v>3675</v>
      </c>
      <c r="E576" s="1">
        <v>575</v>
      </c>
      <c r="F576" s="1">
        <v>2</v>
      </c>
      <c r="G576" s="1" t="s">
        <v>550</v>
      </c>
      <c r="H576" s="1" t="s">
        <v>1791</v>
      </c>
      <c r="I576" s="1">
        <v>12</v>
      </c>
      <c r="L576" s="1">
        <v>4</v>
      </c>
      <c r="M576" s="1" t="s">
        <v>3584</v>
      </c>
      <c r="N576" s="1" t="s">
        <v>3585</v>
      </c>
      <c r="T576" s="1" t="s">
        <v>3683</v>
      </c>
      <c r="U576" s="1" t="s">
        <v>201</v>
      </c>
      <c r="V576" s="1" t="s">
        <v>1875</v>
      </c>
      <c r="W576" s="1" t="s">
        <v>972</v>
      </c>
      <c r="X576" s="1" t="s">
        <v>1949</v>
      </c>
      <c r="Y576" s="1" t="s">
        <v>1118</v>
      </c>
      <c r="Z576" s="1" t="s">
        <v>2160</v>
      </c>
      <c r="AC576" s="1">
        <v>59</v>
      </c>
      <c r="AD576" s="1" t="s">
        <v>301</v>
      </c>
      <c r="AE576" s="1" t="s">
        <v>2359</v>
      </c>
      <c r="AJ576" s="1" t="s">
        <v>17</v>
      </c>
      <c r="AK576" s="1" t="s">
        <v>2449</v>
      </c>
      <c r="AL576" s="1" t="s">
        <v>213</v>
      </c>
      <c r="AM576" s="1" t="s">
        <v>2452</v>
      </c>
      <c r="AT576" s="1" t="s">
        <v>95</v>
      </c>
      <c r="AU576" s="1" t="s">
        <v>2497</v>
      </c>
      <c r="AV576" s="1" t="s">
        <v>719</v>
      </c>
      <c r="AW576" s="1" t="s">
        <v>2614</v>
      </c>
      <c r="BG576" s="1" t="s">
        <v>95</v>
      </c>
      <c r="BH576" s="1" t="s">
        <v>2497</v>
      </c>
      <c r="BI576" s="1" t="s">
        <v>976</v>
      </c>
      <c r="BJ576" s="1" t="s">
        <v>2864</v>
      </c>
      <c r="BK576" s="1" t="s">
        <v>95</v>
      </c>
      <c r="BL576" s="1" t="s">
        <v>2497</v>
      </c>
      <c r="BM576" s="1" t="s">
        <v>1031</v>
      </c>
      <c r="BN576" s="1" t="s">
        <v>3038</v>
      </c>
      <c r="BO576" s="1" t="s">
        <v>95</v>
      </c>
      <c r="BP576" s="1" t="s">
        <v>2497</v>
      </c>
      <c r="BQ576" s="1" t="s">
        <v>1032</v>
      </c>
      <c r="BR576" s="1" t="s">
        <v>3173</v>
      </c>
      <c r="BS576" s="1" t="s">
        <v>42</v>
      </c>
      <c r="BT576" s="1" t="s">
        <v>2442</v>
      </c>
    </row>
    <row r="577" spans="1:72" ht="13.5" customHeight="1">
      <c r="A577" s="4" t="str">
        <f t="shared" si="20"/>
        <v>1759_인흥면_0074</v>
      </c>
      <c r="B577" s="1">
        <v>1759</v>
      </c>
      <c r="C577" s="1" t="s">
        <v>3296</v>
      </c>
      <c r="D577" s="1" t="s">
        <v>3675</v>
      </c>
      <c r="E577" s="1">
        <v>576</v>
      </c>
      <c r="F577" s="1">
        <v>2</v>
      </c>
      <c r="G577" s="1" t="s">
        <v>550</v>
      </c>
      <c r="H577" s="1" t="s">
        <v>1791</v>
      </c>
      <c r="I577" s="1">
        <v>12</v>
      </c>
      <c r="L577" s="1">
        <v>4</v>
      </c>
      <c r="M577" s="1" t="s">
        <v>3584</v>
      </c>
      <c r="N577" s="1" t="s">
        <v>3585</v>
      </c>
      <c r="S577" s="1" t="s">
        <v>50</v>
      </c>
      <c r="T577" s="1" t="s">
        <v>1828</v>
      </c>
      <c r="W577" s="1" t="s">
        <v>426</v>
      </c>
      <c r="X577" s="1" t="s">
        <v>1951</v>
      </c>
      <c r="Y577" s="1" t="s">
        <v>80</v>
      </c>
      <c r="Z577" s="1" t="s">
        <v>2001</v>
      </c>
      <c r="AC577" s="1">
        <v>50</v>
      </c>
      <c r="AD577" s="1" t="s">
        <v>192</v>
      </c>
      <c r="AE577" s="1" t="s">
        <v>2387</v>
      </c>
      <c r="AJ577" s="1" t="s">
        <v>17</v>
      </c>
      <c r="AK577" s="1" t="s">
        <v>2449</v>
      </c>
      <c r="AL577" s="1" t="s">
        <v>427</v>
      </c>
      <c r="AM577" s="1" t="s">
        <v>2457</v>
      </c>
      <c r="AT577" s="1" t="s">
        <v>95</v>
      </c>
      <c r="AU577" s="1" t="s">
        <v>2497</v>
      </c>
      <c r="AV577" s="1" t="s">
        <v>1119</v>
      </c>
      <c r="AW577" s="1" t="s">
        <v>2613</v>
      </c>
      <c r="BG577" s="1" t="s">
        <v>1120</v>
      </c>
      <c r="BH577" s="1" t="s">
        <v>2776</v>
      </c>
      <c r="BI577" s="1" t="s">
        <v>1121</v>
      </c>
      <c r="BJ577" s="1" t="s">
        <v>2863</v>
      </c>
      <c r="BK577" s="1" t="s">
        <v>95</v>
      </c>
      <c r="BL577" s="1" t="s">
        <v>2497</v>
      </c>
      <c r="BM577" s="1" t="s">
        <v>1122</v>
      </c>
      <c r="BN577" s="1" t="s">
        <v>3037</v>
      </c>
      <c r="BO577" s="1" t="s">
        <v>95</v>
      </c>
      <c r="BP577" s="1" t="s">
        <v>2497</v>
      </c>
      <c r="BQ577" s="1" t="s">
        <v>1123</v>
      </c>
      <c r="BR577" s="1" t="s">
        <v>3185</v>
      </c>
      <c r="BS577" s="1" t="s">
        <v>563</v>
      </c>
      <c r="BT577" s="1" t="s">
        <v>2467</v>
      </c>
    </row>
    <row r="578" spans="1:31" ht="13.5" customHeight="1">
      <c r="A578" s="4" t="str">
        <f t="shared" si="20"/>
        <v>1759_인흥면_0074</v>
      </c>
      <c r="B578" s="1">
        <v>1759</v>
      </c>
      <c r="C578" s="1" t="s">
        <v>3296</v>
      </c>
      <c r="D578" s="1" t="s">
        <v>3675</v>
      </c>
      <c r="E578" s="1">
        <v>577</v>
      </c>
      <c r="F578" s="1">
        <v>2</v>
      </c>
      <c r="G578" s="1" t="s">
        <v>550</v>
      </c>
      <c r="H578" s="1" t="s">
        <v>1791</v>
      </c>
      <c r="I578" s="1">
        <v>12</v>
      </c>
      <c r="L578" s="1">
        <v>4</v>
      </c>
      <c r="M578" s="1" t="s">
        <v>3584</v>
      </c>
      <c r="N578" s="1" t="s">
        <v>3585</v>
      </c>
      <c r="S578" s="1" t="s">
        <v>113</v>
      </c>
      <c r="T578" s="1" t="s">
        <v>1833</v>
      </c>
      <c r="U578" s="1" t="s">
        <v>201</v>
      </c>
      <c r="V578" s="1" t="s">
        <v>1875</v>
      </c>
      <c r="Y578" s="1" t="s">
        <v>1124</v>
      </c>
      <c r="Z578" s="1" t="s">
        <v>2159</v>
      </c>
      <c r="AC578" s="1">
        <v>24</v>
      </c>
      <c r="AD578" s="1" t="s">
        <v>311</v>
      </c>
      <c r="AE578" s="1" t="s">
        <v>2389</v>
      </c>
    </row>
    <row r="579" spans="1:33" ht="13.5" customHeight="1">
      <c r="A579" s="4" t="str">
        <f t="shared" si="20"/>
        <v>1759_인흥면_0074</v>
      </c>
      <c r="B579" s="1">
        <v>1759</v>
      </c>
      <c r="C579" s="1" t="s">
        <v>3296</v>
      </c>
      <c r="D579" s="1" t="s">
        <v>3675</v>
      </c>
      <c r="E579" s="1">
        <v>578</v>
      </c>
      <c r="F579" s="1">
        <v>2</v>
      </c>
      <c r="G579" s="1" t="s">
        <v>550</v>
      </c>
      <c r="H579" s="1" t="s">
        <v>1791</v>
      </c>
      <c r="I579" s="1">
        <v>12</v>
      </c>
      <c r="L579" s="1">
        <v>4</v>
      </c>
      <c r="M579" s="1" t="s">
        <v>3584</v>
      </c>
      <c r="N579" s="1" t="s">
        <v>3585</v>
      </c>
      <c r="S579" s="1" t="s">
        <v>3979</v>
      </c>
      <c r="T579" s="1" t="s">
        <v>1832</v>
      </c>
      <c r="W579" s="1" t="s">
        <v>233</v>
      </c>
      <c r="X579" s="1" t="s">
        <v>1967</v>
      </c>
      <c r="Y579" s="1" t="s">
        <v>80</v>
      </c>
      <c r="Z579" s="1" t="s">
        <v>2001</v>
      </c>
      <c r="AC579" s="1">
        <v>23</v>
      </c>
      <c r="AD579" s="1" t="s">
        <v>252</v>
      </c>
      <c r="AE579" s="1" t="s">
        <v>2396</v>
      </c>
      <c r="AF579" s="1" t="s">
        <v>67</v>
      </c>
      <c r="AG579" s="1" t="s">
        <v>2414</v>
      </c>
    </row>
    <row r="580" spans="1:33" ht="13.5" customHeight="1">
      <c r="A580" s="4" t="str">
        <f t="shared" si="20"/>
        <v>1759_인흥면_0074</v>
      </c>
      <c r="B580" s="1">
        <v>1759</v>
      </c>
      <c r="C580" s="1" t="s">
        <v>3296</v>
      </c>
      <c r="D580" s="1" t="s">
        <v>3675</v>
      </c>
      <c r="E580" s="1">
        <v>579</v>
      </c>
      <c r="F580" s="1">
        <v>2</v>
      </c>
      <c r="G580" s="1" t="s">
        <v>550</v>
      </c>
      <c r="H580" s="1" t="s">
        <v>1791</v>
      </c>
      <c r="I580" s="1">
        <v>12</v>
      </c>
      <c r="L580" s="1">
        <v>4</v>
      </c>
      <c r="M580" s="1" t="s">
        <v>3584</v>
      </c>
      <c r="N580" s="1" t="s">
        <v>3585</v>
      </c>
      <c r="S580" s="1" t="s">
        <v>64</v>
      </c>
      <c r="T580" s="1" t="s">
        <v>1830</v>
      </c>
      <c r="AF580" s="1" t="s">
        <v>289</v>
      </c>
      <c r="AG580" s="1" t="s">
        <v>2418</v>
      </c>
    </row>
    <row r="581" spans="1:31" ht="13.5" customHeight="1">
      <c r="A581" s="4" t="str">
        <f t="shared" si="20"/>
        <v>1759_인흥면_0074</v>
      </c>
      <c r="B581" s="1">
        <v>1759</v>
      </c>
      <c r="C581" s="1" t="s">
        <v>3296</v>
      </c>
      <c r="D581" s="1" t="s">
        <v>3675</v>
      </c>
      <c r="E581" s="1">
        <v>580</v>
      </c>
      <c r="F581" s="1">
        <v>2</v>
      </c>
      <c r="G581" s="1" t="s">
        <v>550</v>
      </c>
      <c r="H581" s="1" t="s">
        <v>1791</v>
      </c>
      <c r="I581" s="1">
        <v>12</v>
      </c>
      <c r="L581" s="1">
        <v>4</v>
      </c>
      <c r="M581" s="1" t="s">
        <v>3584</v>
      </c>
      <c r="N581" s="1" t="s">
        <v>3585</v>
      </c>
      <c r="S581" s="1" t="s">
        <v>64</v>
      </c>
      <c r="T581" s="1" t="s">
        <v>1830</v>
      </c>
      <c r="AC581" s="1">
        <v>10</v>
      </c>
      <c r="AD581" s="1" t="s">
        <v>83</v>
      </c>
      <c r="AE581" s="1" t="s">
        <v>2351</v>
      </c>
    </row>
    <row r="582" spans="1:35" ht="13.5" customHeight="1">
      <c r="A582" s="4" t="str">
        <f t="shared" si="20"/>
        <v>1759_인흥면_0074</v>
      </c>
      <c r="B582" s="1">
        <v>1759</v>
      </c>
      <c r="C582" s="1" t="s">
        <v>3296</v>
      </c>
      <c r="D582" s="1" t="s">
        <v>3675</v>
      </c>
      <c r="E582" s="1">
        <v>581</v>
      </c>
      <c r="F582" s="1">
        <v>2</v>
      </c>
      <c r="G582" s="1" t="s">
        <v>550</v>
      </c>
      <c r="H582" s="1" t="s">
        <v>1791</v>
      </c>
      <c r="I582" s="1">
        <v>12</v>
      </c>
      <c r="L582" s="1">
        <v>4</v>
      </c>
      <c r="M582" s="1" t="s">
        <v>3584</v>
      </c>
      <c r="N582" s="1" t="s">
        <v>3585</v>
      </c>
      <c r="S582" s="1" t="s">
        <v>64</v>
      </c>
      <c r="T582" s="1" t="s">
        <v>1830</v>
      </c>
      <c r="AC582" s="1">
        <v>6</v>
      </c>
      <c r="AD582" s="1" t="s">
        <v>107</v>
      </c>
      <c r="AE582" s="1" t="s">
        <v>2137</v>
      </c>
      <c r="AF582" s="1" t="s">
        <v>3980</v>
      </c>
      <c r="AG582" s="1" t="s">
        <v>3981</v>
      </c>
      <c r="AH582" s="1" t="s">
        <v>3982</v>
      </c>
      <c r="AI582" s="1" t="s">
        <v>3983</v>
      </c>
    </row>
    <row r="583" spans="1:33" ht="13.5" customHeight="1">
      <c r="A583" s="4" t="str">
        <f t="shared" si="20"/>
        <v>1759_인흥면_0074</v>
      </c>
      <c r="B583" s="1">
        <v>1759</v>
      </c>
      <c r="C583" s="1" t="s">
        <v>3296</v>
      </c>
      <c r="D583" s="1" t="s">
        <v>3675</v>
      </c>
      <c r="E583" s="1">
        <v>582</v>
      </c>
      <c r="F583" s="1">
        <v>2</v>
      </c>
      <c r="G583" s="1" t="s">
        <v>550</v>
      </c>
      <c r="H583" s="1" t="s">
        <v>1791</v>
      </c>
      <c r="I583" s="1">
        <v>12</v>
      </c>
      <c r="L583" s="1">
        <v>4</v>
      </c>
      <c r="M583" s="1" t="s">
        <v>3584</v>
      </c>
      <c r="N583" s="1" t="s">
        <v>3585</v>
      </c>
      <c r="S583" s="1" t="s">
        <v>216</v>
      </c>
      <c r="T583" s="1" t="s">
        <v>1851</v>
      </c>
      <c r="U583" s="1" t="s">
        <v>132</v>
      </c>
      <c r="V583" s="1" t="s">
        <v>1863</v>
      </c>
      <c r="Y583" s="1" t="s">
        <v>217</v>
      </c>
      <c r="Z583" s="1" t="s">
        <v>1983</v>
      </c>
      <c r="AC583" s="1">
        <v>15</v>
      </c>
      <c r="AD583" s="1" t="s">
        <v>361</v>
      </c>
      <c r="AE583" s="1" t="s">
        <v>2354</v>
      </c>
      <c r="AF583" s="1" t="s">
        <v>67</v>
      </c>
      <c r="AG583" s="1" t="s">
        <v>2414</v>
      </c>
    </row>
    <row r="584" spans="1:72" ht="13.5" customHeight="1">
      <c r="A584" s="4" t="str">
        <f t="shared" si="20"/>
        <v>1759_인흥면_0074</v>
      </c>
      <c r="B584" s="1">
        <v>1759</v>
      </c>
      <c r="C584" s="1" t="s">
        <v>3296</v>
      </c>
      <c r="D584" s="1" t="s">
        <v>3675</v>
      </c>
      <c r="E584" s="1">
        <v>583</v>
      </c>
      <c r="F584" s="1">
        <v>2</v>
      </c>
      <c r="G584" s="1" t="s">
        <v>550</v>
      </c>
      <c r="H584" s="1" t="s">
        <v>1791</v>
      </c>
      <c r="I584" s="1">
        <v>12</v>
      </c>
      <c r="L584" s="1">
        <v>5</v>
      </c>
      <c r="M584" s="1" t="s">
        <v>3586</v>
      </c>
      <c r="N584" s="1" t="s">
        <v>3587</v>
      </c>
      <c r="T584" s="1" t="s">
        <v>3984</v>
      </c>
      <c r="U584" s="1" t="s">
        <v>201</v>
      </c>
      <c r="V584" s="1" t="s">
        <v>1875</v>
      </c>
      <c r="W584" s="1" t="s">
        <v>171</v>
      </c>
      <c r="X584" s="1" t="s">
        <v>1952</v>
      </c>
      <c r="Y584" s="1" t="s">
        <v>1125</v>
      </c>
      <c r="Z584" s="1" t="s">
        <v>2158</v>
      </c>
      <c r="AC584" s="1">
        <v>37</v>
      </c>
      <c r="AD584" s="1" t="s">
        <v>115</v>
      </c>
      <c r="AE584" s="1" t="s">
        <v>2377</v>
      </c>
      <c r="AJ584" s="1" t="s">
        <v>17</v>
      </c>
      <c r="AK584" s="1" t="s">
        <v>2449</v>
      </c>
      <c r="AL584" s="1" t="s">
        <v>563</v>
      </c>
      <c r="AM584" s="1" t="s">
        <v>2467</v>
      </c>
      <c r="AT584" s="1" t="s">
        <v>95</v>
      </c>
      <c r="AU584" s="1" t="s">
        <v>2497</v>
      </c>
      <c r="AV584" s="1" t="s">
        <v>3292</v>
      </c>
      <c r="AW584" s="1" t="s">
        <v>2600</v>
      </c>
      <c r="BG584" s="1" t="s">
        <v>201</v>
      </c>
      <c r="BH584" s="1" t="s">
        <v>1875</v>
      </c>
      <c r="BI584" s="1" t="s">
        <v>718</v>
      </c>
      <c r="BJ584" s="1" t="s">
        <v>2248</v>
      </c>
      <c r="BK584" s="1" t="s">
        <v>748</v>
      </c>
      <c r="BL584" s="1" t="s">
        <v>2544</v>
      </c>
      <c r="BM584" s="1" t="s">
        <v>719</v>
      </c>
      <c r="BN584" s="1" t="s">
        <v>2614</v>
      </c>
      <c r="BO584" s="1" t="s">
        <v>95</v>
      </c>
      <c r="BP584" s="1" t="s">
        <v>2497</v>
      </c>
      <c r="BQ584" s="1" t="s">
        <v>1126</v>
      </c>
      <c r="BR584" s="1" t="s">
        <v>3414</v>
      </c>
      <c r="BS584" s="1" t="s">
        <v>97</v>
      </c>
      <c r="BT584" s="1" t="s">
        <v>2469</v>
      </c>
    </row>
    <row r="585" spans="1:72" ht="13.5" customHeight="1">
      <c r="A585" s="4" t="str">
        <f t="shared" si="20"/>
        <v>1759_인흥면_0074</v>
      </c>
      <c r="B585" s="1">
        <v>1759</v>
      </c>
      <c r="C585" s="1" t="s">
        <v>3296</v>
      </c>
      <c r="D585" s="1" t="s">
        <v>3675</v>
      </c>
      <c r="E585" s="1">
        <v>584</v>
      </c>
      <c r="F585" s="1">
        <v>2</v>
      </c>
      <c r="G585" s="1" t="s">
        <v>550</v>
      </c>
      <c r="H585" s="1" t="s">
        <v>1791</v>
      </c>
      <c r="I585" s="1">
        <v>12</v>
      </c>
      <c r="L585" s="1">
        <v>5</v>
      </c>
      <c r="M585" s="1" t="s">
        <v>3586</v>
      </c>
      <c r="N585" s="1" t="s">
        <v>3587</v>
      </c>
      <c r="S585" s="1" t="s">
        <v>50</v>
      </c>
      <c r="T585" s="1" t="s">
        <v>1828</v>
      </c>
      <c r="W585" s="1" t="s">
        <v>79</v>
      </c>
      <c r="X585" s="1" t="s">
        <v>3985</v>
      </c>
      <c r="Y585" s="1" t="s">
        <v>80</v>
      </c>
      <c r="Z585" s="1" t="s">
        <v>2001</v>
      </c>
      <c r="AC585" s="1">
        <v>36</v>
      </c>
      <c r="AD585" s="1" t="s">
        <v>516</v>
      </c>
      <c r="AE585" s="1" t="s">
        <v>2400</v>
      </c>
      <c r="AJ585" s="1" t="s">
        <v>126</v>
      </c>
      <c r="AK585" s="1" t="s">
        <v>2450</v>
      </c>
      <c r="AL585" s="1" t="s">
        <v>284</v>
      </c>
      <c r="AM585" s="1" t="s">
        <v>2432</v>
      </c>
      <c r="AT585" s="1" t="s">
        <v>95</v>
      </c>
      <c r="AU585" s="1" t="s">
        <v>2497</v>
      </c>
      <c r="AV585" s="1" t="s">
        <v>1127</v>
      </c>
      <c r="AW585" s="1" t="s">
        <v>3986</v>
      </c>
      <c r="BG585" s="1" t="s">
        <v>95</v>
      </c>
      <c r="BH585" s="1" t="s">
        <v>2497</v>
      </c>
      <c r="BI585" s="1" t="s">
        <v>1128</v>
      </c>
      <c r="BJ585" s="1" t="s">
        <v>2862</v>
      </c>
      <c r="BK585" s="1" t="s">
        <v>95</v>
      </c>
      <c r="BL585" s="1" t="s">
        <v>2497</v>
      </c>
      <c r="BM585" s="1" t="s">
        <v>1129</v>
      </c>
      <c r="BN585" s="1" t="s">
        <v>3036</v>
      </c>
      <c r="BO585" s="1" t="s">
        <v>95</v>
      </c>
      <c r="BP585" s="1" t="s">
        <v>2497</v>
      </c>
      <c r="BQ585" s="1" t="s">
        <v>1130</v>
      </c>
      <c r="BR585" s="1" t="s">
        <v>3426</v>
      </c>
      <c r="BS585" s="1" t="s">
        <v>1131</v>
      </c>
      <c r="BT585" s="1" t="s">
        <v>3269</v>
      </c>
    </row>
    <row r="586" spans="1:31" ht="13.5" customHeight="1">
      <c r="A586" s="4" t="str">
        <f t="shared" si="20"/>
        <v>1759_인흥면_0074</v>
      </c>
      <c r="B586" s="1">
        <v>1759</v>
      </c>
      <c r="C586" s="1" t="s">
        <v>3296</v>
      </c>
      <c r="D586" s="1" t="s">
        <v>3675</v>
      </c>
      <c r="E586" s="1">
        <v>585</v>
      </c>
      <c r="F586" s="1">
        <v>2</v>
      </c>
      <c r="G586" s="1" t="s">
        <v>550</v>
      </c>
      <c r="H586" s="1" t="s">
        <v>1791</v>
      </c>
      <c r="I586" s="1">
        <v>12</v>
      </c>
      <c r="L586" s="1">
        <v>5</v>
      </c>
      <c r="M586" s="1" t="s">
        <v>3586</v>
      </c>
      <c r="N586" s="1" t="s">
        <v>3587</v>
      </c>
      <c r="S586" s="1" t="s">
        <v>64</v>
      </c>
      <c r="T586" s="1" t="s">
        <v>1830</v>
      </c>
      <c r="AC586" s="1">
        <v>10</v>
      </c>
      <c r="AD586" s="1" t="s">
        <v>83</v>
      </c>
      <c r="AE586" s="1" t="s">
        <v>2351</v>
      </c>
    </row>
    <row r="587" spans="1:33" ht="13.5" customHeight="1">
      <c r="A587" s="4" t="str">
        <f t="shared" si="20"/>
        <v>1759_인흥면_0074</v>
      </c>
      <c r="B587" s="1">
        <v>1759</v>
      </c>
      <c r="C587" s="1" t="s">
        <v>3296</v>
      </c>
      <c r="D587" s="1" t="s">
        <v>3675</v>
      </c>
      <c r="E587" s="1">
        <v>586</v>
      </c>
      <c r="F587" s="1">
        <v>2</v>
      </c>
      <c r="G587" s="1" t="s">
        <v>550</v>
      </c>
      <c r="H587" s="1" t="s">
        <v>1791</v>
      </c>
      <c r="I587" s="1">
        <v>12</v>
      </c>
      <c r="L587" s="1">
        <v>5</v>
      </c>
      <c r="M587" s="1" t="s">
        <v>3586</v>
      </c>
      <c r="N587" s="1" t="s">
        <v>3587</v>
      </c>
      <c r="S587" s="1" t="s">
        <v>64</v>
      </c>
      <c r="T587" s="1" t="s">
        <v>1830</v>
      </c>
      <c r="AC587" s="1">
        <v>3</v>
      </c>
      <c r="AD587" s="1" t="s">
        <v>60</v>
      </c>
      <c r="AE587" s="1" t="s">
        <v>2355</v>
      </c>
      <c r="AF587" s="1" t="s">
        <v>67</v>
      </c>
      <c r="AG587" s="1" t="s">
        <v>2414</v>
      </c>
    </row>
    <row r="588" spans="1:58" ht="13.5" customHeight="1">
      <c r="A588" s="4" t="str">
        <f t="shared" si="20"/>
        <v>1759_인흥면_0074</v>
      </c>
      <c r="B588" s="1">
        <v>1759</v>
      </c>
      <c r="C588" s="1" t="s">
        <v>3296</v>
      </c>
      <c r="D588" s="1" t="s">
        <v>3675</v>
      </c>
      <c r="E588" s="1">
        <v>587</v>
      </c>
      <c r="F588" s="1">
        <v>2</v>
      </c>
      <c r="G588" s="1" t="s">
        <v>550</v>
      </c>
      <c r="H588" s="1" t="s">
        <v>1791</v>
      </c>
      <c r="I588" s="1">
        <v>12</v>
      </c>
      <c r="L588" s="1">
        <v>5</v>
      </c>
      <c r="M588" s="1" t="s">
        <v>3586</v>
      </c>
      <c r="N588" s="1" t="s">
        <v>3587</v>
      </c>
      <c r="T588" s="1" t="s">
        <v>3987</v>
      </c>
      <c r="U588" s="1" t="s">
        <v>733</v>
      </c>
      <c r="V588" s="1" t="s">
        <v>1906</v>
      </c>
      <c r="Y588" s="1" t="s">
        <v>1132</v>
      </c>
      <c r="Z588" s="1" t="s">
        <v>2157</v>
      </c>
      <c r="AC588" s="1">
        <v>33</v>
      </c>
      <c r="AD588" s="1" t="s">
        <v>500</v>
      </c>
      <c r="AE588" s="1" t="s">
        <v>2373</v>
      </c>
      <c r="AT588" s="1" t="s">
        <v>236</v>
      </c>
      <c r="AU588" s="1" t="s">
        <v>1858</v>
      </c>
      <c r="AV588" s="1" t="s">
        <v>1133</v>
      </c>
      <c r="AW588" s="1" t="s">
        <v>2612</v>
      </c>
      <c r="BF588" s="1" t="s">
        <v>3988</v>
      </c>
    </row>
    <row r="589" spans="1:31" ht="13.5" customHeight="1">
      <c r="A589" s="4" t="str">
        <f t="shared" si="20"/>
        <v>1759_인흥면_0074</v>
      </c>
      <c r="B589" s="1">
        <v>1759</v>
      </c>
      <c r="C589" s="1" t="s">
        <v>3296</v>
      </c>
      <c r="D589" s="1" t="s">
        <v>3675</v>
      </c>
      <c r="E589" s="1">
        <v>588</v>
      </c>
      <c r="F589" s="1">
        <v>2</v>
      </c>
      <c r="G589" s="1" t="s">
        <v>550</v>
      </c>
      <c r="H589" s="1" t="s">
        <v>1791</v>
      </c>
      <c r="I589" s="1">
        <v>12</v>
      </c>
      <c r="L589" s="1">
        <v>5</v>
      </c>
      <c r="M589" s="1" t="s">
        <v>3586</v>
      </c>
      <c r="N589" s="1" t="s">
        <v>3587</v>
      </c>
      <c r="T589" s="1" t="s">
        <v>3987</v>
      </c>
      <c r="U589" s="1" t="s">
        <v>132</v>
      </c>
      <c r="V589" s="1" t="s">
        <v>1863</v>
      </c>
      <c r="Y589" s="1" t="s">
        <v>1134</v>
      </c>
      <c r="Z589" s="1" t="s">
        <v>2156</v>
      </c>
      <c r="AC589" s="1">
        <v>14</v>
      </c>
      <c r="AD589" s="1" t="s">
        <v>730</v>
      </c>
      <c r="AE589" s="1" t="s">
        <v>1880</v>
      </c>
    </row>
    <row r="590" spans="1:72" ht="13.5" customHeight="1">
      <c r="A590" s="4" t="str">
        <f aca="true" t="shared" si="21" ref="A590:A621">HYPERLINK("http://kyu.snu.ac.kr/sdhj/index.jsp?type=hj/GK14683_00IH_0001_0074.jpg","1759_인흥면_0074")</f>
        <v>1759_인흥면_0074</v>
      </c>
      <c r="B590" s="1">
        <v>1759</v>
      </c>
      <c r="C590" s="1" t="s">
        <v>3296</v>
      </c>
      <c r="D590" s="1" t="s">
        <v>3675</v>
      </c>
      <c r="E590" s="1">
        <v>589</v>
      </c>
      <c r="F590" s="1">
        <v>2</v>
      </c>
      <c r="G590" s="1" t="s">
        <v>550</v>
      </c>
      <c r="H590" s="1" t="s">
        <v>1791</v>
      </c>
      <c r="I590" s="1">
        <v>13</v>
      </c>
      <c r="J590" s="1" t="s">
        <v>1135</v>
      </c>
      <c r="K590" s="1" t="s">
        <v>1803</v>
      </c>
      <c r="L590" s="1">
        <v>1</v>
      </c>
      <c r="M590" s="1" t="s">
        <v>3989</v>
      </c>
      <c r="N590" s="1" t="s">
        <v>3990</v>
      </c>
      <c r="Q590" s="1" t="s">
        <v>1136</v>
      </c>
      <c r="R590" s="1" t="s">
        <v>1821</v>
      </c>
      <c r="T590" s="1" t="s">
        <v>3696</v>
      </c>
      <c r="U590" s="1" t="s">
        <v>1137</v>
      </c>
      <c r="V590" s="1" t="s">
        <v>1905</v>
      </c>
      <c r="W590" s="1" t="s">
        <v>3991</v>
      </c>
      <c r="X590" s="1" t="s">
        <v>3992</v>
      </c>
      <c r="Y590" s="1" t="s">
        <v>367</v>
      </c>
      <c r="Z590" s="1" t="s">
        <v>2155</v>
      </c>
      <c r="AC590" s="1">
        <v>44</v>
      </c>
      <c r="AD590" s="1" t="s">
        <v>311</v>
      </c>
      <c r="AE590" s="1" t="s">
        <v>2389</v>
      </c>
      <c r="AJ590" s="1" t="s">
        <v>17</v>
      </c>
      <c r="AK590" s="1" t="s">
        <v>2449</v>
      </c>
      <c r="AL590" s="1" t="s">
        <v>535</v>
      </c>
      <c r="AM590" s="1" t="s">
        <v>2461</v>
      </c>
      <c r="AT590" s="1" t="s">
        <v>47</v>
      </c>
      <c r="AU590" s="1" t="s">
        <v>2496</v>
      </c>
      <c r="AV590" s="1" t="s">
        <v>1138</v>
      </c>
      <c r="AW590" s="1" t="s">
        <v>2611</v>
      </c>
      <c r="BG590" s="1" t="s">
        <v>47</v>
      </c>
      <c r="BH590" s="1" t="s">
        <v>2496</v>
      </c>
      <c r="BI590" s="1" t="s">
        <v>100</v>
      </c>
      <c r="BJ590" s="1" t="s">
        <v>2283</v>
      </c>
      <c r="BK590" s="1" t="s">
        <v>1139</v>
      </c>
      <c r="BL590" s="1" t="s">
        <v>2966</v>
      </c>
      <c r="BM590" s="1" t="s">
        <v>1140</v>
      </c>
      <c r="BN590" s="1" t="s">
        <v>3035</v>
      </c>
      <c r="BO590" s="1" t="s">
        <v>43</v>
      </c>
      <c r="BP590" s="1" t="s">
        <v>2494</v>
      </c>
      <c r="BQ590" s="1" t="s">
        <v>1141</v>
      </c>
      <c r="BR590" s="1" t="s">
        <v>3395</v>
      </c>
      <c r="BS590" s="1" t="s">
        <v>49</v>
      </c>
      <c r="BT590" s="1" t="s">
        <v>2441</v>
      </c>
    </row>
    <row r="591" spans="1:72" ht="13.5" customHeight="1">
      <c r="A591" s="4" t="str">
        <f t="shared" si="21"/>
        <v>1759_인흥면_0074</v>
      </c>
      <c r="B591" s="1">
        <v>1759</v>
      </c>
      <c r="C591" s="1" t="s">
        <v>3296</v>
      </c>
      <c r="D591" s="1" t="s">
        <v>3675</v>
      </c>
      <c r="E591" s="1">
        <v>590</v>
      </c>
      <c r="F591" s="1">
        <v>2</v>
      </c>
      <c r="G591" s="1" t="s">
        <v>550</v>
      </c>
      <c r="H591" s="1" t="s">
        <v>1791</v>
      </c>
      <c r="I591" s="1">
        <v>13</v>
      </c>
      <c r="L591" s="1">
        <v>1</v>
      </c>
      <c r="M591" s="1" t="s">
        <v>1135</v>
      </c>
      <c r="N591" s="1" t="s">
        <v>1803</v>
      </c>
      <c r="S591" s="1" t="s">
        <v>50</v>
      </c>
      <c r="T591" s="1" t="s">
        <v>1828</v>
      </c>
      <c r="W591" s="1" t="s">
        <v>79</v>
      </c>
      <c r="X591" s="1" t="s">
        <v>3699</v>
      </c>
      <c r="Y591" s="1" t="s">
        <v>51</v>
      </c>
      <c r="Z591" s="1" t="s">
        <v>1981</v>
      </c>
      <c r="AC591" s="1">
        <v>35</v>
      </c>
      <c r="AD591" s="1" t="s">
        <v>556</v>
      </c>
      <c r="AE591" s="1" t="s">
        <v>2356</v>
      </c>
      <c r="AJ591" s="1" t="s">
        <v>17</v>
      </c>
      <c r="AK591" s="1" t="s">
        <v>2449</v>
      </c>
      <c r="AL591" s="1" t="s">
        <v>78</v>
      </c>
      <c r="AM591" s="1" t="s">
        <v>3318</v>
      </c>
      <c r="AT591" s="1" t="s">
        <v>47</v>
      </c>
      <c r="AU591" s="1" t="s">
        <v>2496</v>
      </c>
      <c r="AV591" s="1" t="s">
        <v>1142</v>
      </c>
      <c r="AW591" s="1" t="s">
        <v>2610</v>
      </c>
      <c r="BG591" s="1" t="s">
        <v>43</v>
      </c>
      <c r="BH591" s="1" t="s">
        <v>2494</v>
      </c>
      <c r="BI591" s="1" t="s">
        <v>1143</v>
      </c>
      <c r="BJ591" s="1" t="s">
        <v>2861</v>
      </c>
      <c r="BK591" s="1" t="s">
        <v>43</v>
      </c>
      <c r="BL591" s="1" t="s">
        <v>2494</v>
      </c>
      <c r="BM591" s="1" t="s">
        <v>1144</v>
      </c>
      <c r="BN591" s="1" t="s">
        <v>3034</v>
      </c>
      <c r="BO591" s="1" t="s">
        <v>43</v>
      </c>
      <c r="BP591" s="1" t="s">
        <v>2494</v>
      </c>
      <c r="BQ591" s="1" t="s">
        <v>1145</v>
      </c>
      <c r="BR591" s="1" t="s">
        <v>3184</v>
      </c>
      <c r="BS591" s="1" t="s">
        <v>42</v>
      </c>
      <c r="BT591" s="1" t="s">
        <v>2442</v>
      </c>
    </row>
    <row r="592" spans="1:33" ht="13.5" customHeight="1">
      <c r="A592" s="4" t="str">
        <f t="shared" si="21"/>
        <v>1759_인흥면_0074</v>
      </c>
      <c r="B592" s="1">
        <v>1759</v>
      </c>
      <c r="C592" s="1" t="s">
        <v>3296</v>
      </c>
      <c r="D592" s="1" t="s">
        <v>3675</v>
      </c>
      <c r="E592" s="1">
        <v>591</v>
      </c>
      <c r="F592" s="1">
        <v>2</v>
      </c>
      <c r="G592" s="1" t="s">
        <v>550</v>
      </c>
      <c r="H592" s="1" t="s">
        <v>1791</v>
      </c>
      <c r="I592" s="1">
        <v>13</v>
      </c>
      <c r="L592" s="1">
        <v>1</v>
      </c>
      <c r="M592" s="1" t="s">
        <v>1135</v>
      </c>
      <c r="N592" s="1" t="s">
        <v>1803</v>
      </c>
      <c r="S592" s="1" t="s">
        <v>58</v>
      </c>
      <c r="T592" s="1" t="s">
        <v>1834</v>
      </c>
      <c r="AF592" s="1" t="s">
        <v>104</v>
      </c>
      <c r="AG592" s="1" t="s">
        <v>1827</v>
      </c>
    </row>
    <row r="593" spans="1:31" ht="13.5" customHeight="1">
      <c r="A593" s="4" t="str">
        <f t="shared" si="21"/>
        <v>1759_인흥면_0074</v>
      </c>
      <c r="B593" s="1">
        <v>1759</v>
      </c>
      <c r="C593" s="1" t="s">
        <v>3296</v>
      </c>
      <c r="D593" s="1" t="s">
        <v>3675</v>
      </c>
      <c r="E593" s="1">
        <v>592</v>
      </c>
      <c r="F593" s="1">
        <v>2</v>
      </c>
      <c r="G593" s="1" t="s">
        <v>550</v>
      </c>
      <c r="H593" s="1" t="s">
        <v>1791</v>
      </c>
      <c r="I593" s="1">
        <v>13</v>
      </c>
      <c r="L593" s="1">
        <v>1</v>
      </c>
      <c r="M593" s="1" t="s">
        <v>1135</v>
      </c>
      <c r="N593" s="1" t="s">
        <v>1803</v>
      </c>
      <c r="S593" s="1" t="s">
        <v>1146</v>
      </c>
      <c r="T593" s="1" t="s">
        <v>1850</v>
      </c>
      <c r="Y593" s="1" t="s">
        <v>51</v>
      </c>
      <c r="Z593" s="1" t="s">
        <v>1981</v>
      </c>
      <c r="AC593" s="1">
        <v>15</v>
      </c>
      <c r="AD593" s="1" t="s">
        <v>361</v>
      </c>
      <c r="AE593" s="1" t="s">
        <v>2354</v>
      </c>
    </row>
    <row r="594" spans="1:31" ht="13.5" customHeight="1">
      <c r="A594" s="4" t="str">
        <f t="shared" si="21"/>
        <v>1759_인흥면_0074</v>
      </c>
      <c r="B594" s="1">
        <v>1759</v>
      </c>
      <c r="C594" s="1" t="s">
        <v>3296</v>
      </c>
      <c r="D594" s="1" t="s">
        <v>3675</v>
      </c>
      <c r="E594" s="1">
        <v>593</v>
      </c>
      <c r="F594" s="1">
        <v>2</v>
      </c>
      <c r="G594" s="1" t="s">
        <v>550</v>
      </c>
      <c r="H594" s="1" t="s">
        <v>1791</v>
      </c>
      <c r="I594" s="1">
        <v>13</v>
      </c>
      <c r="L594" s="1">
        <v>1</v>
      </c>
      <c r="M594" s="1" t="s">
        <v>1135</v>
      </c>
      <c r="N594" s="1" t="s">
        <v>1803</v>
      </c>
      <c r="S594" s="1" t="s">
        <v>64</v>
      </c>
      <c r="T594" s="1" t="s">
        <v>1830</v>
      </c>
      <c r="Y594" s="1" t="s">
        <v>51</v>
      </c>
      <c r="Z594" s="1" t="s">
        <v>1981</v>
      </c>
      <c r="AC594" s="1">
        <v>3</v>
      </c>
      <c r="AD594" s="1" t="s">
        <v>60</v>
      </c>
      <c r="AE594" s="1" t="s">
        <v>2355</v>
      </c>
    </row>
    <row r="595" spans="1:33" ht="13.5" customHeight="1">
      <c r="A595" s="4" t="str">
        <f t="shared" si="21"/>
        <v>1759_인흥면_0074</v>
      </c>
      <c r="B595" s="1">
        <v>1759</v>
      </c>
      <c r="C595" s="1" t="s">
        <v>3296</v>
      </c>
      <c r="D595" s="1" t="s">
        <v>3675</v>
      </c>
      <c r="E595" s="1">
        <v>594</v>
      </c>
      <c r="F595" s="1">
        <v>2</v>
      </c>
      <c r="G595" s="1" t="s">
        <v>550</v>
      </c>
      <c r="H595" s="1" t="s">
        <v>1791</v>
      </c>
      <c r="I595" s="1">
        <v>13</v>
      </c>
      <c r="L595" s="1">
        <v>1</v>
      </c>
      <c r="M595" s="1" t="s">
        <v>1135</v>
      </c>
      <c r="N595" s="1" t="s">
        <v>1803</v>
      </c>
      <c r="S595" s="1" t="s">
        <v>216</v>
      </c>
      <c r="T595" s="1" t="s">
        <v>1851</v>
      </c>
      <c r="U595" s="1" t="s">
        <v>132</v>
      </c>
      <c r="V595" s="1" t="s">
        <v>1863</v>
      </c>
      <c r="Y595" s="1" t="s">
        <v>217</v>
      </c>
      <c r="Z595" s="1" t="s">
        <v>1983</v>
      </c>
      <c r="AC595" s="1">
        <v>17</v>
      </c>
      <c r="AD595" s="1" t="s">
        <v>81</v>
      </c>
      <c r="AE595" s="1" t="s">
        <v>2360</v>
      </c>
      <c r="AF595" s="1" t="s">
        <v>928</v>
      </c>
      <c r="AG595" s="1" t="s">
        <v>2415</v>
      </c>
    </row>
    <row r="596" spans="1:72" ht="13.5" customHeight="1">
      <c r="A596" s="4" t="str">
        <f t="shared" si="21"/>
        <v>1759_인흥면_0074</v>
      </c>
      <c r="B596" s="1">
        <v>1759</v>
      </c>
      <c r="C596" s="1" t="s">
        <v>3296</v>
      </c>
      <c r="D596" s="1" t="s">
        <v>3675</v>
      </c>
      <c r="E596" s="1">
        <v>595</v>
      </c>
      <c r="F596" s="1">
        <v>2</v>
      </c>
      <c r="G596" s="1" t="s">
        <v>550</v>
      </c>
      <c r="H596" s="1" t="s">
        <v>1791</v>
      </c>
      <c r="I596" s="1">
        <v>13</v>
      </c>
      <c r="L596" s="1">
        <v>2</v>
      </c>
      <c r="M596" s="1" t="s">
        <v>3588</v>
      </c>
      <c r="N596" s="1" t="s">
        <v>3589</v>
      </c>
      <c r="O596" s="1" t="s">
        <v>6</v>
      </c>
      <c r="P596" s="1" t="s">
        <v>1817</v>
      </c>
      <c r="T596" s="1" t="s">
        <v>3993</v>
      </c>
      <c r="U596" s="1" t="s">
        <v>1147</v>
      </c>
      <c r="V596" s="1" t="s">
        <v>1904</v>
      </c>
      <c r="W596" s="1" t="s">
        <v>79</v>
      </c>
      <c r="X596" s="1" t="s">
        <v>3994</v>
      </c>
      <c r="Y596" s="1" t="s">
        <v>1148</v>
      </c>
      <c r="Z596" s="1" t="s">
        <v>2154</v>
      </c>
      <c r="AC596" s="1">
        <v>67</v>
      </c>
      <c r="AD596" s="1" t="s">
        <v>65</v>
      </c>
      <c r="AE596" s="1" t="s">
        <v>2395</v>
      </c>
      <c r="AJ596" s="1" t="s">
        <v>17</v>
      </c>
      <c r="AK596" s="1" t="s">
        <v>2449</v>
      </c>
      <c r="AL596" s="1" t="s">
        <v>78</v>
      </c>
      <c r="AM596" s="1" t="s">
        <v>3318</v>
      </c>
      <c r="AT596" s="1" t="s">
        <v>316</v>
      </c>
      <c r="AU596" s="1" t="s">
        <v>1901</v>
      </c>
      <c r="AV596" s="1" t="s">
        <v>1149</v>
      </c>
      <c r="AW596" s="1" t="s">
        <v>2609</v>
      </c>
      <c r="BG596" s="1" t="s">
        <v>316</v>
      </c>
      <c r="BH596" s="1" t="s">
        <v>1901</v>
      </c>
      <c r="BI596" s="1" t="s">
        <v>1150</v>
      </c>
      <c r="BJ596" s="1" t="s">
        <v>2860</v>
      </c>
      <c r="BK596" s="1" t="s">
        <v>316</v>
      </c>
      <c r="BL596" s="1" t="s">
        <v>1901</v>
      </c>
      <c r="BM596" s="1" t="s">
        <v>1151</v>
      </c>
      <c r="BN596" s="1" t="s">
        <v>3995</v>
      </c>
      <c r="BO596" s="1" t="s">
        <v>316</v>
      </c>
      <c r="BP596" s="1" t="s">
        <v>1901</v>
      </c>
      <c r="BQ596" s="1" t="s">
        <v>1152</v>
      </c>
      <c r="BR596" s="1" t="s">
        <v>3183</v>
      </c>
      <c r="BS596" s="1" t="s">
        <v>196</v>
      </c>
      <c r="BT596" s="1" t="s">
        <v>2431</v>
      </c>
    </row>
    <row r="597" spans="1:72" ht="13.5" customHeight="1">
      <c r="A597" s="4" t="str">
        <f t="shared" si="21"/>
        <v>1759_인흥면_0074</v>
      </c>
      <c r="B597" s="1">
        <v>1759</v>
      </c>
      <c r="C597" s="1" t="s">
        <v>3296</v>
      </c>
      <c r="D597" s="1" t="s">
        <v>3675</v>
      </c>
      <c r="E597" s="1">
        <v>596</v>
      </c>
      <c r="F597" s="1">
        <v>2</v>
      </c>
      <c r="G597" s="1" t="s">
        <v>550</v>
      </c>
      <c r="H597" s="1" t="s">
        <v>1791</v>
      </c>
      <c r="I597" s="1">
        <v>13</v>
      </c>
      <c r="L597" s="1">
        <v>2</v>
      </c>
      <c r="M597" s="1" t="s">
        <v>3588</v>
      </c>
      <c r="N597" s="1" t="s">
        <v>3589</v>
      </c>
      <c r="S597" s="1" t="s">
        <v>50</v>
      </c>
      <c r="T597" s="1" t="s">
        <v>1828</v>
      </c>
      <c r="W597" s="1" t="s">
        <v>171</v>
      </c>
      <c r="X597" s="1" t="s">
        <v>1952</v>
      </c>
      <c r="Y597" s="1" t="s">
        <v>51</v>
      </c>
      <c r="Z597" s="1" t="s">
        <v>1981</v>
      </c>
      <c r="AC597" s="1">
        <v>61</v>
      </c>
      <c r="AD597" s="1" t="s">
        <v>283</v>
      </c>
      <c r="AE597" s="1" t="s">
        <v>2381</v>
      </c>
      <c r="AJ597" s="1" t="s">
        <v>17</v>
      </c>
      <c r="AK597" s="1" t="s">
        <v>2449</v>
      </c>
      <c r="AL597" s="1" t="s">
        <v>563</v>
      </c>
      <c r="AM597" s="1" t="s">
        <v>2467</v>
      </c>
      <c r="AT597" s="1" t="s">
        <v>43</v>
      </c>
      <c r="AU597" s="1" t="s">
        <v>2494</v>
      </c>
      <c r="AV597" s="1" t="s">
        <v>1153</v>
      </c>
      <c r="AW597" s="1" t="s">
        <v>2608</v>
      </c>
      <c r="BG597" s="1" t="s">
        <v>43</v>
      </c>
      <c r="BH597" s="1" t="s">
        <v>2494</v>
      </c>
      <c r="BI597" s="1" t="s">
        <v>1154</v>
      </c>
      <c r="BJ597" s="1" t="s">
        <v>2859</v>
      </c>
      <c r="BM597" s="1" t="s">
        <v>1155</v>
      </c>
      <c r="BN597" s="1" t="s">
        <v>3033</v>
      </c>
      <c r="BQ597" s="1" t="s">
        <v>1156</v>
      </c>
      <c r="BR597" s="1" t="s">
        <v>3342</v>
      </c>
      <c r="BS597" s="1" t="s">
        <v>78</v>
      </c>
      <c r="BT597" s="1" t="s">
        <v>3318</v>
      </c>
    </row>
    <row r="598" spans="1:31" ht="13.5" customHeight="1">
      <c r="A598" s="4" t="str">
        <f t="shared" si="21"/>
        <v>1759_인흥면_0074</v>
      </c>
      <c r="B598" s="1">
        <v>1759</v>
      </c>
      <c r="C598" s="1" t="s">
        <v>3296</v>
      </c>
      <c r="D598" s="1" t="s">
        <v>3675</v>
      </c>
      <c r="E598" s="1">
        <v>597</v>
      </c>
      <c r="F598" s="1">
        <v>2</v>
      </c>
      <c r="G598" s="1" t="s">
        <v>550</v>
      </c>
      <c r="H598" s="1" t="s">
        <v>1791</v>
      </c>
      <c r="I598" s="1">
        <v>13</v>
      </c>
      <c r="L598" s="1">
        <v>2</v>
      </c>
      <c r="M598" s="1" t="s">
        <v>3588</v>
      </c>
      <c r="N598" s="1" t="s">
        <v>3589</v>
      </c>
      <c r="S598" s="1" t="s">
        <v>113</v>
      </c>
      <c r="T598" s="1" t="s">
        <v>1833</v>
      </c>
      <c r="U598" s="1" t="s">
        <v>316</v>
      </c>
      <c r="V598" s="1" t="s">
        <v>1901</v>
      </c>
      <c r="Y598" s="1" t="s">
        <v>1157</v>
      </c>
      <c r="Z598" s="1" t="s">
        <v>2153</v>
      </c>
      <c r="AC598" s="1">
        <v>23</v>
      </c>
      <c r="AD598" s="1" t="s">
        <v>311</v>
      </c>
      <c r="AE598" s="1" t="s">
        <v>2389</v>
      </c>
    </row>
    <row r="599" spans="1:31" ht="13.5" customHeight="1">
      <c r="A599" s="4" t="str">
        <f t="shared" si="21"/>
        <v>1759_인흥면_0074</v>
      </c>
      <c r="B599" s="1">
        <v>1759</v>
      </c>
      <c r="C599" s="1" t="s">
        <v>3296</v>
      </c>
      <c r="D599" s="1" t="s">
        <v>3675</v>
      </c>
      <c r="E599" s="1">
        <v>598</v>
      </c>
      <c r="F599" s="1">
        <v>2</v>
      </c>
      <c r="G599" s="1" t="s">
        <v>550</v>
      </c>
      <c r="H599" s="1" t="s">
        <v>1791</v>
      </c>
      <c r="I599" s="1">
        <v>13</v>
      </c>
      <c r="L599" s="1">
        <v>2</v>
      </c>
      <c r="M599" s="1" t="s">
        <v>3588</v>
      </c>
      <c r="N599" s="1" t="s">
        <v>3589</v>
      </c>
      <c r="S599" s="1" t="s">
        <v>116</v>
      </c>
      <c r="T599" s="1" t="s">
        <v>1832</v>
      </c>
      <c r="W599" s="1" t="s">
        <v>59</v>
      </c>
      <c r="X599" s="1" t="s">
        <v>3996</v>
      </c>
      <c r="Y599" s="1" t="s">
        <v>51</v>
      </c>
      <c r="Z599" s="1" t="s">
        <v>1981</v>
      </c>
      <c r="AC599" s="1">
        <v>25</v>
      </c>
      <c r="AD599" s="1" t="s">
        <v>232</v>
      </c>
      <c r="AE599" s="1" t="s">
        <v>2390</v>
      </c>
    </row>
    <row r="600" spans="1:72" ht="13.5" customHeight="1">
      <c r="A600" s="4" t="str">
        <f t="shared" si="21"/>
        <v>1759_인흥면_0074</v>
      </c>
      <c r="B600" s="1">
        <v>1759</v>
      </c>
      <c r="C600" s="1" t="s">
        <v>3296</v>
      </c>
      <c r="D600" s="1" t="s">
        <v>3675</v>
      </c>
      <c r="E600" s="1">
        <v>599</v>
      </c>
      <c r="F600" s="1">
        <v>2</v>
      </c>
      <c r="G600" s="1" t="s">
        <v>550</v>
      </c>
      <c r="H600" s="1" t="s">
        <v>1791</v>
      </c>
      <c r="I600" s="1">
        <v>13</v>
      </c>
      <c r="L600" s="1">
        <v>3</v>
      </c>
      <c r="M600" s="1" t="s">
        <v>1487</v>
      </c>
      <c r="N600" s="1" t="s">
        <v>3327</v>
      </c>
      <c r="T600" s="1" t="s">
        <v>3997</v>
      </c>
      <c r="U600" s="1" t="s">
        <v>201</v>
      </c>
      <c r="V600" s="1" t="s">
        <v>1875</v>
      </c>
      <c r="W600" s="1" t="s">
        <v>751</v>
      </c>
      <c r="X600" s="1" t="s">
        <v>3998</v>
      </c>
      <c r="Y600" s="1" t="s">
        <v>1158</v>
      </c>
      <c r="Z600" s="1" t="s">
        <v>2152</v>
      </c>
      <c r="AC600" s="1">
        <v>70</v>
      </c>
      <c r="AD600" s="1" t="s">
        <v>83</v>
      </c>
      <c r="AE600" s="1" t="s">
        <v>2351</v>
      </c>
      <c r="AJ600" s="1" t="s">
        <v>17</v>
      </c>
      <c r="AK600" s="1" t="s">
        <v>2449</v>
      </c>
      <c r="AL600" s="1" t="s">
        <v>782</v>
      </c>
      <c r="AM600" s="1" t="s">
        <v>2464</v>
      </c>
      <c r="AT600" s="1" t="s">
        <v>95</v>
      </c>
      <c r="AU600" s="1" t="s">
        <v>2497</v>
      </c>
      <c r="AV600" s="1" t="s">
        <v>1159</v>
      </c>
      <c r="AW600" s="1" t="s">
        <v>2606</v>
      </c>
      <c r="BG600" s="1" t="s">
        <v>95</v>
      </c>
      <c r="BH600" s="1" t="s">
        <v>2497</v>
      </c>
      <c r="BI600" s="1" t="s">
        <v>1160</v>
      </c>
      <c r="BJ600" s="1" t="s">
        <v>2857</v>
      </c>
      <c r="BK600" s="1" t="s">
        <v>95</v>
      </c>
      <c r="BL600" s="1" t="s">
        <v>2497</v>
      </c>
      <c r="BM600" s="1" t="s">
        <v>1161</v>
      </c>
      <c r="BN600" s="1" t="s">
        <v>3008</v>
      </c>
      <c r="BO600" s="1" t="s">
        <v>95</v>
      </c>
      <c r="BP600" s="1" t="s">
        <v>2497</v>
      </c>
      <c r="BQ600" s="1" t="s">
        <v>1162</v>
      </c>
      <c r="BR600" s="1" t="s">
        <v>3182</v>
      </c>
      <c r="BS600" s="1" t="s">
        <v>42</v>
      </c>
      <c r="BT600" s="1" t="s">
        <v>2442</v>
      </c>
    </row>
    <row r="601" spans="1:72" ht="13.5" customHeight="1">
      <c r="A601" s="4" t="str">
        <f t="shared" si="21"/>
        <v>1759_인흥면_0074</v>
      </c>
      <c r="B601" s="1">
        <v>1759</v>
      </c>
      <c r="C601" s="1" t="s">
        <v>3296</v>
      </c>
      <c r="D601" s="1" t="s">
        <v>3675</v>
      </c>
      <c r="E601" s="1">
        <v>600</v>
      </c>
      <c r="F601" s="1">
        <v>2</v>
      </c>
      <c r="G601" s="1" t="s">
        <v>550</v>
      </c>
      <c r="H601" s="1" t="s">
        <v>1791</v>
      </c>
      <c r="I601" s="1">
        <v>13</v>
      </c>
      <c r="L601" s="1">
        <v>3</v>
      </c>
      <c r="M601" s="1" t="s">
        <v>1487</v>
      </c>
      <c r="N601" s="1" t="s">
        <v>3327</v>
      </c>
      <c r="S601" s="1" t="s">
        <v>50</v>
      </c>
      <c r="T601" s="1" t="s">
        <v>1828</v>
      </c>
      <c r="W601" s="1" t="s">
        <v>39</v>
      </c>
      <c r="X601" s="1" t="s">
        <v>1945</v>
      </c>
      <c r="Y601" s="1" t="s">
        <v>80</v>
      </c>
      <c r="Z601" s="1" t="s">
        <v>2001</v>
      </c>
      <c r="AC601" s="1">
        <v>60</v>
      </c>
      <c r="AD601" s="1" t="s">
        <v>150</v>
      </c>
      <c r="AE601" s="1" t="s">
        <v>2361</v>
      </c>
      <c r="AJ601" s="1" t="s">
        <v>126</v>
      </c>
      <c r="AK601" s="1" t="s">
        <v>2450</v>
      </c>
      <c r="AL601" s="1" t="s">
        <v>42</v>
      </c>
      <c r="AM601" s="1" t="s">
        <v>2442</v>
      </c>
      <c r="AT601" s="1" t="s">
        <v>95</v>
      </c>
      <c r="AU601" s="1" t="s">
        <v>2497</v>
      </c>
      <c r="AV601" s="1" t="s">
        <v>1163</v>
      </c>
      <c r="AW601" s="1" t="s">
        <v>2607</v>
      </c>
      <c r="BG601" s="1" t="s">
        <v>95</v>
      </c>
      <c r="BH601" s="1" t="s">
        <v>2497</v>
      </c>
      <c r="BI601" s="1" t="s">
        <v>1164</v>
      </c>
      <c r="BJ601" s="1" t="s">
        <v>2858</v>
      </c>
      <c r="BK601" s="1" t="s">
        <v>95</v>
      </c>
      <c r="BL601" s="1" t="s">
        <v>2497</v>
      </c>
      <c r="BM601" s="1" t="s">
        <v>1165</v>
      </c>
      <c r="BN601" s="1" t="s">
        <v>3032</v>
      </c>
      <c r="BO601" s="1" t="s">
        <v>95</v>
      </c>
      <c r="BP601" s="1" t="s">
        <v>2497</v>
      </c>
      <c r="BQ601" s="1" t="s">
        <v>1166</v>
      </c>
      <c r="BR601" s="1" t="s">
        <v>3400</v>
      </c>
      <c r="BS601" s="1" t="s">
        <v>49</v>
      </c>
      <c r="BT601" s="1" t="s">
        <v>2441</v>
      </c>
    </row>
    <row r="602" spans="1:31" ht="13.5" customHeight="1">
      <c r="A602" s="4" t="str">
        <f t="shared" si="21"/>
        <v>1759_인흥면_0074</v>
      </c>
      <c r="B602" s="1">
        <v>1759</v>
      </c>
      <c r="C602" s="1" t="s">
        <v>3296</v>
      </c>
      <c r="D602" s="1" t="s">
        <v>3675</v>
      </c>
      <c r="E602" s="1">
        <v>601</v>
      </c>
      <c r="F602" s="1">
        <v>2</v>
      </c>
      <c r="G602" s="1" t="s">
        <v>550</v>
      </c>
      <c r="H602" s="1" t="s">
        <v>1791</v>
      </c>
      <c r="I602" s="1">
        <v>13</v>
      </c>
      <c r="L602" s="1">
        <v>3</v>
      </c>
      <c r="M602" s="1" t="s">
        <v>1487</v>
      </c>
      <c r="N602" s="1" t="s">
        <v>3327</v>
      </c>
      <c r="S602" s="1" t="s">
        <v>113</v>
      </c>
      <c r="T602" s="1" t="s">
        <v>1833</v>
      </c>
      <c r="U602" s="1" t="s">
        <v>201</v>
      </c>
      <c r="V602" s="1" t="s">
        <v>1875</v>
      </c>
      <c r="Y602" s="1" t="s">
        <v>1167</v>
      </c>
      <c r="Z602" s="1" t="s">
        <v>3999</v>
      </c>
      <c r="AC602" s="1">
        <v>35</v>
      </c>
      <c r="AD602" s="1" t="s">
        <v>556</v>
      </c>
      <c r="AE602" s="1" t="s">
        <v>2356</v>
      </c>
    </row>
    <row r="603" spans="1:31" ht="13.5" customHeight="1">
      <c r="A603" s="4" t="str">
        <f t="shared" si="21"/>
        <v>1759_인흥면_0074</v>
      </c>
      <c r="B603" s="1">
        <v>1759</v>
      </c>
      <c r="C603" s="1" t="s">
        <v>3296</v>
      </c>
      <c r="D603" s="1" t="s">
        <v>3675</v>
      </c>
      <c r="E603" s="1">
        <v>602</v>
      </c>
      <c r="F603" s="1">
        <v>2</v>
      </c>
      <c r="G603" s="1" t="s">
        <v>550</v>
      </c>
      <c r="H603" s="1" t="s">
        <v>1791</v>
      </c>
      <c r="I603" s="1">
        <v>13</v>
      </c>
      <c r="L603" s="1">
        <v>3</v>
      </c>
      <c r="M603" s="1" t="s">
        <v>1487</v>
      </c>
      <c r="N603" s="1" t="s">
        <v>3327</v>
      </c>
      <c r="S603" s="1" t="s">
        <v>116</v>
      </c>
      <c r="T603" s="1" t="s">
        <v>1832</v>
      </c>
      <c r="W603" s="1" t="s">
        <v>830</v>
      </c>
      <c r="X603" s="1" t="s">
        <v>1841</v>
      </c>
      <c r="Y603" s="1" t="s">
        <v>80</v>
      </c>
      <c r="Z603" s="1" t="s">
        <v>2001</v>
      </c>
      <c r="AC603" s="1">
        <v>36</v>
      </c>
      <c r="AD603" s="1" t="s">
        <v>516</v>
      </c>
      <c r="AE603" s="1" t="s">
        <v>2400</v>
      </c>
    </row>
    <row r="604" spans="1:31" ht="13.5" customHeight="1">
      <c r="A604" s="4" t="str">
        <f t="shared" si="21"/>
        <v>1759_인흥면_0074</v>
      </c>
      <c r="B604" s="1">
        <v>1759</v>
      </c>
      <c r="C604" s="1" t="s">
        <v>3296</v>
      </c>
      <c r="D604" s="1" t="s">
        <v>3675</v>
      </c>
      <c r="E604" s="1">
        <v>603</v>
      </c>
      <c r="F604" s="1">
        <v>2</v>
      </c>
      <c r="G604" s="1" t="s">
        <v>550</v>
      </c>
      <c r="H604" s="1" t="s">
        <v>1791</v>
      </c>
      <c r="I604" s="1">
        <v>13</v>
      </c>
      <c r="L604" s="1">
        <v>3</v>
      </c>
      <c r="M604" s="1" t="s">
        <v>1487</v>
      </c>
      <c r="N604" s="1" t="s">
        <v>3327</v>
      </c>
      <c r="S604" s="1" t="s">
        <v>822</v>
      </c>
      <c r="T604" s="1" t="s">
        <v>1835</v>
      </c>
      <c r="U604" s="1" t="s">
        <v>201</v>
      </c>
      <c r="V604" s="1" t="s">
        <v>1875</v>
      </c>
      <c r="Y604" s="1" t="s">
        <v>1168</v>
      </c>
      <c r="Z604" s="1" t="s">
        <v>2151</v>
      </c>
      <c r="AC604" s="1">
        <v>14</v>
      </c>
      <c r="AD604" s="1" t="s">
        <v>730</v>
      </c>
      <c r="AE604" s="1" t="s">
        <v>1880</v>
      </c>
    </row>
    <row r="605" spans="1:58" ht="13.5" customHeight="1">
      <c r="A605" s="4" t="str">
        <f t="shared" si="21"/>
        <v>1759_인흥면_0074</v>
      </c>
      <c r="B605" s="1">
        <v>1759</v>
      </c>
      <c r="C605" s="1" t="s">
        <v>3296</v>
      </c>
      <c r="D605" s="1" t="s">
        <v>3675</v>
      </c>
      <c r="E605" s="1">
        <v>604</v>
      </c>
      <c r="F605" s="1">
        <v>2</v>
      </c>
      <c r="G605" s="1" t="s">
        <v>550</v>
      </c>
      <c r="H605" s="1" t="s">
        <v>1791</v>
      </c>
      <c r="I605" s="1">
        <v>13</v>
      </c>
      <c r="L605" s="1">
        <v>3</v>
      </c>
      <c r="M605" s="1" t="s">
        <v>1487</v>
      </c>
      <c r="N605" s="1" t="s">
        <v>3327</v>
      </c>
      <c r="T605" s="1" t="s">
        <v>4000</v>
      </c>
      <c r="U605" s="1" t="s">
        <v>132</v>
      </c>
      <c r="V605" s="1" t="s">
        <v>1863</v>
      </c>
      <c r="Y605" s="1" t="s">
        <v>1169</v>
      </c>
      <c r="Z605" s="1" t="s">
        <v>2150</v>
      </c>
      <c r="AC605" s="1">
        <v>15</v>
      </c>
      <c r="AD605" s="1" t="s">
        <v>361</v>
      </c>
      <c r="AE605" s="1" t="s">
        <v>2354</v>
      </c>
      <c r="BB605" s="1" t="s">
        <v>132</v>
      </c>
      <c r="BC605" s="1" t="s">
        <v>1863</v>
      </c>
      <c r="BD605" s="1" t="s">
        <v>1170</v>
      </c>
      <c r="BE605" s="1" t="s">
        <v>2073</v>
      </c>
      <c r="BF605" s="1" t="s">
        <v>4001</v>
      </c>
    </row>
    <row r="606" spans="1:35" ht="13.5" customHeight="1">
      <c r="A606" s="4" t="str">
        <f t="shared" si="21"/>
        <v>1759_인흥면_0074</v>
      </c>
      <c r="B606" s="1">
        <v>1759</v>
      </c>
      <c r="C606" s="1" t="s">
        <v>3296</v>
      </c>
      <c r="D606" s="1" t="s">
        <v>3675</v>
      </c>
      <c r="E606" s="1">
        <v>605</v>
      </c>
      <c r="F606" s="1">
        <v>2</v>
      </c>
      <c r="G606" s="1" t="s">
        <v>550</v>
      </c>
      <c r="H606" s="1" t="s">
        <v>1791</v>
      </c>
      <c r="I606" s="1">
        <v>13</v>
      </c>
      <c r="L606" s="1">
        <v>3</v>
      </c>
      <c r="M606" s="1" t="s">
        <v>1487</v>
      </c>
      <c r="N606" s="1" t="s">
        <v>3327</v>
      </c>
      <c r="T606" s="1" t="s">
        <v>4000</v>
      </c>
      <c r="U606" s="1" t="s">
        <v>236</v>
      </c>
      <c r="V606" s="1" t="s">
        <v>1858</v>
      </c>
      <c r="Y606" s="1" t="s">
        <v>107</v>
      </c>
      <c r="Z606" s="1" t="s">
        <v>2137</v>
      </c>
      <c r="AF606" s="1" t="s">
        <v>808</v>
      </c>
      <c r="AG606" s="1" t="s">
        <v>2420</v>
      </c>
      <c r="AH606" s="1" t="s">
        <v>1171</v>
      </c>
      <c r="AI606" s="1" t="s">
        <v>4002</v>
      </c>
    </row>
    <row r="607" spans="1:58" ht="13.5" customHeight="1">
      <c r="A607" s="4" t="str">
        <f t="shared" si="21"/>
        <v>1759_인흥면_0074</v>
      </c>
      <c r="B607" s="1">
        <v>1759</v>
      </c>
      <c r="C607" s="1" t="s">
        <v>3296</v>
      </c>
      <c r="D607" s="1" t="s">
        <v>3675</v>
      </c>
      <c r="E607" s="1">
        <v>606</v>
      </c>
      <c r="F607" s="1">
        <v>2</v>
      </c>
      <c r="G607" s="1" t="s">
        <v>550</v>
      </c>
      <c r="H607" s="1" t="s">
        <v>1791</v>
      </c>
      <c r="I607" s="1">
        <v>13</v>
      </c>
      <c r="L607" s="1">
        <v>3</v>
      </c>
      <c r="M607" s="1" t="s">
        <v>1487</v>
      </c>
      <c r="N607" s="1" t="s">
        <v>3327</v>
      </c>
      <c r="T607" s="1" t="s">
        <v>4000</v>
      </c>
      <c r="U607" s="1" t="s">
        <v>236</v>
      </c>
      <c r="V607" s="1" t="s">
        <v>1858</v>
      </c>
      <c r="Y607" s="1" t="s">
        <v>1172</v>
      </c>
      <c r="Z607" s="1" t="s">
        <v>2149</v>
      </c>
      <c r="AF607" s="1" t="s">
        <v>239</v>
      </c>
      <c r="AG607" s="1" t="s">
        <v>2408</v>
      </c>
      <c r="BB607" s="1" t="s">
        <v>132</v>
      </c>
      <c r="BC607" s="1" t="s">
        <v>1863</v>
      </c>
      <c r="BD607" s="1" t="s">
        <v>1173</v>
      </c>
      <c r="BE607" s="1" t="s">
        <v>2763</v>
      </c>
      <c r="BF607" s="1" t="s">
        <v>4003</v>
      </c>
    </row>
    <row r="608" spans="1:58" ht="13.5" customHeight="1">
      <c r="A608" s="4" t="str">
        <f t="shared" si="21"/>
        <v>1759_인흥면_0074</v>
      </c>
      <c r="B608" s="1">
        <v>1759</v>
      </c>
      <c r="C608" s="1" t="s">
        <v>3296</v>
      </c>
      <c r="D608" s="1" t="s">
        <v>3675</v>
      </c>
      <c r="E608" s="1">
        <v>607</v>
      </c>
      <c r="F608" s="1">
        <v>2</v>
      </c>
      <c r="G608" s="1" t="s">
        <v>550</v>
      </c>
      <c r="H608" s="1" t="s">
        <v>1791</v>
      </c>
      <c r="I608" s="1">
        <v>13</v>
      </c>
      <c r="L608" s="1">
        <v>3</v>
      </c>
      <c r="M608" s="1" t="s">
        <v>1487</v>
      </c>
      <c r="N608" s="1" t="s">
        <v>3327</v>
      </c>
      <c r="T608" s="1" t="s">
        <v>4000</v>
      </c>
      <c r="U608" s="1" t="s">
        <v>132</v>
      </c>
      <c r="V608" s="1" t="s">
        <v>1863</v>
      </c>
      <c r="Y608" s="1" t="s">
        <v>1174</v>
      </c>
      <c r="Z608" s="1" t="s">
        <v>2148</v>
      </c>
      <c r="AG608" s="1" t="s">
        <v>4004</v>
      </c>
      <c r="AI608" s="1" t="s">
        <v>2442</v>
      </c>
      <c r="BB608" s="1" t="s">
        <v>132</v>
      </c>
      <c r="BC608" s="1" t="s">
        <v>1863</v>
      </c>
      <c r="BD608" s="1" t="s">
        <v>1783</v>
      </c>
      <c r="BE608" s="1" t="s">
        <v>2760</v>
      </c>
      <c r="BF608" s="1" t="s">
        <v>4003</v>
      </c>
    </row>
    <row r="609" spans="1:58" ht="13.5" customHeight="1">
      <c r="A609" s="4" t="str">
        <f t="shared" si="21"/>
        <v>1759_인흥면_0074</v>
      </c>
      <c r="B609" s="1">
        <v>1759</v>
      </c>
      <c r="C609" s="1" t="s">
        <v>3296</v>
      </c>
      <c r="D609" s="1" t="s">
        <v>3675</v>
      </c>
      <c r="E609" s="1">
        <v>608</v>
      </c>
      <c r="F609" s="1">
        <v>2</v>
      </c>
      <c r="G609" s="1" t="s">
        <v>550</v>
      </c>
      <c r="H609" s="1" t="s">
        <v>1791</v>
      </c>
      <c r="I609" s="1">
        <v>13</v>
      </c>
      <c r="L609" s="1">
        <v>3</v>
      </c>
      <c r="M609" s="1" t="s">
        <v>1487</v>
      </c>
      <c r="N609" s="1" t="s">
        <v>3327</v>
      </c>
      <c r="T609" s="1" t="s">
        <v>4000</v>
      </c>
      <c r="U609" s="1" t="s">
        <v>132</v>
      </c>
      <c r="V609" s="1" t="s">
        <v>1863</v>
      </c>
      <c r="Y609" s="1" t="s">
        <v>809</v>
      </c>
      <c r="Z609" s="1" t="s">
        <v>2100</v>
      </c>
      <c r="AG609" s="1" t="s">
        <v>4004</v>
      </c>
      <c r="AI609" s="1" t="s">
        <v>2442</v>
      </c>
      <c r="BB609" s="1" t="s">
        <v>242</v>
      </c>
      <c r="BC609" s="1" t="s">
        <v>1913</v>
      </c>
      <c r="BE609" s="1" t="s">
        <v>4005</v>
      </c>
      <c r="BF609" s="1" t="s">
        <v>4003</v>
      </c>
    </row>
    <row r="610" spans="1:58" ht="13.5" customHeight="1">
      <c r="A610" s="4" t="str">
        <f t="shared" si="21"/>
        <v>1759_인흥면_0074</v>
      </c>
      <c r="B610" s="1">
        <v>1759</v>
      </c>
      <c r="C610" s="1" t="s">
        <v>3296</v>
      </c>
      <c r="D610" s="1" t="s">
        <v>3675</v>
      </c>
      <c r="E610" s="1">
        <v>609</v>
      </c>
      <c r="F610" s="1">
        <v>2</v>
      </c>
      <c r="G610" s="1" t="s">
        <v>550</v>
      </c>
      <c r="H610" s="1" t="s">
        <v>1791</v>
      </c>
      <c r="I610" s="1">
        <v>13</v>
      </c>
      <c r="L610" s="1">
        <v>3</v>
      </c>
      <c r="M610" s="1" t="s">
        <v>1487</v>
      </c>
      <c r="N610" s="1" t="s">
        <v>3327</v>
      </c>
      <c r="T610" s="1" t="s">
        <v>4000</v>
      </c>
      <c r="U610" s="1" t="s">
        <v>132</v>
      </c>
      <c r="V610" s="1" t="s">
        <v>1863</v>
      </c>
      <c r="Y610" s="1" t="s">
        <v>1175</v>
      </c>
      <c r="Z610" s="1" t="s">
        <v>2147</v>
      </c>
      <c r="AG610" s="1" t="s">
        <v>4004</v>
      </c>
      <c r="AI610" s="1" t="s">
        <v>2442</v>
      </c>
      <c r="BC610" s="1" t="s">
        <v>1913</v>
      </c>
      <c r="BE610" s="1" t="s">
        <v>4005</v>
      </c>
      <c r="BF610" s="1" t="s">
        <v>4006</v>
      </c>
    </row>
    <row r="611" spans="1:58" ht="13.5" customHeight="1">
      <c r="A611" s="4" t="str">
        <f t="shared" si="21"/>
        <v>1759_인흥면_0074</v>
      </c>
      <c r="B611" s="1">
        <v>1759</v>
      </c>
      <c r="C611" s="1" t="s">
        <v>3296</v>
      </c>
      <c r="D611" s="1" t="s">
        <v>3675</v>
      </c>
      <c r="E611" s="1">
        <v>610</v>
      </c>
      <c r="F611" s="1">
        <v>2</v>
      </c>
      <c r="G611" s="1" t="s">
        <v>550</v>
      </c>
      <c r="H611" s="1" t="s">
        <v>1791</v>
      </c>
      <c r="I611" s="1">
        <v>13</v>
      </c>
      <c r="L611" s="1">
        <v>3</v>
      </c>
      <c r="M611" s="1" t="s">
        <v>1487</v>
      </c>
      <c r="N611" s="1" t="s">
        <v>3327</v>
      </c>
      <c r="T611" s="1" t="s">
        <v>4000</v>
      </c>
      <c r="U611" s="1" t="s">
        <v>132</v>
      </c>
      <c r="V611" s="1" t="s">
        <v>1863</v>
      </c>
      <c r="Y611" s="1" t="s">
        <v>1176</v>
      </c>
      <c r="Z611" s="1" t="s">
        <v>2146</v>
      </c>
      <c r="AF611" s="1" t="s">
        <v>4007</v>
      </c>
      <c r="AG611" s="1" t="s">
        <v>4008</v>
      </c>
      <c r="AH611" s="1" t="s">
        <v>42</v>
      </c>
      <c r="AI611" s="1" t="s">
        <v>2442</v>
      </c>
      <c r="BC611" s="1" t="s">
        <v>1913</v>
      </c>
      <c r="BE611" s="1" t="s">
        <v>4005</v>
      </c>
      <c r="BF611" s="1" t="s">
        <v>4009</v>
      </c>
    </row>
    <row r="612" spans="1:31" ht="13.5" customHeight="1">
      <c r="A612" s="4" t="str">
        <f t="shared" si="21"/>
        <v>1759_인흥면_0074</v>
      </c>
      <c r="B612" s="1">
        <v>1759</v>
      </c>
      <c r="C612" s="1" t="s">
        <v>3296</v>
      </c>
      <c r="D612" s="1" t="s">
        <v>3675</v>
      </c>
      <c r="E612" s="1">
        <v>611</v>
      </c>
      <c r="F612" s="1">
        <v>2</v>
      </c>
      <c r="G612" s="1" t="s">
        <v>550</v>
      </c>
      <c r="H612" s="1" t="s">
        <v>1791</v>
      </c>
      <c r="I612" s="1">
        <v>13</v>
      </c>
      <c r="L612" s="1">
        <v>3</v>
      </c>
      <c r="M612" s="1" t="s">
        <v>1487</v>
      </c>
      <c r="N612" s="1" t="s">
        <v>3327</v>
      </c>
      <c r="T612" s="1" t="s">
        <v>4000</v>
      </c>
      <c r="U612" s="1" t="s">
        <v>1177</v>
      </c>
      <c r="V612" s="1" t="s">
        <v>1903</v>
      </c>
      <c r="Y612" s="1" t="s">
        <v>1178</v>
      </c>
      <c r="Z612" s="1" t="s">
        <v>2145</v>
      </c>
      <c r="AC612" s="1">
        <v>64</v>
      </c>
      <c r="AD612" s="1" t="s">
        <v>263</v>
      </c>
      <c r="AE612" s="1" t="s">
        <v>2385</v>
      </c>
    </row>
    <row r="613" spans="1:58" ht="13.5" customHeight="1">
      <c r="A613" s="4" t="str">
        <f t="shared" si="21"/>
        <v>1759_인흥면_0074</v>
      </c>
      <c r="B613" s="1">
        <v>1759</v>
      </c>
      <c r="C613" s="1" t="s">
        <v>3296</v>
      </c>
      <c r="D613" s="1" t="s">
        <v>3675</v>
      </c>
      <c r="E613" s="1">
        <v>612</v>
      </c>
      <c r="F613" s="1">
        <v>2</v>
      </c>
      <c r="G613" s="1" t="s">
        <v>550</v>
      </c>
      <c r="H613" s="1" t="s">
        <v>1791</v>
      </c>
      <c r="I613" s="1">
        <v>13</v>
      </c>
      <c r="L613" s="1">
        <v>3</v>
      </c>
      <c r="M613" s="1" t="s">
        <v>1487</v>
      </c>
      <c r="N613" s="1" t="s">
        <v>3327</v>
      </c>
      <c r="T613" s="1" t="s">
        <v>4000</v>
      </c>
      <c r="U613" s="1" t="s">
        <v>584</v>
      </c>
      <c r="V613" s="1" t="s">
        <v>1902</v>
      </c>
      <c r="Y613" s="1" t="s">
        <v>1179</v>
      </c>
      <c r="Z613" s="1" t="s">
        <v>2144</v>
      </c>
      <c r="AC613" s="1">
        <v>25</v>
      </c>
      <c r="AD613" s="1" t="s">
        <v>118</v>
      </c>
      <c r="AE613" s="1" t="s">
        <v>2388</v>
      </c>
      <c r="BB613" s="1" t="s">
        <v>132</v>
      </c>
      <c r="BC613" s="1" t="s">
        <v>1863</v>
      </c>
      <c r="BD613" s="1" t="s">
        <v>1180</v>
      </c>
      <c r="BE613" s="1" t="s">
        <v>2761</v>
      </c>
      <c r="BF613" s="1" t="s">
        <v>4006</v>
      </c>
    </row>
    <row r="614" spans="1:33" ht="13.5" customHeight="1">
      <c r="A614" s="4" t="str">
        <f t="shared" si="21"/>
        <v>1759_인흥면_0074</v>
      </c>
      <c r="B614" s="1">
        <v>1759</v>
      </c>
      <c r="C614" s="1" t="s">
        <v>3296</v>
      </c>
      <c r="D614" s="1" t="s">
        <v>3675</v>
      </c>
      <c r="E614" s="1">
        <v>613</v>
      </c>
      <c r="F614" s="1">
        <v>2</v>
      </c>
      <c r="G614" s="1" t="s">
        <v>550</v>
      </c>
      <c r="H614" s="1" t="s">
        <v>1791</v>
      </c>
      <c r="I614" s="1">
        <v>13</v>
      </c>
      <c r="L614" s="1">
        <v>3</v>
      </c>
      <c r="M614" s="1" t="s">
        <v>1487</v>
      </c>
      <c r="N614" s="1" t="s">
        <v>3327</v>
      </c>
      <c r="T614" s="1" t="s">
        <v>4000</v>
      </c>
      <c r="U614" s="1" t="s">
        <v>132</v>
      </c>
      <c r="V614" s="1" t="s">
        <v>1863</v>
      </c>
      <c r="Y614" s="1" t="s">
        <v>1181</v>
      </c>
      <c r="Z614" s="1" t="s">
        <v>2143</v>
      </c>
      <c r="AC614" s="1">
        <v>21</v>
      </c>
      <c r="AD614" s="1" t="s">
        <v>160</v>
      </c>
      <c r="AE614" s="1" t="s">
        <v>2370</v>
      </c>
      <c r="AF614" s="1" t="s">
        <v>67</v>
      </c>
      <c r="AG614" s="1" t="s">
        <v>2414</v>
      </c>
    </row>
    <row r="615" spans="1:72" ht="13.5" customHeight="1">
      <c r="A615" s="4" t="str">
        <f t="shared" si="21"/>
        <v>1759_인흥면_0074</v>
      </c>
      <c r="B615" s="1">
        <v>1759</v>
      </c>
      <c r="C615" s="1" t="s">
        <v>3296</v>
      </c>
      <c r="D615" s="1" t="s">
        <v>3675</v>
      </c>
      <c r="E615" s="1">
        <v>614</v>
      </c>
      <c r="F615" s="1">
        <v>2</v>
      </c>
      <c r="G615" s="1" t="s">
        <v>550</v>
      </c>
      <c r="H615" s="1" t="s">
        <v>1791</v>
      </c>
      <c r="I615" s="1">
        <v>13</v>
      </c>
      <c r="L615" s="1">
        <v>4</v>
      </c>
      <c r="M615" s="1" t="s">
        <v>1302</v>
      </c>
      <c r="N615" s="1" t="s">
        <v>3328</v>
      </c>
      <c r="T615" s="1" t="s">
        <v>3997</v>
      </c>
      <c r="U615" s="1" t="s">
        <v>201</v>
      </c>
      <c r="V615" s="1" t="s">
        <v>1875</v>
      </c>
      <c r="W615" s="1" t="s">
        <v>751</v>
      </c>
      <c r="X615" s="1" t="s">
        <v>3998</v>
      </c>
      <c r="Y615" s="1" t="s">
        <v>1182</v>
      </c>
      <c r="Z615" s="1" t="s">
        <v>2142</v>
      </c>
      <c r="AC615" s="1">
        <v>73</v>
      </c>
      <c r="AD615" s="1" t="s">
        <v>225</v>
      </c>
      <c r="AE615" s="1" t="s">
        <v>2353</v>
      </c>
      <c r="AJ615" s="1" t="s">
        <v>17</v>
      </c>
      <c r="AK615" s="1" t="s">
        <v>2449</v>
      </c>
      <c r="AL615" s="1" t="s">
        <v>782</v>
      </c>
      <c r="AM615" s="1" t="s">
        <v>2464</v>
      </c>
      <c r="AT615" s="1" t="s">
        <v>95</v>
      </c>
      <c r="AU615" s="1" t="s">
        <v>2497</v>
      </c>
      <c r="AV615" s="1" t="s">
        <v>1159</v>
      </c>
      <c r="AW615" s="1" t="s">
        <v>2606</v>
      </c>
      <c r="BG615" s="1" t="s">
        <v>95</v>
      </c>
      <c r="BH615" s="1" t="s">
        <v>2497</v>
      </c>
      <c r="BI615" s="1" t="s">
        <v>1160</v>
      </c>
      <c r="BJ615" s="1" t="s">
        <v>2857</v>
      </c>
      <c r="BK615" s="1" t="s">
        <v>95</v>
      </c>
      <c r="BL615" s="1" t="s">
        <v>2497</v>
      </c>
      <c r="BM615" s="1" t="s">
        <v>1161</v>
      </c>
      <c r="BN615" s="1" t="s">
        <v>3008</v>
      </c>
      <c r="BO615" s="1" t="s">
        <v>95</v>
      </c>
      <c r="BP615" s="1" t="s">
        <v>2497</v>
      </c>
      <c r="BQ615" s="1" t="s">
        <v>1162</v>
      </c>
      <c r="BR615" s="1" t="s">
        <v>3182</v>
      </c>
      <c r="BS615" s="1" t="s">
        <v>42</v>
      </c>
      <c r="BT615" s="1" t="s">
        <v>2442</v>
      </c>
    </row>
    <row r="616" spans="1:72" ht="13.5" customHeight="1">
      <c r="A616" s="4" t="str">
        <f t="shared" si="21"/>
        <v>1759_인흥면_0074</v>
      </c>
      <c r="B616" s="1">
        <v>1759</v>
      </c>
      <c r="C616" s="1" t="s">
        <v>3296</v>
      </c>
      <c r="D616" s="1" t="s">
        <v>3675</v>
      </c>
      <c r="E616" s="1">
        <v>615</v>
      </c>
      <c r="F616" s="1">
        <v>2</v>
      </c>
      <c r="G616" s="1" t="s">
        <v>550</v>
      </c>
      <c r="H616" s="1" t="s">
        <v>1791</v>
      </c>
      <c r="I616" s="1">
        <v>13</v>
      </c>
      <c r="L616" s="1">
        <v>4</v>
      </c>
      <c r="M616" s="1" t="s">
        <v>1302</v>
      </c>
      <c r="N616" s="1" t="s">
        <v>3328</v>
      </c>
      <c r="S616" s="1" t="s">
        <v>50</v>
      </c>
      <c r="T616" s="1" t="s">
        <v>1828</v>
      </c>
      <c r="W616" s="1" t="s">
        <v>896</v>
      </c>
      <c r="X616" s="1" t="s">
        <v>1968</v>
      </c>
      <c r="Y616" s="1" t="s">
        <v>80</v>
      </c>
      <c r="Z616" s="1" t="s">
        <v>2001</v>
      </c>
      <c r="AC616" s="1">
        <v>59</v>
      </c>
      <c r="AD616" s="1" t="s">
        <v>301</v>
      </c>
      <c r="AE616" s="1" t="s">
        <v>2359</v>
      </c>
      <c r="AJ616" s="1" t="s">
        <v>126</v>
      </c>
      <c r="AK616" s="1" t="s">
        <v>2450</v>
      </c>
      <c r="AL616" s="1" t="s">
        <v>49</v>
      </c>
      <c r="AM616" s="1" t="s">
        <v>2441</v>
      </c>
      <c r="AT616" s="1" t="s">
        <v>95</v>
      </c>
      <c r="AU616" s="1" t="s">
        <v>2497</v>
      </c>
      <c r="AV616" s="1" t="s">
        <v>46</v>
      </c>
      <c r="AW616" s="1" t="s">
        <v>2604</v>
      </c>
      <c r="BG616" s="1" t="s">
        <v>95</v>
      </c>
      <c r="BH616" s="1" t="s">
        <v>2497</v>
      </c>
      <c r="BI616" s="1" t="s">
        <v>4010</v>
      </c>
      <c r="BJ616" s="1" t="s">
        <v>2856</v>
      </c>
      <c r="BK616" s="1" t="s">
        <v>95</v>
      </c>
      <c r="BL616" s="1" t="s">
        <v>2497</v>
      </c>
      <c r="BM616" s="1" t="s">
        <v>1183</v>
      </c>
      <c r="BN616" s="1" t="s">
        <v>3031</v>
      </c>
      <c r="BO616" s="1" t="s">
        <v>95</v>
      </c>
      <c r="BP616" s="1" t="s">
        <v>2497</v>
      </c>
      <c r="BQ616" s="1" t="s">
        <v>1184</v>
      </c>
      <c r="BR616" s="1" t="s">
        <v>3181</v>
      </c>
      <c r="BS616" s="1" t="s">
        <v>535</v>
      </c>
      <c r="BT616" s="1" t="s">
        <v>2461</v>
      </c>
    </row>
    <row r="617" spans="1:58" ht="13.5" customHeight="1">
      <c r="A617" s="4" t="str">
        <f t="shared" si="21"/>
        <v>1759_인흥면_0074</v>
      </c>
      <c r="B617" s="1">
        <v>1759</v>
      </c>
      <c r="C617" s="1" t="s">
        <v>3296</v>
      </c>
      <c r="D617" s="1" t="s">
        <v>3675</v>
      </c>
      <c r="E617" s="1">
        <v>616</v>
      </c>
      <c r="F617" s="1">
        <v>2</v>
      </c>
      <c r="G617" s="1" t="s">
        <v>550</v>
      </c>
      <c r="H617" s="1" t="s">
        <v>1791</v>
      </c>
      <c r="I617" s="1">
        <v>13</v>
      </c>
      <c r="L617" s="1">
        <v>4</v>
      </c>
      <c r="M617" s="1" t="s">
        <v>1302</v>
      </c>
      <c r="N617" s="1" t="s">
        <v>3328</v>
      </c>
      <c r="T617" s="1" t="s">
        <v>4000</v>
      </c>
      <c r="U617" s="1" t="s">
        <v>132</v>
      </c>
      <c r="V617" s="1" t="s">
        <v>1863</v>
      </c>
      <c r="Y617" s="1" t="s">
        <v>1185</v>
      </c>
      <c r="Z617" s="1" t="s">
        <v>2141</v>
      </c>
      <c r="AF617" s="1" t="s">
        <v>1186</v>
      </c>
      <c r="AG617" s="1" t="s">
        <v>2416</v>
      </c>
      <c r="AH617" s="1" t="s">
        <v>49</v>
      </c>
      <c r="AI617" s="1" t="s">
        <v>2441</v>
      </c>
      <c r="BB617" s="1" t="s">
        <v>132</v>
      </c>
      <c r="BC617" s="1" t="s">
        <v>1863</v>
      </c>
      <c r="BD617" s="1" t="s">
        <v>1187</v>
      </c>
      <c r="BE617" s="1" t="s">
        <v>2762</v>
      </c>
      <c r="BF617" s="1" t="s">
        <v>4001</v>
      </c>
    </row>
    <row r="618" spans="1:35" ht="13.5" customHeight="1">
      <c r="A618" s="4" t="str">
        <f t="shared" si="21"/>
        <v>1759_인흥면_0074</v>
      </c>
      <c r="B618" s="1">
        <v>1759</v>
      </c>
      <c r="C618" s="1" t="s">
        <v>3296</v>
      </c>
      <c r="D618" s="1" t="s">
        <v>3675</v>
      </c>
      <c r="E618" s="1">
        <v>617</v>
      </c>
      <c r="F618" s="1">
        <v>2</v>
      </c>
      <c r="G618" s="1" t="s">
        <v>550</v>
      </c>
      <c r="H618" s="1" t="s">
        <v>1791</v>
      </c>
      <c r="I618" s="1">
        <v>13</v>
      </c>
      <c r="L618" s="1">
        <v>4</v>
      </c>
      <c r="M618" s="1" t="s">
        <v>1302</v>
      </c>
      <c r="N618" s="1" t="s">
        <v>3328</v>
      </c>
      <c r="T618" s="1" t="s">
        <v>4000</v>
      </c>
      <c r="U618" s="1" t="s">
        <v>236</v>
      </c>
      <c r="V618" s="1" t="s">
        <v>1858</v>
      </c>
      <c r="Y618" s="1" t="s">
        <v>1188</v>
      </c>
      <c r="Z618" s="1" t="s">
        <v>2140</v>
      </c>
      <c r="AF618" s="1" t="s">
        <v>4011</v>
      </c>
      <c r="AG618" s="1" t="s">
        <v>4012</v>
      </c>
      <c r="AH618" s="1" t="s">
        <v>4013</v>
      </c>
      <c r="AI618" s="1" t="s">
        <v>4014</v>
      </c>
    </row>
    <row r="619" spans="1:58" ht="13.5" customHeight="1">
      <c r="A619" s="4" t="str">
        <f t="shared" si="21"/>
        <v>1759_인흥면_0074</v>
      </c>
      <c r="B619" s="1">
        <v>1759</v>
      </c>
      <c r="C619" s="1" t="s">
        <v>3296</v>
      </c>
      <c r="D619" s="1" t="s">
        <v>3675</v>
      </c>
      <c r="E619" s="1">
        <v>618</v>
      </c>
      <c r="F619" s="1">
        <v>2</v>
      </c>
      <c r="G619" s="1" t="s">
        <v>550</v>
      </c>
      <c r="H619" s="1" t="s">
        <v>1791</v>
      </c>
      <c r="I619" s="1">
        <v>13</v>
      </c>
      <c r="L619" s="1">
        <v>4</v>
      </c>
      <c r="M619" s="1" t="s">
        <v>1302</v>
      </c>
      <c r="N619" s="1" t="s">
        <v>3328</v>
      </c>
      <c r="T619" s="1" t="s">
        <v>4000</v>
      </c>
      <c r="U619" s="1" t="s">
        <v>132</v>
      </c>
      <c r="V619" s="1" t="s">
        <v>1863</v>
      </c>
      <c r="Y619" s="1" t="s">
        <v>1189</v>
      </c>
      <c r="Z619" s="1" t="s">
        <v>2126</v>
      </c>
      <c r="AF619" s="1" t="s">
        <v>144</v>
      </c>
      <c r="AG619" s="1" t="s">
        <v>4015</v>
      </c>
      <c r="BB619" s="1" t="s">
        <v>132</v>
      </c>
      <c r="BC619" s="1" t="s">
        <v>1863</v>
      </c>
      <c r="BD619" s="1" t="s">
        <v>1190</v>
      </c>
      <c r="BE619" s="1" t="s">
        <v>2072</v>
      </c>
      <c r="BF619" s="1" t="s">
        <v>4006</v>
      </c>
    </row>
    <row r="620" spans="1:58" ht="13.5" customHeight="1">
      <c r="A620" s="4" t="str">
        <f t="shared" si="21"/>
        <v>1759_인흥면_0074</v>
      </c>
      <c r="B620" s="1">
        <v>1759</v>
      </c>
      <c r="C620" s="1" t="s">
        <v>3296</v>
      </c>
      <c r="D620" s="1" t="s">
        <v>3675</v>
      </c>
      <c r="E620" s="1">
        <v>619</v>
      </c>
      <c r="F620" s="1">
        <v>2</v>
      </c>
      <c r="G620" s="1" t="s">
        <v>550</v>
      </c>
      <c r="H620" s="1" t="s">
        <v>1791</v>
      </c>
      <c r="I620" s="1">
        <v>13</v>
      </c>
      <c r="L620" s="1">
        <v>4</v>
      </c>
      <c r="M620" s="1" t="s">
        <v>1302</v>
      </c>
      <c r="N620" s="1" t="s">
        <v>3328</v>
      </c>
      <c r="T620" s="1" t="s">
        <v>4000</v>
      </c>
      <c r="U620" s="1" t="s">
        <v>584</v>
      </c>
      <c r="V620" s="1" t="s">
        <v>1902</v>
      </c>
      <c r="Y620" s="1" t="s">
        <v>52</v>
      </c>
      <c r="Z620" s="1" t="s">
        <v>2139</v>
      </c>
      <c r="AC620" s="1">
        <v>35</v>
      </c>
      <c r="AD620" s="1" t="s">
        <v>556</v>
      </c>
      <c r="AE620" s="1" t="s">
        <v>2356</v>
      </c>
      <c r="BB620" s="1" t="s">
        <v>132</v>
      </c>
      <c r="BC620" s="1" t="s">
        <v>1863</v>
      </c>
      <c r="BD620" s="1" t="s">
        <v>1180</v>
      </c>
      <c r="BE620" s="1" t="s">
        <v>2761</v>
      </c>
      <c r="BF620" s="1" t="s">
        <v>4003</v>
      </c>
    </row>
    <row r="621" spans="1:31" ht="13.5" customHeight="1">
      <c r="A621" s="4" t="str">
        <f t="shared" si="21"/>
        <v>1759_인흥면_0074</v>
      </c>
      <c r="B621" s="1">
        <v>1759</v>
      </c>
      <c r="C621" s="1" t="s">
        <v>3296</v>
      </c>
      <c r="D621" s="1" t="s">
        <v>3675</v>
      </c>
      <c r="E621" s="1">
        <v>620</v>
      </c>
      <c r="F621" s="1">
        <v>2</v>
      </c>
      <c r="G621" s="1" t="s">
        <v>550</v>
      </c>
      <c r="H621" s="1" t="s">
        <v>1791</v>
      </c>
      <c r="I621" s="1">
        <v>13</v>
      </c>
      <c r="L621" s="1">
        <v>4</v>
      </c>
      <c r="M621" s="1" t="s">
        <v>1302</v>
      </c>
      <c r="N621" s="1" t="s">
        <v>3328</v>
      </c>
      <c r="T621" s="1" t="s">
        <v>4000</v>
      </c>
      <c r="U621" s="1" t="s">
        <v>736</v>
      </c>
      <c r="V621" s="1" t="s">
        <v>1898</v>
      </c>
      <c r="Y621" s="1" t="s">
        <v>1191</v>
      </c>
      <c r="Z621" s="1" t="s">
        <v>2138</v>
      </c>
      <c r="AC621" s="1">
        <v>23</v>
      </c>
      <c r="AD621" s="1" t="s">
        <v>252</v>
      </c>
      <c r="AE621" s="1" t="s">
        <v>2396</v>
      </c>
    </row>
    <row r="622" spans="1:35" ht="13.5" customHeight="1">
      <c r="A622" s="4" t="str">
        <f aca="true" t="shared" si="22" ref="A622:A636">HYPERLINK("http://kyu.snu.ac.kr/sdhj/index.jsp?type=hj/GK14683_00IH_0001_0074.jpg","1759_인흥면_0074")</f>
        <v>1759_인흥면_0074</v>
      </c>
      <c r="B622" s="1">
        <v>1759</v>
      </c>
      <c r="C622" s="1" t="s">
        <v>3296</v>
      </c>
      <c r="D622" s="1" t="s">
        <v>3675</v>
      </c>
      <c r="E622" s="1">
        <v>621</v>
      </c>
      <c r="F622" s="1">
        <v>2</v>
      </c>
      <c r="G622" s="1" t="s">
        <v>550</v>
      </c>
      <c r="H622" s="1" t="s">
        <v>1791</v>
      </c>
      <c r="I622" s="1">
        <v>13</v>
      </c>
      <c r="L622" s="1">
        <v>4</v>
      </c>
      <c r="M622" s="1" t="s">
        <v>1302</v>
      </c>
      <c r="N622" s="1" t="s">
        <v>3328</v>
      </c>
      <c r="T622" s="1" t="s">
        <v>4000</v>
      </c>
      <c r="U622" s="1" t="s">
        <v>132</v>
      </c>
      <c r="V622" s="1" t="s">
        <v>1863</v>
      </c>
      <c r="Y622" s="1" t="s">
        <v>735</v>
      </c>
      <c r="Z622" s="1" t="s">
        <v>2128</v>
      </c>
      <c r="AF622" s="1" t="s">
        <v>694</v>
      </c>
      <c r="AG622" s="1" t="s">
        <v>2420</v>
      </c>
      <c r="AH622" s="1" t="s">
        <v>1192</v>
      </c>
      <c r="AI622" s="1" t="s">
        <v>2439</v>
      </c>
    </row>
    <row r="623" spans="1:58" ht="13.5" customHeight="1">
      <c r="A623" s="4" t="str">
        <f t="shared" si="22"/>
        <v>1759_인흥면_0074</v>
      </c>
      <c r="B623" s="1">
        <v>1759</v>
      </c>
      <c r="C623" s="1" t="s">
        <v>3296</v>
      </c>
      <c r="D623" s="1" t="s">
        <v>3675</v>
      </c>
      <c r="E623" s="1">
        <v>622</v>
      </c>
      <c r="F623" s="1">
        <v>2</v>
      </c>
      <c r="G623" s="1" t="s">
        <v>550</v>
      </c>
      <c r="H623" s="1" t="s">
        <v>1791</v>
      </c>
      <c r="I623" s="1">
        <v>13</v>
      </c>
      <c r="L623" s="1">
        <v>4</v>
      </c>
      <c r="M623" s="1" t="s">
        <v>1302</v>
      </c>
      <c r="N623" s="1" t="s">
        <v>3328</v>
      </c>
      <c r="T623" s="1" t="s">
        <v>4000</v>
      </c>
      <c r="U623" s="1" t="s">
        <v>236</v>
      </c>
      <c r="V623" s="1" t="s">
        <v>1858</v>
      </c>
      <c r="Y623" s="1" t="s">
        <v>107</v>
      </c>
      <c r="Z623" s="1" t="s">
        <v>2137</v>
      </c>
      <c r="AC623" s="1">
        <v>8</v>
      </c>
      <c r="AD623" s="1" t="s">
        <v>65</v>
      </c>
      <c r="AE623" s="1" t="s">
        <v>2395</v>
      </c>
      <c r="BB623" s="1" t="s">
        <v>132</v>
      </c>
      <c r="BC623" s="1" t="s">
        <v>1863</v>
      </c>
      <c r="BD623" s="1" t="s">
        <v>1180</v>
      </c>
      <c r="BE623" s="1" t="s">
        <v>2761</v>
      </c>
      <c r="BF623" s="1" t="s">
        <v>4006</v>
      </c>
    </row>
    <row r="624" spans="1:58" ht="13.5" customHeight="1">
      <c r="A624" s="4" t="str">
        <f t="shared" si="22"/>
        <v>1759_인흥면_0074</v>
      </c>
      <c r="B624" s="1">
        <v>1759</v>
      </c>
      <c r="C624" s="1" t="s">
        <v>3296</v>
      </c>
      <c r="D624" s="1" t="s">
        <v>3675</v>
      </c>
      <c r="E624" s="1">
        <v>623</v>
      </c>
      <c r="F624" s="1">
        <v>2</v>
      </c>
      <c r="G624" s="1" t="s">
        <v>550</v>
      </c>
      <c r="H624" s="1" t="s">
        <v>1791</v>
      </c>
      <c r="I624" s="1">
        <v>13</v>
      </c>
      <c r="L624" s="1">
        <v>4</v>
      </c>
      <c r="M624" s="1" t="s">
        <v>1302</v>
      </c>
      <c r="N624" s="1" t="s">
        <v>3328</v>
      </c>
      <c r="T624" s="1" t="s">
        <v>4000</v>
      </c>
      <c r="U624" s="1" t="s">
        <v>132</v>
      </c>
      <c r="V624" s="1" t="s">
        <v>1863</v>
      </c>
      <c r="Y624" s="1" t="s">
        <v>1784</v>
      </c>
      <c r="Z624" s="1" t="s">
        <v>2136</v>
      </c>
      <c r="AC624" s="1">
        <v>6</v>
      </c>
      <c r="AD624" s="1" t="s">
        <v>107</v>
      </c>
      <c r="AE624" s="1" t="s">
        <v>2137</v>
      </c>
      <c r="BB624" s="1" t="s">
        <v>132</v>
      </c>
      <c r="BC624" s="1" t="s">
        <v>1863</v>
      </c>
      <c r="BD624" s="1" t="s">
        <v>1174</v>
      </c>
      <c r="BE624" s="1" t="s">
        <v>2148</v>
      </c>
      <c r="BF624" s="1" t="s">
        <v>4001</v>
      </c>
    </row>
    <row r="625" spans="1:58" ht="13.5" customHeight="1">
      <c r="A625" s="4" t="str">
        <f t="shared" si="22"/>
        <v>1759_인흥면_0074</v>
      </c>
      <c r="B625" s="1">
        <v>1759</v>
      </c>
      <c r="C625" s="1" t="s">
        <v>3296</v>
      </c>
      <c r="D625" s="1" t="s">
        <v>3675</v>
      </c>
      <c r="E625" s="1">
        <v>624</v>
      </c>
      <c r="F625" s="1">
        <v>2</v>
      </c>
      <c r="G625" s="1" t="s">
        <v>550</v>
      </c>
      <c r="H625" s="1" t="s">
        <v>1791</v>
      </c>
      <c r="I625" s="1">
        <v>13</v>
      </c>
      <c r="L625" s="1">
        <v>4</v>
      </c>
      <c r="M625" s="1" t="s">
        <v>1302</v>
      </c>
      <c r="N625" s="1" t="s">
        <v>3328</v>
      </c>
      <c r="T625" s="1" t="s">
        <v>4000</v>
      </c>
      <c r="U625" s="1" t="s">
        <v>132</v>
      </c>
      <c r="V625" s="1" t="s">
        <v>1863</v>
      </c>
      <c r="Y625" s="1" t="s">
        <v>1193</v>
      </c>
      <c r="Z625" s="1" t="s">
        <v>2135</v>
      </c>
      <c r="AC625" s="1">
        <v>4</v>
      </c>
      <c r="AD625" s="1" t="s">
        <v>263</v>
      </c>
      <c r="AE625" s="1" t="s">
        <v>2385</v>
      </c>
      <c r="BC625" s="1" t="s">
        <v>1863</v>
      </c>
      <c r="BE625" s="1" t="s">
        <v>2148</v>
      </c>
      <c r="BF625" s="1" t="s">
        <v>4003</v>
      </c>
    </row>
    <row r="626" spans="1:58" ht="13.5" customHeight="1">
      <c r="A626" s="4" t="str">
        <f t="shared" si="22"/>
        <v>1759_인흥면_0074</v>
      </c>
      <c r="B626" s="1">
        <v>1759</v>
      </c>
      <c r="C626" s="1" t="s">
        <v>3296</v>
      </c>
      <c r="D626" s="1" t="s">
        <v>3675</v>
      </c>
      <c r="E626" s="1">
        <v>625</v>
      </c>
      <c r="F626" s="1">
        <v>2</v>
      </c>
      <c r="G626" s="1" t="s">
        <v>550</v>
      </c>
      <c r="H626" s="1" t="s">
        <v>1791</v>
      </c>
      <c r="I626" s="1">
        <v>13</v>
      </c>
      <c r="L626" s="1">
        <v>4</v>
      </c>
      <c r="M626" s="1" t="s">
        <v>1302</v>
      </c>
      <c r="N626" s="1" t="s">
        <v>3328</v>
      </c>
      <c r="T626" s="1" t="s">
        <v>4000</v>
      </c>
      <c r="U626" s="1" t="s">
        <v>132</v>
      </c>
      <c r="V626" s="1" t="s">
        <v>1863</v>
      </c>
      <c r="Y626" s="1" t="s">
        <v>1194</v>
      </c>
      <c r="Z626" s="1" t="s">
        <v>2134</v>
      </c>
      <c r="AG626" s="1" t="s">
        <v>4004</v>
      </c>
      <c r="AI626" s="1" t="s">
        <v>2440</v>
      </c>
      <c r="BB626" s="1" t="s">
        <v>132</v>
      </c>
      <c r="BC626" s="1" t="s">
        <v>1863</v>
      </c>
      <c r="BD626" s="1" t="s">
        <v>1783</v>
      </c>
      <c r="BE626" s="1" t="s">
        <v>2760</v>
      </c>
      <c r="BF626" s="1" t="s">
        <v>4001</v>
      </c>
    </row>
    <row r="627" spans="1:58" ht="13.5" customHeight="1">
      <c r="A627" s="4" t="str">
        <f t="shared" si="22"/>
        <v>1759_인흥면_0074</v>
      </c>
      <c r="B627" s="1">
        <v>1759</v>
      </c>
      <c r="C627" s="1" t="s">
        <v>3296</v>
      </c>
      <c r="D627" s="1" t="s">
        <v>3675</v>
      </c>
      <c r="E627" s="1">
        <v>626</v>
      </c>
      <c r="F627" s="1">
        <v>2</v>
      </c>
      <c r="G627" s="1" t="s">
        <v>550</v>
      </c>
      <c r="H627" s="1" t="s">
        <v>1791</v>
      </c>
      <c r="I627" s="1">
        <v>13</v>
      </c>
      <c r="L627" s="1">
        <v>4</v>
      </c>
      <c r="M627" s="1" t="s">
        <v>1302</v>
      </c>
      <c r="N627" s="1" t="s">
        <v>3328</v>
      </c>
      <c r="T627" s="1" t="s">
        <v>4000</v>
      </c>
      <c r="U627" s="1" t="s">
        <v>236</v>
      </c>
      <c r="V627" s="1" t="s">
        <v>1858</v>
      </c>
      <c r="Y627" s="1" t="s">
        <v>1195</v>
      </c>
      <c r="Z627" s="1" t="s">
        <v>2133</v>
      </c>
      <c r="AG627" s="1" t="s">
        <v>4004</v>
      </c>
      <c r="AI627" s="1" t="s">
        <v>2440</v>
      </c>
      <c r="BB627" s="1" t="s">
        <v>242</v>
      </c>
      <c r="BC627" s="1" t="s">
        <v>1913</v>
      </c>
      <c r="BE627" s="1" t="s">
        <v>4016</v>
      </c>
      <c r="BF627" s="1" t="s">
        <v>4001</v>
      </c>
    </row>
    <row r="628" spans="1:58" ht="13.5" customHeight="1">
      <c r="A628" s="4" t="str">
        <f t="shared" si="22"/>
        <v>1759_인흥면_0074</v>
      </c>
      <c r="B628" s="1">
        <v>1759</v>
      </c>
      <c r="C628" s="1" t="s">
        <v>3296</v>
      </c>
      <c r="D628" s="1" t="s">
        <v>3675</v>
      </c>
      <c r="E628" s="1">
        <v>627</v>
      </c>
      <c r="F628" s="1">
        <v>2</v>
      </c>
      <c r="G628" s="1" t="s">
        <v>550</v>
      </c>
      <c r="H628" s="1" t="s">
        <v>1791</v>
      </c>
      <c r="I628" s="1">
        <v>13</v>
      </c>
      <c r="L628" s="1">
        <v>4</v>
      </c>
      <c r="M628" s="1" t="s">
        <v>1302</v>
      </c>
      <c r="N628" s="1" t="s">
        <v>3328</v>
      </c>
      <c r="T628" s="1" t="s">
        <v>4000</v>
      </c>
      <c r="U628" s="1" t="s">
        <v>132</v>
      </c>
      <c r="V628" s="1" t="s">
        <v>1863</v>
      </c>
      <c r="Y628" s="1" t="s">
        <v>1196</v>
      </c>
      <c r="Z628" s="1" t="s">
        <v>2132</v>
      </c>
      <c r="AF628" s="1" t="s">
        <v>4017</v>
      </c>
      <c r="AG628" s="1" t="s">
        <v>4018</v>
      </c>
      <c r="AH628" s="1" t="s">
        <v>430</v>
      </c>
      <c r="AI628" s="1" t="s">
        <v>2440</v>
      </c>
      <c r="BC628" s="1" t="s">
        <v>1913</v>
      </c>
      <c r="BE628" s="1" t="s">
        <v>4016</v>
      </c>
      <c r="BF628" s="1" t="s">
        <v>4003</v>
      </c>
    </row>
    <row r="629" spans="1:31" ht="13.5" customHeight="1">
      <c r="A629" s="4" t="str">
        <f t="shared" si="22"/>
        <v>1759_인흥면_0074</v>
      </c>
      <c r="B629" s="1">
        <v>1759</v>
      </c>
      <c r="C629" s="1" t="s">
        <v>3296</v>
      </c>
      <c r="D629" s="1" t="s">
        <v>3675</v>
      </c>
      <c r="E629" s="1">
        <v>628</v>
      </c>
      <c r="F629" s="1">
        <v>2</v>
      </c>
      <c r="G629" s="1" t="s">
        <v>550</v>
      </c>
      <c r="H629" s="1" t="s">
        <v>1791</v>
      </c>
      <c r="I629" s="1">
        <v>13</v>
      </c>
      <c r="L629" s="1">
        <v>4</v>
      </c>
      <c r="M629" s="1" t="s">
        <v>1302</v>
      </c>
      <c r="N629" s="1" t="s">
        <v>3328</v>
      </c>
      <c r="S629" s="1" t="s">
        <v>216</v>
      </c>
      <c r="T629" s="1" t="s">
        <v>1851</v>
      </c>
      <c r="U629" s="1" t="s">
        <v>132</v>
      </c>
      <c r="V629" s="1" t="s">
        <v>1863</v>
      </c>
      <c r="Y629" s="1" t="s">
        <v>217</v>
      </c>
      <c r="Z629" s="1" t="s">
        <v>1983</v>
      </c>
      <c r="AC629" s="1">
        <v>25</v>
      </c>
      <c r="AD629" s="1" t="s">
        <v>118</v>
      </c>
      <c r="AE629" s="1" t="s">
        <v>2388</v>
      </c>
    </row>
    <row r="630" spans="1:33" ht="13.5" customHeight="1">
      <c r="A630" s="4" t="str">
        <f t="shared" si="22"/>
        <v>1759_인흥면_0074</v>
      </c>
      <c r="B630" s="1">
        <v>1759</v>
      </c>
      <c r="C630" s="1" t="s">
        <v>3296</v>
      </c>
      <c r="D630" s="1" t="s">
        <v>3675</v>
      </c>
      <c r="E630" s="1">
        <v>629</v>
      </c>
      <c r="F630" s="1">
        <v>2</v>
      </c>
      <c r="G630" s="1" t="s">
        <v>550</v>
      </c>
      <c r="H630" s="1" t="s">
        <v>1791</v>
      </c>
      <c r="I630" s="1">
        <v>13</v>
      </c>
      <c r="L630" s="1">
        <v>4</v>
      </c>
      <c r="M630" s="1" t="s">
        <v>1302</v>
      </c>
      <c r="N630" s="1" t="s">
        <v>3328</v>
      </c>
      <c r="S630" s="1" t="s">
        <v>216</v>
      </c>
      <c r="T630" s="1" t="s">
        <v>1851</v>
      </c>
      <c r="U630" s="1" t="s">
        <v>132</v>
      </c>
      <c r="V630" s="1" t="s">
        <v>1863</v>
      </c>
      <c r="Y630" s="1" t="s">
        <v>217</v>
      </c>
      <c r="Z630" s="1" t="s">
        <v>1983</v>
      </c>
      <c r="AC630" s="1">
        <v>15</v>
      </c>
      <c r="AD630" s="1" t="s">
        <v>361</v>
      </c>
      <c r="AE630" s="1" t="s">
        <v>2354</v>
      </c>
      <c r="AF630" s="1" t="s">
        <v>67</v>
      </c>
      <c r="AG630" s="1" t="s">
        <v>2414</v>
      </c>
    </row>
    <row r="631" spans="1:72" ht="13.5" customHeight="1">
      <c r="A631" s="4" t="str">
        <f t="shared" si="22"/>
        <v>1759_인흥면_0074</v>
      </c>
      <c r="B631" s="1">
        <v>1759</v>
      </c>
      <c r="C631" s="1" t="s">
        <v>3296</v>
      </c>
      <c r="D631" s="1" t="s">
        <v>3675</v>
      </c>
      <c r="E631" s="1">
        <v>630</v>
      </c>
      <c r="F631" s="1">
        <v>2</v>
      </c>
      <c r="G631" s="1" t="s">
        <v>550</v>
      </c>
      <c r="H631" s="1" t="s">
        <v>1791</v>
      </c>
      <c r="I631" s="1">
        <v>13</v>
      </c>
      <c r="L631" s="1">
        <v>5</v>
      </c>
      <c r="M631" s="1" t="s">
        <v>3590</v>
      </c>
      <c r="N631" s="1" t="s">
        <v>3591</v>
      </c>
      <c r="T631" s="1" t="s">
        <v>4019</v>
      </c>
      <c r="U631" s="1" t="s">
        <v>201</v>
      </c>
      <c r="V631" s="1" t="s">
        <v>1875</v>
      </c>
      <c r="W631" s="1" t="s">
        <v>79</v>
      </c>
      <c r="X631" s="1" t="s">
        <v>4020</v>
      </c>
      <c r="Y631" s="1" t="s">
        <v>1197</v>
      </c>
      <c r="Z631" s="1" t="s">
        <v>2131</v>
      </c>
      <c r="AC631" s="1">
        <v>22</v>
      </c>
      <c r="AD631" s="1" t="s">
        <v>160</v>
      </c>
      <c r="AE631" s="1" t="s">
        <v>2370</v>
      </c>
      <c r="AJ631" s="1" t="s">
        <v>17</v>
      </c>
      <c r="AK631" s="1" t="s">
        <v>2449</v>
      </c>
      <c r="AL631" s="1" t="s">
        <v>155</v>
      </c>
      <c r="AM631" s="1" t="s">
        <v>2459</v>
      </c>
      <c r="AT631" s="1" t="s">
        <v>201</v>
      </c>
      <c r="AU631" s="1" t="s">
        <v>1875</v>
      </c>
      <c r="AV631" s="1" t="s">
        <v>1198</v>
      </c>
      <c r="AW631" s="1" t="s">
        <v>2605</v>
      </c>
      <c r="BG631" s="1" t="s">
        <v>201</v>
      </c>
      <c r="BH631" s="1" t="s">
        <v>1875</v>
      </c>
      <c r="BI631" s="1" t="s">
        <v>1199</v>
      </c>
      <c r="BJ631" s="1" t="s">
        <v>2855</v>
      </c>
      <c r="BK631" s="1" t="s">
        <v>95</v>
      </c>
      <c r="BL631" s="1" t="s">
        <v>2497</v>
      </c>
      <c r="BM631" s="1" t="s">
        <v>1200</v>
      </c>
      <c r="BN631" s="1" t="s">
        <v>3030</v>
      </c>
      <c r="BO631" s="1" t="s">
        <v>95</v>
      </c>
      <c r="BP631" s="1" t="s">
        <v>2497</v>
      </c>
      <c r="BQ631" s="1" t="s">
        <v>1201</v>
      </c>
      <c r="BR631" s="1" t="s">
        <v>3180</v>
      </c>
      <c r="BS631" s="1" t="s">
        <v>155</v>
      </c>
      <c r="BT631" s="1" t="s">
        <v>2459</v>
      </c>
    </row>
    <row r="632" spans="1:72" ht="13.5" customHeight="1">
      <c r="A632" s="4" t="str">
        <f t="shared" si="22"/>
        <v>1759_인흥면_0074</v>
      </c>
      <c r="B632" s="1">
        <v>1759</v>
      </c>
      <c r="C632" s="1" t="s">
        <v>3296</v>
      </c>
      <c r="D632" s="1" t="s">
        <v>3675</v>
      </c>
      <c r="E632" s="1">
        <v>631</v>
      </c>
      <c r="F632" s="1">
        <v>2</v>
      </c>
      <c r="G632" s="1" t="s">
        <v>550</v>
      </c>
      <c r="H632" s="1" t="s">
        <v>1791</v>
      </c>
      <c r="I632" s="1">
        <v>13</v>
      </c>
      <c r="L632" s="1">
        <v>5</v>
      </c>
      <c r="M632" s="1" t="s">
        <v>3590</v>
      </c>
      <c r="N632" s="1" t="s">
        <v>3591</v>
      </c>
      <c r="S632" s="1" t="s">
        <v>50</v>
      </c>
      <c r="T632" s="1" t="s">
        <v>1828</v>
      </c>
      <c r="W632" s="1" t="s">
        <v>751</v>
      </c>
      <c r="X632" s="1" t="s">
        <v>4021</v>
      </c>
      <c r="Y632" s="1" t="s">
        <v>80</v>
      </c>
      <c r="Z632" s="1" t="s">
        <v>2001</v>
      </c>
      <c r="AC632" s="1">
        <v>24</v>
      </c>
      <c r="AD632" s="1" t="s">
        <v>311</v>
      </c>
      <c r="AE632" s="1" t="s">
        <v>2389</v>
      </c>
      <c r="AJ632" s="1" t="s">
        <v>126</v>
      </c>
      <c r="AK632" s="1" t="s">
        <v>2450</v>
      </c>
      <c r="AL632" s="1" t="s">
        <v>782</v>
      </c>
      <c r="AM632" s="1" t="s">
        <v>2464</v>
      </c>
      <c r="AT632" s="1" t="s">
        <v>201</v>
      </c>
      <c r="AU632" s="1" t="s">
        <v>1875</v>
      </c>
      <c r="AV632" s="1" t="s">
        <v>1182</v>
      </c>
      <c r="AW632" s="1" t="s">
        <v>2142</v>
      </c>
      <c r="BG632" s="1" t="s">
        <v>95</v>
      </c>
      <c r="BH632" s="1" t="s">
        <v>2497</v>
      </c>
      <c r="BI632" s="1" t="s">
        <v>1159</v>
      </c>
      <c r="BJ632" s="1" t="s">
        <v>2606</v>
      </c>
      <c r="BK632" s="1" t="s">
        <v>95</v>
      </c>
      <c r="BL632" s="1" t="s">
        <v>2497</v>
      </c>
      <c r="BM632" s="1" t="s">
        <v>1160</v>
      </c>
      <c r="BN632" s="1" t="s">
        <v>2857</v>
      </c>
      <c r="BO632" s="1" t="s">
        <v>95</v>
      </c>
      <c r="BP632" s="1" t="s">
        <v>2497</v>
      </c>
      <c r="BQ632" s="1" t="s">
        <v>1202</v>
      </c>
      <c r="BR632" s="1" t="s">
        <v>3179</v>
      </c>
      <c r="BS632" s="1" t="s">
        <v>49</v>
      </c>
      <c r="BT632" s="1" t="s">
        <v>2441</v>
      </c>
    </row>
    <row r="633" spans="1:31" ht="13.5" customHeight="1">
      <c r="A633" s="4" t="str">
        <f t="shared" si="22"/>
        <v>1759_인흥면_0074</v>
      </c>
      <c r="B633" s="1">
        <v>1759</v>
      </c>
      <c r="C633" s="1" t="s">
        <v>3296</v>
      </c>
      <c r="D633" s="1" t="s">
        <v>3675</v>
      </c>
      <c r="E633" s="1">
        <v>632</v>
      </c>
      <c r="F633" s="1">
        <v>2</v>
      </c>
      <c r="G633" s="1" t="s">
        <v>550</v>
      </c>
      <c r="H633" s="1" t="s">
        <v>1791</v>
      </c>
      <c r="I633" s="1">
        <v>13</v>
      </c>
      <c r="L633" s="1">
        <v>5</v>
      </c>
      <c r="M633" s="1" t="s">
        <v>3590</v>
      </c>
      <c r="N633" s="1" t="s">
        <v>3591</v>
      </c>
      <c r="S633" s="1" t="s">
        <v>64</v>
      </c>
      <c r="T633" s="1" t="s">
        <v>1830</v>
      </c>
      <c r="AC633" s="1">
        <v>3</v>
      </c>
      <c r="AD633" s="1" t="s">
        <v>60</v>
      </c>
      <c r="AE633" s="1" t="s">
        <v>2355</v>
      </c>
    </row>
    <row r="634" spans="1:31" ht="13.5" customHeight="1">
      <c r="A634" s="4" t="str">
        <f t="shared" si="22"/>
        <v>1759_인흥면_0074</v>
      </c>
      <c r="B634" s="1">
        <v>1759</v>
      </c>
      <c r="C634" s="1" t="s">
        <v>3296</v>
      </c>
      <c r="D634" s="1" t="s">
        <v>3675</v>
      </c>
      <c r="E634" s="1">
        <v>633</v>
      </c>
      <c r="F634" s="1">
        <v>2</v>
      </c>
      <c r="G634" s="1" t="s">
        <v>550</v>
      </c>
      <c r="H634" s="1" t="s">
        <v>1791</v>
      </c>
      <c r="I634" s="1">
        <v>13</v>
      </c>
      <c r="L634" s="1">
        <v>5</v>
      </c>
      <c r="M634" s="1" t="s">
        <v>3590</v>
      </c>
      <c r="N634" s="1" t="s">
        <v>3591</v>
      </c>
      <c r="T634" s="1" t="s">
        <v>4022</v>
      </c>
      <c r="U634" s="1" t="s">
        <v>584</v>
      </c>
      <c r="V634" s="1" t="s">
        <v>1902</v>
      </c>
      <c r="Y634" s="1" t="s">
        <v>1203</v>
      </c>
      <c r="Z634" s="1" t="s">
        <v>1987</v>
      </c>
      <c r="AC634" s="1">
        <v>44</v>
      </c>
      <c r="AD634" s="1" t="s">
        <v>88</v>
      </c>
      <c r="AE634" s="1" t="s">
        <v>2369</v>
      </c>
    </row>
    <row r="635" spans="1:58" ht="13.5" customHeight="1">
      <c r="A635" s="4" t="str">
        <f t="shared" si="22"/>
        <v>1759_인흥면_0074</v>
      </c>
      <c r="B635" s="1">
        <v>1759</v>
      </c>
      <c r="C635" s="1" t="s">
        <v>3296</v>
      </c>
      <c r="D635" s="1" t="s">
        <v>3675</v>
      </c>
      <c r="E635" s="1">
        <v>634</v>
      </c>
      <c r="F635" s="1">
        <v>2</v>
      </c>
      <c r="G635" s="1" t="s">
        <v>550</v>
      </c>
      <c r="H635" s="1" t="s">
        <v>1791</v>
      </c>
      <c r="I635" s="1">
        <v>13</v>
      </c>
      <c r="L635" s="1">
        <v>5</v>
      </c>
      <c r="M635" s="1" t="s">
        <v>3590</v>
      </c>
      <c r="N635" s="1" t="s">
        <v>3591</v>
      </c>
      <c r="T635" s="1" t="s">
        <v>4022</v>
      </c>
      <c r="U635" s="1" t="s">
        <v>132</v>
      </c>
      <c r="V635" s="1" t="s">
        <v>1863</v>
      </c>
      <c r="Y635" s="1" t="s">
        <v>1204</v>
      </c>
      <c r="Z635" s="1" t="s">
        <v>2130</v>
      </c>
      <c r="AC635" s="1">
        <v>16</v>
      </c>
      <c r="AD635" s="1" t="s">
        <v>199</v>
      </c>
      <c r="AE635" s="1" t="s">
        <v>2368</v>
      </c>
      <c r="BB635" s="1" t="s">
        <v>132</v>
      </c>
      <c r="BC635" s="1" t="s">
        <v>1863</v>
      </c>
      <c r="BD635" s="1" t="s">
        <v>1205</v>
      </c>
      <c r="BE635" s="1" t="s">
        <v>2759</v>
      </c>
      <c r="BF635" s="1" t="s">
        <v>4023</v>
      </c>
    </row>
    <row r="636" spans="1:72" ht="13.5" customHeight="1">
      <c r="A636" s="4" t="str">
        <f t="shared" si="22"/>
        <v>1759_인흥면_0074</v>
      </c>
      <c r="B636" s="1">
        <v>1759</v>
      </c>
      <c r="C636" s="1" t="s">
        <v>3296</v>
      </c>
      <c r="D636" s="1" t="s">
        <v>3675</v>
      </c>
      <c r="E636" s="1">
        <v>635</v>
      </c>
      <c r="F636" s="1">
        <v>2</v>
      </c>
      <c r="G636" s="1" t="s">
        <v>550</v>
      </c>
      <c r="H636" s="1" t="s">
        <v>1791</v>
      </c>
      <c r="I636" s="1">
        <v>14</v>
      </c>
      <c r="J636" s="1" t="s">
        <v>1206</v>
      </c>
      <c r="K636" s="1" t="s">
        <v>3307</v>
      </c>
      <c r="L636" s="1">
        <v>1</v>
      </c>
      <c r="M636" s="1" t="s">
        <v>3592</v>
      </c>
      <c r="N636" s="1" t="s">
        <v>3593</v>
      </c>
      <c r="T636" s="1" t="s">
        <v>3753</v>
      </c>
      <c r="U636" s="1" t="s">
        <v>90</v>
      </c>
      <c r="V636" s="1" t="s">
        <v>1869</v>
      </c>
      <c r="W636" s="1" t="s">
        <v>105</v>
      </c>
      <c r="X636" s="1" t="s">
        <v>1959</v>
      </c>
      <c r="Y636" s="1" t="s">
        <v>1207</v>
      </c>
      <c r="Z636" s="1" t="s">
        <v>2129</v>
      </c>
      <c r="AC636" s="1">
        <v>47</v>
      </c>
      <c r="AD636" s="1" t="s">
        <v>173</v>
      </c>
      <c r="AE636" s="1" t="s">
        <v>2380</v>
      </c>
      <c r="AJ636" s="1" t="s">
        <v>17</v>
      </c>
      <c r="AK636" s="1" t="s">
        <v>2449</v>
      </c>
      <c r="AL636" s="1" t="s">
        <v>108</v>
      </c>
      <c r="AM636" s="1" t="s">
        <v>2465</v>
      </c>
      <c r="AT636" s="1" t="s">
        <v>95</v>
      </c>
      <c r="AU636" s="1" t="s">
        <v>2497</v>
      </c>
      <c r="AV636" s="1" t="s">
        <v>46</v>
      </c>
      <c r="AW636" s="1" t="s">
        <v>2604</v>
      </c>
      <c r="AX636" s="1" t="s">
        <v>90</v>
      </c>
      <c r="AY636" s="1" t="s">
        <v>1869</v>
      </c>
      <c r="AZ636" s="1" t="s">
        <v>1208</v>
      </c>
      <c r="BA636" s="1" t="s">
        <v>2744</v>
      </c>
      <c r="BG636" s="1" t="s">
        <v>95</v>
      </c>
      <c r="BH636" s="1" t="s">
        <v>2497</v>
      </c>
      <c r="BI636" s="1" t="s">
        <v>1209</v>
      </c>
      <c r="BJ636" s="1" t="s">
        <v>2854</v>
      </c>
      <c r="BK636" s="1" t="s">
        <v>95</v>
      </c>
      <c r="BL636" s="1" t="s">
        <v>2497</v>
      </c>
      <c r="BM636" s="1" t="s">
        <v>1210</v>
      </c>
      <c r="BN636" s="1" t="s">
        <v>3010</v>
      </c>
      <c r="BO636" s="1" t="s">
        <v>95</v>
      </c>
      <c r="BP636" s="1" t="s">
        <v>2497</v>
      </c>
      <c r="BQ636" s="1" t="s">
        <v>1211</v>
      </c>
      <c r="BR636" s="1" t="s">
        <v>3178</v>
      </c>
      <c r="BS636" s="1" t="s">
        <v>89</v>
      </c>
      <c r="BT636" s="1" t="s">
        <v>2482</v>
      </c>
    </row>
    <row r="637" spans="1:72" ht="13.5" customHeight="1">
      <c r="A637" s="4" t="str">
        <f aca="true" t="shared" si="23" ref="A637:A668">HYPERLINK("http://kyu.snu.ac.kr/sdhj/index.jsp?type=hj/GK14683_00IH_0001_0075.jpg","1759_인흥면_0075")</f>
        <v>1759_인흥면_0075</v>
      </c>
      <c r="B637" s="1">
        <v>1759</v>
      </c>
      <c r="C637" s="1" t="s">
        <v>3296</v>
      </c>
      <c r="D637" s="1" t="s">
        <v>3675</v>
      </c>
      <c r="E637" s="1">
        <v>636</v>
      </c>
      <c r="F637" s="1">
        <v>2</v>
      </c>
      <c r="G637" s="1" t="s">
        <v>550</v>
      </c>
      <c r="H637" s="1" t="s">
        <v>1791</v>
      </c>
      <c r="I637" s="1">
        <v>14</v>
      </c>
      <c r="L637" s="1">
        <v>1</v>
      </c>
      <c r="M637" s="1" t="s">
        <v>3592</v>
      </c>
      <c r="N637" s="1" t="s">
        <v>3593</v>
      </c>
      <c r="S637" s="1" t="s">
        <v>50</v>
      </c>
      <c r="T637" s="1" t="s">
        <v>1828</v>
      </c>
      <c r="W637" s="1" t="s">
        <v>79</v>
      </c>
      <c r="X637" s="1" t="s">
        <v>4024</v>
      </c>
      <c r="Y637" s="1" t="s">
        <v>10</v>
      </c>
      <c r="Z637" s="1" t="s">
        <v>1980</v>
      </c>
      <c r="AC637" s="1">
        <v>47</v>
      </c>
      <c r="AD637" s="1" t="s">
        <v>442</v>
      </c>
      <c r="AE637" s="1" t="s">
        <v>2382</v>
      </c>
      <c r="AJ637" s="1" t="s">
        <v>17</v>
      </c>
      <c r="AK637" s="1" t="s">
        <v>2449</v>
      </c>
      <c r="AL637" s="1" t="s">
        <v>695</v>
      </c>
      <c r="AM637" s="1" t="s">
        <v>2447</v>
      </c>
      <c r="AT637" s="1" t="s">
        <v>90</v>
      </c>
      <c r="AU637" s="1" t="s">
        <v>1869</v>
      </c>
      <c r="AV637" s="1" t="s">
        <v>1212</v>
      </c>
      <c r="AW637" s="1" t="s">
        <v>2603</v>
      </c>
      <c r="BG637" s="1" t="s">
        <v>95</v>
      </c>
      <c r="BH637" s="1" t="s">
        <v>2497</v>
      </c>
      <c r="BI637" s="1" t="s">
        <v>122</v>
      </c>
      <c r="BJ637" s="1" t="s">
        <v>2740</v>
      </c>
      <c r="BK637" s="1" t="s">
        <v>95</v>
      </c>
      <c r="BL637" s="1" t="s">
        <v>2497</v>
      </c>
      <c r="BM637" s="1" t="s">
        <v>1213</v>
      </c>
      <c r="BN637" s="1" t="s">
        <v>3029</v>
      </c>
      <c r="BO637" s="1" t="s">
        <v>95</v>
      </c>
      <c r="BP637" s="1" t="s">
        <v>2497</v>
      </c>
      <c r="BQ637" s="1" t="s">
        <v>4025</v>
      </c>
      <c r="BR637" s="1" t="s">
        <v>3177</v>
      </c>
      <c r="BS637" s="1" t="s">
        <v>89</v>
      </c>
      <c r="BT637" s="1" t="s">
        <v>2482</v>
      </c>
    </row>
    <row r="638" spans="1:31" ht="13.5" customHeight="1">
      <c r="A638" s="4" t="str">
        <f t="shared" si="23"/>
        <v>1759_인흥면_0075</v>
      </c>
      <c r="B638" s="1">
        <v>1759</v>
      </c>
      <c r="C638" s="1" t="s">
        <v>3296</v>
      </c>
      <c r="D638" s="1" t="s">
        <v>3675</v>
      </c>
      <c r="E638" s="1">
        <v>637</v>
      </c>
      <c r="F638" s="1">
        <v>2</v>
      </c>
      <c r="G638" s="1" t="s">
        <v>550</v>
      </c>
      <c r="H638" s="1" t="s">
        <v>1791</v>
      </c>
      <c r="I638" s="1">
        <v>14</v>
      </c>
      <c r="L638" s="1">
        <v>1</v>
      </c>
      <c r="M638" s="1" t="s">
        <v>3592</v>
      </c>
      <c r="N638" s="1" t="s">
        <v>3593</v>
      </c>
      <c r="S638" s="1" t="s">
        <v>64</v>
      </c>
      <c r="T638" s="1" t="s">
        <v>1830</v>
      </c>
      <c r="Y638" s="1" t="s">
        <v>51</v>
      </c>
      <c r="Z638" s="1" t="s">
        <v>1981</v>
      </c>
      <c r="AC638" s="1">
        <v>4</v>
      </c>
      <c r="AD638" s="1" t="s">
        <v>263</v>
      </c>
      <c r="AE638" s="1" t="s">
        <v>2385</v>
      </c>
    </row>
    <row r="639" spans="1:31" ht="13.5" customHeight="1">
      <c r="A639" s="4" t="str">
        <f t="shared" si="23"/>
        <v>1759_인흥면_0075</v>
      </c>
      <c r="B639" s="1">
        <v>1759</v>
      </c>
      <c r="C639" s="1" t="s">
        <v>3296</v>
      </c>
      <c r="D639" s="1" t="s">
        <v>3675</v>
      </c>
      <c r="E639" s="1">
        <v>638</v>
      </c>
      <c r="F639" s="1">
        <v>2</v>
      </c>
      <c r="G639" s="1" t="s">
        <v>550</v>
      </c>
      <c r="H639" s="1" t="s">
        <v>1791</v>
      </c>
      <c r="I639" s="1">
        <v>14</v>
      </c>
      <c r="L639" s="1">
        <v>1</v>
      </c>
      <c r="M639" s="1" t="s">
        <v>3592</v>
      </c>
      <c r="N639" s="1" t="s">
        <v>3593</v>
      </c>
      <c r="S639" s="1" t="s">
        <v>64</v>
      </c>
      <c r="T639" s="1" t="s">
        <v>1830</v>
      </c>
      <c r="Y639" s="1" t="s">
        <v>51</v>
      </c>
      <c r="Z639" s="1" t="s">
        <v>1981</v>
      </c>
      <c r="AC639" s="1">
        <v>2</v>
      </c>
      <c r="AD639" s="1" t="s">
        <v>66</v>
      </c>
      <c r="AE639" s="1" t="s">
        <v>2365</v>
      </c>
    </row>
    <row r="640" spans="1:33" ht="13.5" customHeight="1">
      <c r="A640" s="4" t="str">
        <f t="shared" si="23"/>
        <v>1759_인흥면_0075</v>
      </c>
      <c r="B640" s="1">
        <v>1759</v>
      </c>
      <c r="C640" s="1" t="s">
        <v>3296</v>
      </c>
      <c r="D640" s="1" t="s">
        <v>3675</v>
      </c>
      <c r="E640" s="1">
        <v>639</v>
      </c>
      <c r="F640" s="1">
        <v>2</v>
      </c>
      <c r="G640" s="1" t="s">
        <v>550</v>
      </c>
      <c r="H640" s="1" t="s">
        <v>1791</v>
      </c>
      <c r="I640" s="1">
        <v>14</v>
      </c>
      <c r="L640" s="1">
        <v>1</v>
      </c>
      <c r="M640" s="1" t="s">
        <v>3592</v>
      </c>
      <c r="N640" s="1" t="s">
        <v>3593</v>
      </c>
      <c r="S640" s="1" t="s">
        <v>64</v>
      </c>
      <c r="T640" s="1" t="s">
        <v>1830</v>
      </c>
      <c r="Y640" s="1" t="s">
        <v>51</v>
      </c>
      <c r="Z640" s="1" t="s">
        <v>1981</v>
      </c>
      <c r="AC640" s="1">
        <v>1</v>
      </c>
      <c r="AD640" s="1" t="s">
        <v>214</v>
      </c>
      <c r="AE640" s="1" t="s">
        <v>2378</v>
      </c>
      <c r="AF640" s="1" t="s">
        <v>67</v>
      </c>
      <c r="AG640" s="1" t="s">
        <v>2414</v>
      </c>
    </row>
    <row r="641" spans="1:35" ht="13.5" customHeight="1">
      <c r="A641" s="4" t="str">
        <f t="shared" si="23"/>
        <v>1759_인흥면_0075</v>
      </c>
      <c r="B641" s="1">
        <v>1759</v>
      </c>
      <c r="C641" s="1" t="s">
        <v>3296</v>
      </c>
      <c r="D641" s="1" t="s">
        <v>3675</v>
      </c>
      <c r="E641" s="1">
        <v>640</v>
      </c>
      <c r="F641" s="1">
        <v>2</v>
      </c>
      <c r="G641" s="1" t="s">
        <v>550</v>
      </c>
      <c r="H641" s="1" t="s">
        <v>1791</v>
      </c>
      <c r="I641" s="1">
        <v>14</v>
      </c>
      <c r="L641" s="1">
        <v>1</v>
      </c>
      <c r="M641" s="1" t="s">
        <v>3592</v>
      </c>
      <c r="N641" s="1" t="s">
        <v>3593</v>
      </c>
      <c r="T641" s="1" t="s">
        <v>4026</v>
      </c>
      <c r="U641" s="1" t="s">
        <v>132</v>
      </c>
      <c r="V641" s="1" t="s">
        <v>1863</v>
      </c>
      <c r="Y641" s="1" t="s">
        <v>735</v>
      </c>
      <c r="Z641" s="1" t="s">
        <v>2128</v>
      </c>
      <c r="AF641" s="1" t="s">
        <v>694</v>
      </c>
      <c r="AG641" s="1" t="s">
        <v>2420</v>
      </c>
      <c r="AH641" s="1" t="s">
        <v>1192</v>
      </c>
      <c r="AI641" s="1" t="s">
        <v>2439</v>
      </c>
    </row>
    <row r="642" spans="1:58" ht="13.5" customHeight="1">
      <c r="A642" s="4" t="str">
        <f t="shared" si="23"/>
        <v>1759_인흥면_0075</v>
      </c>
      <c r="B642" s="1">
        <v>1759</v>
      </c>
      <c r="C642" s="1" t="s">
        <v>3296</v>
      </c>
      <c r="D642" s="1" t="s">
        <v>3675</v>
      </c>
      <c r="E642" s="1">
        <v>641</v>
      </c>
      <c r="F642" s="1">
        <v>2</v>
      </c>
      <c r="G642" s="1" t="s">
        <v>550</v>
      </c>
      <c r="H642" s="1" t="s">
        <v>1791</v>
      </c>
      <c r="I642" s="1">
        <v>14</v>
      </c>
      <c r="L642" s="1">
        <v>1</v>
      </c>
      <c r="M642" s="1" t="s">
        <v>3592</v>
      </c>
      <c r="N642" s="1" t="s">
        <v>3593</v>
      </c>
      <c r="T642" s="1" t="s">
        <v>4026</v>
      </c>
      <c r="U642" s="1" t="s">
        <v>236</v>
      </c>
      <c r="V642" s="1" t="s">
        <v>1858</v>
      </c>
      <c r="Y642" s="1" t="s">
        <v>1214</v>
      </c>
      <c r="Z642" s="1" t="s">
        <v>2127</v>
      </c>
      <c r="AC642" s="1">
        <v>3</v>
      </c>
      <c r="AD642" s="1" t="s">
        <v>60</v>
      </c>
      <c r="AE642" s="1" t="s">
        <v>2355</v>
      </c>
      <c r="AF642" s="1" t="s">
        <v>67</v>
      </c>
      <c r="AG642" s="1" t="s">
        <v>2414</v>
      </c>
      <c r="BB642" s="1" t="s">
        <v>132</v>
      </c>
      <c r="BC642" s="1" t="s">
        <v>1863</v>
      </c>
      <c r="BD642" s="1" t="s">
        <v>1215</v>
      </c>
      <c r="BE642" s="1" t="s">
        <v>2097</v>
      </c>
      <c r="BF642" s="1" t="s">
        <v>4027</v>
      </c>
    </row>
    <row r="643" spans="1:70" ht="13.5" customHeight="1">
      <c r="A643" s="4" t="str">
        <f t="shared" si="23"/>
        <v>1759_인흥면_0075</v>
      </c>
      <c r="B643" s="1">
        <v>1759</v>
      </c>
      <c r="C643" s="1" t="s">
        <v>3296</v>
      </c>
      <c r="D643" s="1" t="s">
        <v>3675</v>
      </c>
      <c r="E643" s="1">
        <v>642</v>
      </c>
      <c r="F643" s="1">
        <v>2</v>
      </c>
      <c r="G643" s="1" t="s">
        <v>550</v>
      </c>
      <c r="H643" s="1" t="s">
        <v>1791</v>
      </c>
      <c r="I643" s="1">
        <v>14</v>
      </c>
      <c r="L643" s="1">
        <v>2</v>
      </c>
      <c r="M643" s="1" t="s">
        <v>1189</v>
      </c>
      <c r="N643" s="1" t="s">
        <v>2126</v>
      </c>
      <c r="O643" s="1" t="s">
        <v>6</v>
      </c>
      <c r="P643" s="1" t="s">
        <v>1817</v>
      </c>
      <c r="T643" s="1" t="s">
        <v>3696</v>
      </c>
      <c r="U643" s="1" t="s">
        <v>536</v>
      </c>
      <c r="V643" s="1" t="s">
        <v>1865</v>
      </c>
      <c r="Y643" s="1" t="s">
        <v>1189</v>
      </c>
      <c r="Z643" s="1" t="s">
        <v>2126</v>
      </c>
      <c r="AC643" s="1">
        <v>35</v>
      </c>
      <c r="AD643" s="1" t="s">
        <v>118</v>
      </c>
      <c r="AE643" s="1" t="s">
        <v>2388</v>
      </c>
      <c r="AJ643" s="1" t="s">
        <v>17</v>
      </c>
      <c r="AK643" s="1" t="s">
        <v>2449</v>
      </c>
      <c r="AL643" s="1" t="s">
        <v>213</v>
      </c>
      <c r="AM643" s="1" t="s">
        <v>2452</v>
      </c>
      <c r="AN643" s="1" t="s">
        <v>698</v>
      </c>
      <c r="AO643" s="1" t="s">
        <v>1832</v>
      </c>
      <c r="AR643" s="1" t="s">
        <v>1216</v>
      </c>
      <c r="AS643" s="1" t="s">
        <v>4028</v>
      </c>
      <c r="AT643" s="1" t="s">
        <v>528</v>
      </c>
      <c r="AU643" s="1" t="s">
        <v>1866</v>
      </c>
      <c r="AV643" s="1" t="s">
        <v>1217</v>
      </c>
      <c r="AW643" s="1" t="s">
        <v>2103</v>
      </c>
      <c r="BG643" s="1" t="s">
        <v>528</v>
      </c>
      <c r="BH643" s="1" t="s">
        <v>1866</v>
      </c>
      <c r="BI643" s="1" t="s">
        <v>1218</v>
      </c>
      <c r="BJ643" s="1" t="s">
        <v>2532</v>
      </c>
      <c r="BK643" s="1" t="s">
        <v>528</v>
      </c>
      <c r="BL643" s="1" t="s">
        <v>1866</v>
      </c>
      <c r="BM643" s="1" t="s">
        <v>55</v>
      </c>
      <c r="BN643" s="1" t="s">
        <v>2843</v>
      </c>
      <c r="BO643" s="1" t="s">
        <v>528</v>
      </c>
      <c r="BP643" s="1" t="s">
        <v>1866</v>
      </c>
      <c r="BQ643" s="1" t="s">
        <v>320</v>
      </c>
      <c r="BR643" s="1" t="s">
        <v>2590</v>
      </c>
    </row>
    <row r="644" spans="1:31" ht="13.5" customHeight="1">
      <c r="A644" s="4" t="str">
        <f t="shared" si="23"/>
        <v>1759_인흥면_0075</v>
      </c>
      <c r="B644" s="1">
        <v>1759</v>
      </c>
      <c r="C644" s="1" t="s">
        <v>3296</v>
      </c>
      <c r="D644" s="1" t="s">
        <v>3675</v>
      </c>
      <c r="E644" s="1">
        <v>643</v>
      </c>
      <c r="F644" s="1">
        <v>2</v>
      </c>
      <c r="G644" s="1" t="s">
        <v>550</v>
      </c>
      <c r="H644" s="1" t="s">
        <v>1791</v>
      </c>
      <c r="I644" s="1">
        <v>14</v>
      </c>
      <c r="L644" s="1">
        <v>2</v>
      </c>
      <c r="M644" s="1" t="s">
        <v>1189</v>
      </c>
      <c r="N644" s="1" t="s">
        <v>2126</v>
      </c>
      <c r="S644" s="1" t="s">
        <v>64</v>
      </c>
      <c r="T644" s="1" t="s">
        <v>1830</v>
      </c>
      <c r="U644" s="1" t="s">
        <v>536</v>
      </c>
      <c r="V644" s="1" t="s">
        <v>1865</v>
      </c>
      <c r="Y644" s="1" t="s">
        <v>1219</v>
      </c>
      <c r="Z644" s="1" t="s">
        <v>2125</v>
      </c>
      <c r="AC644" s="1">
        <v>4</v>
      </c>
      <c r="AD644" s="1" t="s">
        <v>263</v>
      </c>
      <c r="AE644" s="1" t="s">
        <v>2385</v>
      </c>
    </row>
    <row r="645" spans="1:72" ht="13.5" customHeight="1">
      <c r="A645" s="4" t="str">
        <f t="shared" si="23"/>
        <v>1759_인흥면_0075</v>
      </c>
      <c r="B645" s="1">
        <v>1759</v>
      </c>
      <c r="C645" s="1" t="s">
        <v>3296</v>
      </c>
      <c r="D645" s="1" t="s">
        <v>3675</v>
      </c>
      <c r="E645" s="1">
        <v>644</v>
      </c>
      <c r="F645" s="1">
        <v>2</v>
      </c>
      <c r="G645" s="1" t="s">
        <v>550</v>
      </c>
      <c r="H645" s="1" t="s">
        <v>1791</v>
      </c>
      <c r="I645" s="1">
        <v>14</v>
      </c>
      <c r="L645" s="1">
        <v>3</v>
      </c>
      <c r="M645" s="1" t="s">
        <v>1206</v>
      </c>
      <c r="N645" s="1" t="s">
        <v>3307</v>
      </c>
      <c r="T645" s="1" t="s">
        <v>3724</v>
      </c>
      <c r="U645" s="1" t="s">
        <v>277</v>
      </c>
      <c r="V645" s="1" t="s">
        <v>1868</v>
      </c>
      <c r="W645" s="1" t="s">
        <v>59</v>
      </c>
      <c r="X645" s="1" t="s">
        <v>3761</v>
      </c>
      <c r="Y645" s="1" t="s">
        <v>1220</v>
      </c>
      <c r="Z645" s="1" t="s">
        <v>2124</v>
      </c>
      <c r="AC645" s="1">
        <v>49</v>
      </c>
      <c r="AD645" s="1" t="s">
        <v>173</v>
      </c>
      <c r="AE645" s="1" t="s">
        <v>2380</v>
      </c>
      <c r="AJ645" s="1" t="s">
        <v>17</v>
      </c>
      <c r="AK645" s="1" t="s">
        <v>2449</v>
      </c>
      <c r="AL645" s="1" t="s">
        <v>49</v>
      </c>
      <c r="AM645" s="1" t="s">
        <v>2441</v>
      </c>
      <c r="AT645" s="1" t="s">
        <v>95</v>
      </c>
      <c r="AU645" s="1" t="s">
        <v>2497</v>
      </c>
      <c r="AV645" s="1" t="s">
        <v>1221</v>
      </c>
      <c r="AW645" s="1" t="s">
        <v>2296</v>
      </c>
      <c r="BG645" s="1" t="s">
        <v>95</v>
      </c>
      <c r="BH645" s="1" t="s">
        <v>2497</v>
      </c>
      <c r="BI645" s="1" t="s">
        <v>840</v>
      </c>
      <c r="BJ645" s="1" t="s">
        <v>2519</v>
      </c>
      <c r="BK645" s="1" t="s">
        <v>95</v>
      </c>
      <c r="BL645" s="1" t="s">
        <v>2497</v>
      </c>
      <c r="BM645" s="1" t="s">
        <v>841</v>
      </c>
      <c r="BN645" s="1" t="s">
        <v>3002</v>
      </c>
      <c r="BO645" s="1" t="s">
        <v>95</v>
      </c>
      <c r="BP645" s="1" t="s">
        <v>2497</v>
      </c>
      <c r="BQ645" s="1" t="s">
        <v>1222</v>
      </c>
      <c r="BR645" s="1" t="s">
        <v>3176</v>
      </c>
      <c r="BS645" s="1" t="s">
        <v>213</v>
      </c>
      <c r="BT645" s="1" t="s">
        <v>2452</v>
      </c>
    </row>
    <row r="646" spans="1:72" ht="13.5" customHeight="1">
      <c r="A646" s="4" t="str">
        <f t="shared" si="23"/>
        <v>1759_인흥면_0075</v>
      </c>
      <c r="B646" s="1">
        <v>1759</v>
      </c>
      <c r="C646" s="1" t="s">
        <v>3296</v>
      </c>
      <c r="D646" s="1" t="s">
        <v>3675</v>
      </c>
      <c r="E646" s="1">
        <v>645</v>
      </c>
      <c r="F646" s="1">
        <v>2</v>
      </c>
      <c r="G646" s="1" t="s">
        <v>550</v>
      </c>
      <c r="H646" s="1" t="s">
        <v>1791</v>
      </c>
      <c r="I646" s="1">
        <v>14</v>
      </c>
      <c r="L646" s="1">
        <v>3</v>
      </c>
      <c r="M646" s="1" t="s">
        <v>1206</v>
      </c>
      <c r="N646" s="1" t="s">
        <v>3307</v>
      </c>
      <c r="S646" s="1" t="s">
        <v>50</v>
      </c>
      <c r="T646" s="1" t="s">
        <v>1828</v>
      </c>
      <c r="W646" s="1" t="s">
        <v>233</v>
      </c>
      <c r="X646" s="1" t="s">
        <v>1967</v>
      </c>
      <c r="Y646" s="1" t="s">
        <v>10</v>
      </c>
      <c r="Z646" s="1" t="s">
        <v>1980</v>
      </c>
      <c r="AC646" s="1">
        <v>45</v>
      </c>
      <c r="AD646" s="1" t="s">
        <v>333</v>
      </c>
      <c r="AE646" s="1" t="s">
        <v>2352</v>
      </c>
      <c r="AJ646" s="1" t="s">
        <v>126</v>
      </c>
      <c r="AK646" s="1" t="s">
        <v>2450</v>
      </c>
      <c r="AL646" s="1" t="s">
        <v>1223</v>
      </c>
      <c r="AM646" s="1" t="s">
        <v>2472</v>
      </c>
      <c r="AT646" s="1" t="s">
        <v>90</v>
      </c>
      <c r="AU646" s="1" t="s">
        <v>1869</v>
      </c>
      <c r="AV646" s="1" t="s">
        <v>1027</v>
      </c>
      <c r="AW646" s="1" t="s">
        <v>2114</v>
      </c>
      <c r="BG646" s="1" t="s">
        <v>95</v>
      </c>
      <c r="BH646" s="1" t="s">
        <v>2497</v>
      </c>
      <c r="BI646" s="1" t="s">
        <v>1224</v>
      </c>
      <c r="BJ646" s="1" t="s">
        <v>2853</v>
      </c>
      <c r="BK646" s="1" t="s">
        <v>95</v>
      </c>
      <c r="BL646" s="1" t="s">
        <v>2497</v>
      </c>
      <c r="BM646" s="1" t="s">
        <v>1225</v>
      </c>
      <c r="BN646" s="1" t="s">
        <v>3028</v>
      </c>
      <c r="BO646" s="1" t="s">
        <v>95</v>
      </c>
      <c r="BP646" s="1" t="s">
        <v>2497</v>
      </c>
      <c r="BQ646" s="1" t="s">
        <v>1226</v>
      </c>
      <c r="BR646" s="1" t="s">
        <v>3175</v>
      </c>
      <c r="BS646" s="1" t="s">
        <v>42</v>
      </c>
      <c r="BT646" s="1" t="s">
        <v>2442</v>
      </c>
    </row>
    <row r="647" spans="1:31" ht="13.5" customHeight="1">
      <c r="A647" s="4" t="str">
        <f t="shared" si="23"/>
        <v>1759_인흥면_0075</v>
      </c>
      <c r="B647" s="1">
        <v>1759</v>
      </c>
      <c r="C647" s="1" t="s">
        <v>3296</v>
      </c>
      <c r="D647" s="1" t="s">
        <v>3675</v>
      </c>
      <c r="E647" s="1">
        <v>646</v>
      </c>
      <c r="F647" s="1">
        <v>2</v>
      </c>
      <c r="G647" s="1" t="s">
        <v>550</v>
      </c>
      <c r="H647" s="1" t="s">
        <v>1791</v>
      </c>
      <c r="I647" s="1">
        <v>14</v>
      </c>
      <c r="L647" s="1">
        <v>3</v>
      </c>
      <c r="M647" s="1" t="s">
        <v>1206</v>
      </c>
      <c r="N647" s="1" t="s">
        <v>3307</v>
      </c>
      <c r="S647" s="1" t="s">
        <v>64</v>
      </c>
      <c r="T647" s="1" t="s">
        <v>1830</v>
      </c>
      <c r="Y647" s="1" t="s">
        <v>51</v>
      </c>
      <c r="Z647" s="1" t="s">
        <v>1981</v>
      </c>
      <c r="AC647" s="1">
        <v>13</v>
      </c>
      <c r="AD647" s="1" t="s">
        <v>225</v>
      </c>
      <c r="AE647" s="1" t="s">
        <v>2353</v>
      </c>
    </row>
    <row r="648" spans="1:31" ht="13.5" customHeight="1">
      <c r="A648" s="4" t="str">
        <f t="shared" si="23"/>
        <v>1759_인흥면_0075</v>
      </c>
      <c r="B648" s="1">
        <v>1759</v>
      </c>
      <c r="C648" s="1" t="s">
        <v>3296</v>
      </c>
      <c r="D648" s="1" t="s">
        <v>3675</v>
      </c>
      <c r="E648" s="1">
        <v>647</v>
      </c>
      <c r="F648" s="1">
        <v>2</v>
      </c>
      <c r="G648" s="1" t="s">
        <v>550</v>
      </c>
      <c r="H648" s="1" t="s">
        <v>1791</v>
      </c>
      <c r="I648" s="1">
        <v>14</v>
      </c>
      <c r="L648" s="1">
        <v>3</v>
      </c>
      <c r="M648" s="1" t="s">
        <v>1206</v>
      </c>
      <c r="N648" s="1" t="s">
        <v>3307</v>
      </c>
      <c r="S648" s="1" t="s">
        <v>64</v>
      </c>
      <c r="T648" s="1" t="s">
        <v>1830</v>
      </c>
      <c r="Y648" s="1" t="s">
        <v>51</v>
      </c>
      <c r="Z648" s="1" t="s">
        <v>1981</v>
      </c>
      <c r="AC648" s="1">
        <v>11</v>
      </c>
      <c r="AD648" s="1" t="s">
        <v>185</v>
      </c>
      <c r="AE648" s="1" t="s">
        <v>2384</v>
      </c>
    </row>
    <row r="649" spans="1:31" ht="13.5" customHeight="1">
      <c r="A649" s="4" t="str">
        <f t="shared" si="23"/>
        <v>1759_인흥면_0075</v>
      </c>
      <c r="B649" s="1">
        <v>1759</v>
      </c>
      <c r="C649" s="1" t="s">
        <v>3296</v>
      </c>
      <c r="D649" s="1" t="s">
        <v>3675</v>
      </c>
      <c r="E649" s="1">
        <v>648</v>
      </c>
      <c r="F649" s="1">
        <v>2</v>
      </c>
      <c r="G649" s="1" t="s">
        <v>550</v>
      </c>
      <c r="H649" s="1" t="s">
        <v>1791</v>
      </c>
      <c r="I649" s="1">
        <v>14</v>
      </c>
      <c r="L649" s="1">
        <v>3</v>
      </c>
      <c r="M649" s="1" t="s">
        <v>1206</v>
      </c>
      <c r="N649" s="1" t="s">
        <v>3307</v>
      </c>
      <c r="S649" s="1" t="s">
        <v>64</v>
      </c>
      <c r="T649" s="1" t="s">
        <v>1830</v>
      </c>
      <c r="Y649" s="1" t="s">
        <v>51</v>
      </c>
      <c r="Z649" s="1" t="s">
        <v>1981</v>
      </c>
      <c r="AC649" s="1">
        <v>8</v>
      </c>
      <c r="AD649" s="1" t="s">
        <v>65</v>
      </c>
      <c r="AE649" s="1" t="s">
        <v>2395</v>
      </c>
    </row>
    <row r="650" spans="1:31" ht="13.5" customHeight="1">
      <c r="A650" s="4" t="str">
        <f t="shared" si="23"/>
        <v>1759_인흥면_0075</v>
      </c>
      <c r="B650" s="1">
        <v>1759</v>
      </c>
      <c r="C650" s="1" t="s">
        <v>3296</v>
      </c>
      <c r="D650" s="1" t="s">
        <v>3675</v>
      </c>
      <c r="E650" s="1">
        <v>649</v>
      </c>
      <c r="F650" s="1">
        <v>2</v>
      </c>
      <c r="G650" s="1" t="s">
        <v>550</v>
      </c>
      <c r="H650" s="1" t="s">
        <v>1791</v>
      </c>
      <c r="I650" s="1">
        <v>14</v>
      </c>
      <c r="L650" s="1">
        <v>3</v>
      </c>
      <c r="M650" s="1" t="s">
        <v>1206</v>
      </c>
      <c r="N650" s="1" t="s">
        <v>3307</v>
      </c>
      <c r="S650" s="1" t="s">
        <v>64</v>
      </c>
      <c r="T650" s="1" t="s">
        <v>1830</v>
      </c>
      <c r="Y650" s="1" t="s">
        <v>51</v>
      </c>
      <c r="Z650" s="1" t="s">
        <v>1981</v>
      </c>
      <c r="AC650" s="1">
        <v>4</v>
      </c>
      <c r="AD650" s="1" t="s">
        <v>263</v>
      </c>
      <c r="AE650" s="1" t="s">
        <v>2385</v>
      </c>
    </row>
    <row r="651" spans="1:33" ht="13.5" customHeight="1">
      <c r="A651" s="4" t="str">
        <f t="shared" si="23"/>
        <v>1759_인흥면_0075</v>
      </c>
      <c r="B651" s="1">
        <v>1759</v>
      </c>
      <c r="C651" s="1" t="s">
        <v>3296</v>
      </c>
      <c r="D651" s="1" t="s">
        <v>3675</v>
      </c>
      <c r="E651" s="1">
        <v>650</v>
      </c>
      <c r="F651" s="1">
        <v>2</v>
      </c>
      <c r="G651" s="1" t="s">
        <v>550</v>
      </c>
      <c r="H651" s="1" t="s">
        <v>1791</v>
      </c>
      <c r="I651" s="1">
        <v>14</v>
      </c>
      <c r="L651" s="1">
        <v>3</v>
      </c>
      <c r="M651" s="1" t="s">
        <v>1206</v>
      </c>
      <c r="N651" s="1" t="s">
        <v>3307</v>
      </c>
      <c r="S651" s="1" t="s">
        <v>113</v>
      </c>
      <c r="T651" s="1" t="s">
        <v>1833</v>
      </c>
      <c r="Y651" s="1" t="s">
        <v>1227</v>
      </c>
      <c r="Z651" s="1" t="s">
        <v>2123</v>
      </c>
      <c r="AC651" s="1">
        <v>10</v>
      </c>
      <c r="AD651" s="1" t="s">
        <v>83</v>
      </c>
      <c r="AE651" s="1" t="s">
        <v>2351</v>
      </c>
      <c r="AF651" s="1" t="s">
        <v>67</v>
      </c>
      <c r="AG651" s="1" t="s">
        <v>2414</v>
      </c>
    </row>
    <row r="652" spans="1:58" ht="13.5" customHeight="1">
      <c r="A652" s="4" t="str">
        <f t="shared" si="23"/>
        <v>1759_인흥면_0075</v>
      </c>
      <c r="B652" s="1">
        <v>1759</v>
      </c>
      <c r="C652" s="1" t="s">
        <v>3296</v>
      </c>
      <c r="D652" s="1" t="s">
        <v>3675</v>
      </c>
      <c r="E652" s="1">
        <v>651</v>
      </c>
      <c r="F652" s="1">
        <v>2</v>
      </c>
      <c r="G652" s="1" t="s">
        <v>550</v>
      </c>
      <c r="H652" s="1" t="s">
        <v>1791</v>
      </c>
      <c r="I652" s="1">
        <v>14</v>
      </c>
      <c r="L652" s="1">
        <v>3</v>
      </c>
      <c r="M652" s="1" t="s">
        <v>1206</v>
      </c>
      <c r="N652" s="1" t="s">
        <v>3307</v>
      </c>
      <c r="T652" s="1" t="s">
        <v>3774</v>
      </c>
      <c r="U652" s="1" t="s">
        <v>236</v>
      </c>
      <c r="V652" s="1" t="s">
        <v>1858</v>
      </c>
      <c r="Y652" s="1" t="s">
        <v>243</v>
      </c>
      <c r="Z652" s="1" t="s">
        <v>2122</v>
      </c>
      <c r="AC652" s="1">
        <v>6</v>
      </c>
      <c r="AD652" s="1" t="s">
        <v>107</v>
      </c>
      <c r="AE652" s="1" t="s">
        <v>2137</v>
      </c>
      <c r="BB652" s="1" t="s">
        <v>132</v>
      </c>
      <c r="BC652" s="1" t="s">
        <v>1863</v>
      </c>
      <c r="BD652" s="1" t="s">
        <v>1228</v>
      </c>
      <c r="BE652" s="1" t="s">
        <v>2758</v>
      </c>
      <c r="BF652" s="1" t="s">
        <v>4029</v>
      </c>
    </row>
    <row r="653" spans="1:33" ht="13.5" customHeight="1">
      <c r="A653" s="4" t="str">
        <f t="shared" si="23"/>
        <v>1759_인흥면_0075</v>
      </c>
      <c r="B653" s="1">
        <v>1759</v>
      </c>
      <c r="C653" s="1" t="s">
        <v>3296</v>
      </c>
      <c r="D653" s="1" t="s">
        <v>3675</v>
      </c>
      <c r="E653" s="1">
        <v>652</v>
      </c>
      <c r="F653" s="1">
        <v>2</v>
      </c>
      <c r="G653" s="1" t="s">
        <v>550</v>
      </c>
      <c r="H653" s="1" t="s">
        <v>1791</v>
      </c>
      <c r="I653" s="1">
        <v>14</v>
      </c>
      <c r="L653" s="1">
        <v>3</v>
      </c>
      <c r="M653" s="1" t="s">
        <v>1206</v>
      </c>
      <c r="N653" s="1" t="s">
        <v>3307</v>
      </c>
      <c r="S653" s="1" t="s">
        <v>216</v>
      </c>
      <c r="T653" s="1" t="s">
        <v>1851</v>
      </c>
      <c r="U653" s="1" t="s">
        <v>132</v>
      </c>
      <c r="V653" s="1" t="s">
        <v>1863</v>
      </c>
      <c r="Y653" s="1" t="s">
        <v>217</v>
      </c>
      <c r="Z653" s="1" t="s">
        <v>1983</v>
      </c>
      <c r="AC653" s="1">
        <v>20</v>
      </c>
      <c r="AD653" s="1" t="s">
        <v>160</v>
      </c>
      <c r="AE653" s="1" t="s">
        <v>2370</v>
      </c>
      <c r="AF653" s="1" t="s">
        <v>239</v>
      </c>
      <c r="AG653" s="1" t="s">
        <v>2408</v>
      </c>
    </row>
    <row r="654" spans="1:72" ht="13.5" customHeight="1">
      <c r="A654" s="4" t="str">
        <f t="shared" si="23"/>
        <v>1759_인흥면_0075</v>
      </c>
      <c r="B654" s="1">
        <v>1759</v>
      </c>
      <c r="C654" s="1" t="s">
        <v>3296</v>
      </c>
      <c r="D654" s="1" t="s">
        <v>3675</v>
      </c>
      <c r="E654" s="1">
        <v>653</v>
      </c>
      <c r="F654" s="1">
        <v>2</v>
      </c>
      <c r="G654" s="1" t="s">
        <v>550</v>
      </c>
      <c r="H654" s="1" t="s">
        <v>1791</v>
      </c>
      <c r="I654" s="1">
        <v>14</v>
      </c>
      <c r="L654" s="1">
        <v>4</v>
      </c>
      <c r="M654" s="1" t="s">
        <v>3594</v>
      </c>
      <c r="N654" s="1" t="s">
        <v>3595</v>
      </c>
      <c r="T654" s="1" t="s">
        <v>4030</v>
      </c>
      <c r="U654" s="1" t="s">
        <v>316</v>
      </c>
      <c r="V654" s="1" t="s">
        <v>1901</v>
      </c>
      <c r="W654" s="1" t="s">
        <v>1229</v>
      </c>
      <c r="X654" s="1" t="s">
        <v>1966</v>
      </c>
      <c r="Y654" s="1" t="s">
        <v>1230</v>
      </c>
      <c r="Z654" s="1" t="s">
        <v>2121</v>
      </c>
      <c r="AC654" s="1">
        <v>76</v>
      </c>
      <c r="AD654" s="1" t="s">
        <v>199</v>
      </c>
      <c r="AE654" s="1" t="s">
        <v>2368</v>
      </c>
      <c r="AJ654" s="1" t="s">
        <v>17</v>
      </c>
      <c r="AK654" s="1" t="s">
        <v>2449</v>
      </c>
      <c r="AL654" s="1" t="s">
        <v>1231</v>
      </c>
      <c r="AM654" s="1" t="s">
        <v>2453</v>
      </c>
      <c r="AT654" s="1" t="s">
        <v>316</v>
      </c>
      <c r="AU654" s="1" t="s">
        <v>1901</v>
      </c>
      <c r="AV654" s="1" t="s">
        <v>1232</v>
      </c>
      <c r="AW654" s="1" t="s">
        <v>2602</v>
      </c>
      <c r="BG654" s="1" t="s">
        <v>316</v>
      </c>
      <c r="BH654" s="1" t="s">
        <v>1901</v>
      </c>
      <c r="BI654" s="1" t="s">
        <v>1233</v>
      </c>
      <c r="BJ654" s="1" t="s">
        <v>2852</v>
      </c>
      <c r="BK654" s="1" t="s">
        <v>316</v>
      </c>
      <c r="BL654" s="1" t="s">
        <v>1901</v>
      </c>
      <c r="BM654" s="1" t="s">
        <v>1234</v>
      </c>
      <c r="BN654" s="1" t="s">
        <v>3027</v>
      </c>
      <c r="BO654" s="1" t="s">
        <v>316</v>
      </c>
      <c r="BP654" s="1" t="s">
        <v>1901</v>
      </c>
      <c r="BQ654" s="1" t="s">
        <v>1235</v>
      </c>
      <c r="BR654" s="1" t="s">
        <v>3174</v>
      </c>
      <c r="BS654" s="1" t="s">
        <v>1236</v>
      </c>
      <c r="BT654" s="1" t="s">
        <v>3268</v>
      </c>
    </row>
    <row r="655" spans="1:72" ht="13.5" customHeight="1">
      <c r="A655" s="4" t="str">
        <f t="shared" si="23"/>
        <v>1759_인흥면_0075</v>
      </c>
      <c r="B655" s="1">
        <v>1759</v>
      </c>
      <c r="C655" s="1" t="s">
        <v>3296</v>
      </c>
      <c r="D655" s="1" t="s">
        <v>3675</v>
      </c>
      <c r="E655" s="1">
        <v>654</v>
      </c>
      <c r="F655" s="1">
        <v>2</v>
      </c>
      <c r="G655" s="1" t="s">
        <v>550</v>
      </c>
      <c r="H655" s="1" t="s">
        <v>1791</v>
      </c>
      <c r="I655" s="1">
        <v>14</v>
      </c>
      <c r="L655" s="1">
        <v>4</v>
      </c>
      <c r="M655" s="1" t="s">
        <v>3594</v>
      </c>
      <c r="N655" s="1" t="s">
        <v>3595</v>
      </c>
      <c r="S655" s="1" t="s">
        <v>50</v>
      </c>
      <c r="T655" s="1" t="s">
        <v>1828</v>
      </c>
      <c r="W655" s="1" t="s">
        <v>1237</v>
      </c>
      <c r="X655" s="1" t="s">
        <v>1965</v>
      </c>
      <c r="Y655" s="1" t="s">
        <v>51</v>
      </c>
      <c r="Z655" s="1" t="s">
        <v>1981</v>
      </c>
      <c r="AC655" s="1">
        <v>48</v>
      </c>
      <c r="AD655" s="1" t="s">
        <v>417</v>
      </c>
      <c r="AE655" s="1" t="s">
        <v>2392</v>
      </c>
      <c r="AJ655" s="1" t="s">
        <v>17</v>
      </c>
      <c r="AK655" s="1" t="s">
        <v>2449</v>
      </c>
      <c r="AL655" s="1" t="s">
        <v>180</v>
      </c>
      <c r="AM655" s="1" t="s">
        <v>3321</v>
      </c>
      <c r="AT655" s="1" t="s">
        <v>316</v>
      </c>
      <c r="AU655" s="1" t="s">
        <v>1901</v>
      </c>
      <c r="AV655" s="1" t="s">
        <v>1238</v>
      </c>
      <c r="AW655" s="1" t="s">
        <v>2601</v>
      </c>
      <c r="BG655" s="1" t="s">
        <v>316</v>
      </c>
      <c r="BH655" s="1" t="s">
        <v>1901</v>
      </c>
      <c r="BI655" s="1" t="s">
        <v>1239</v>
      </c>
      <c r="BJ655" s="1" t="s">
        <v>2851</v>
      </c>
      <c r="BK655" s="1" t="s">
        <v>316</v>
      </c>
      <c r="BL655" s="1" t="s">
        <v>1901</v>
      </c>
      <c r="BM655" s="1" t="s">
        <v>1240</v>
      </c>
      <c r="BN655" s="1" t="s">
        <v>3026</v>
      </c>
      <c r="BO655" s="1" t="s">
        <v>316</v>
      </c>
      <c r="BP655" s="1" t="s">
        <v>1901</v>
      </c>
      <c r="BQ655" s="1" t="s">
        <v>1032</v>
      </c>
      <c r="BR655" s="1" t="s">
        <v>3173</v>
      </c>
      <c r="BS655" s="1" t="s">
        <v>42</v>
      </c>
      <c r="BT655" s="1" t="s">
        <v>2442</v>
      </c>
    </row>
    <row r="656" spans="1:31" ht="13.5" customHeight="1">
      <c r="A656" s="4" t="str">
        <f t="shared" si="23"/>
        <v>1759_인흥면_0075</v>
      </c>
      <c r="B656" s="1">
        <v>1759</v>
      </c>
      <c r="C656" s="1" t="s">
        <v>3296</v>
      </c>
      <c r="D656" s="1" t="s">
        <v>3675</v>
      </c>
      <c r="E656" s="1">
        <v>655</v>
      </c>
      <c r="F656" s="1">
        <v>2</v>
      </c>
      <c r="G656" s="1" t="s">
        <v>550</v>
      </c>
      <c r="H656" s="1" t="s">
        <v>1791</v>
      </c>
      <c r="I656" s="1">
        <v>14</v>
      </c>
      <c r="L656" s="1">
        <v>4</v>
      </c>
      <c r="M656" s="1" t="s">
        <v>3594</v>
      </c>
      <c r="N656" s="1" t="s">
        <v>3595</v>
      </c>
      <c r="S656" s="1" t="s">
        <v>64</v>
      </c>
      <c r="T656" s="1" t="s">
        <v>1830</v>
      </c>
      <c r="Y656" s="1" t="s">
        <v>51</v>
      </c>
      <c r="Z656" s="1" t="s">
        <v>1981</v>
      </c>
      <c r="AC656" s="1">
        <v>16</v>
      </c>
      <c r="AD656" s="1" t="s">
        <v>199</v>
      </c>
      <c r="AE656" s="1" t="s">
        <v>2368</v>
      </c>
    </row>
    <row r="657" spans="1:31" ht="13.5" customHeight="1">
      <c r="A657" s="4" t="str">
        <f t="shared" si="23"/>
        <v>1759_인흥면_0075</v>
      </c>
      <c r="B657" s="1">
        <v>1759</v>
      </c>
      <c r="C657" s="1" t="s">
        <v>3296</v>
      </c>
      <c r="D657" s="1" t="s">
        <v>3675</v>
      </c>
      <c r="E657" s="1">
        <v>656</v>
      </c>
      <c r="F657" s="1">
        <v>2</v>
      </c>
      <c r="G657" s="1" t="s">
        <v>550</v>
      </c>
      <c r="H657" s="1" t="s">
        <v>1791</v>
      </c>
      <c r="I657" s="1">
        <v>14</v>
      </c>
      <c r="L657" s="1">
        <v>4</v>
      </c>
      <c r="M657" s="1" t="s">
        <v>3594</v>
      </c>
      <c r="N657" s="1" t="s">
        <v>3595</v>
      </c>
      <c r="S657" s="1" t="s">
        <v>64</v>
      </c>
      <c r="T657" s="1" t="s">
        <v>1830</v>
      </c>
      <c r="Y657" s="1" t="s">
        <v>51</v>
      </c>
      <c r="Z657" s="1" t="s">
        <v>1981</v>
      </c>
      <c r="AC657" s="1">
        <v>13</v>
      </c>
      <c r="AD657" s="1" t="s">
        <v>225</v>
      </c>
      <c r="AE657" s="1" t="s">
        <v>2353</v>
      </c>
    </row>
    <row r="658" spans="1:31" ht="13.5" customHeight="1">
      <c r="A658" s="4" t="str">
        <f t="shared" si="23"/>
        <v>1759_인흥면_0075</v>
      </c>
      <c r="B658" s="1">
        <v>1759</v>
      </c>
      <c r="C658" s="1" t="s">
        <v>3296</v>
      </c>
      <c r="D658" s="1" t="s">
        <v>3675</v>
      </c>
      <c r="E658" s="1">
        <v>657</v>
      </c>
      <c r="F658" s="1">
        <v>2</v>
      </c>
      <c r="G658" s="1" t="s">
        <v>550</v>
      </c>
      <c r="H658" s="1" t="s">
        <v>1791</v>
      </c>
      <c r="I658" s="1">
        <v>14</v>
      </c>
      <c r="L658" s="1">
        <v>4</v>
      </c>
      <c r="M658" s="1" t="s">
        <v>3594</v>
      </c>
      <c r="N658" s="1" t="s">
        <v>3595</v>
      </c>
      <c r="S658" s="1" t="s">
        <v>113</v>
      </c>
      <c r="T658" s="1" t="s">
        <v>1833</v>
      </c>
      <c r="Y658" s="1" t="s">
        <v>1241</v>
      </c>
      <c r="Z658" s="1" t="s">
        <v>2120</v>
      </c>
      <c r="AC658" s="1">
        <v>7</v>
      </c>
      <c r="AD658" s="1" t="s">
        <v>235</v>
      </c>
      <c r="AE658" s="1" t="s">
        <v>2398</v>
      </c>
    </row>
    <row r="659" spans="1:31" ht="13.5" customHeight="1">
      <c r="A659" s="4" t="str">
        <f t="shared" si="23"/>
        <v>1759_인흥면_0075</v>
      </c>
      <c r="B659" s="1">
        <v>1759</v>
      </c>
      <c r="C659" s="1" t="s">
        <v>3296</v>
      </c>
      <c r="D659" s="1" t="s">
        <v>3675</v>
      </c>
      <c r="E659" s="1">
        <v>658</v>
      </c>
      <c r="F659" s="1">
        <v>2</v>
      </c>
      <c r="G659" s="1" t="s">
        <v>550</v>
      </c>
      <c r="H659" s="1" t="s">
        <v>1791</v>
      </c>
      <c r="I659" s="1">
        <v>14</v>
      </c>
      <c r="L659" s="1">
        <v>4</v>
      </c>
      <c r="M659" s="1" t="s">
        <v>3594</v>
      </c>
      <c r="N659" s="1" t="s">
        <v>3595</v>
      </c>
      <c r="S659" s="1" t="s">
        <v>64</v>
      </c>
      <c r="T659" s="1" t="s">
        <v>1830</v>
      </c>
      <c r="Y659" s="1" t="s">
        <v>51</v>
      </c>
      <c r="Z659" s="1" t="s">
        <v>1981</v>
      </c>
      <c r="AC659" s="1">
        <v>5</v>
      </c>
      <c r="AD659" s="1" t="s">
        <v>103</v>
      </c>
      <c r="AE659" s="1" t="s">
        <v>2366</v>
      </c>
    </row>
    <row r="660" spans="1:33" ht="13.5" customHeight="1">
      <c r="A660" s="4" t="str">
        <f t="shared" si="23"/>
        <v>1759_인흥면_0075</v>
      </c>
      <c r="B660" s="1">
        <v>1759</v>
      </c>
      <c r="C660" s="1" t="s">
        <v>3296</v>
      </c>
      <c r="D660" s="1" t="s">
        <v>3675</v>
      </c>
      <c r="E660" s="1">
        <v>659</v>
      </c>
      <c r="F660" s="1">
        <v>2</v>
      </c>
      <c r="G660" s="1" t="s">
        <v>550</v>
      </c>
      <c r="H660" s="1" t="s">
        <v>1791</v>
      </c>
      <c r="I660" s="1">
        <v>14</v>
      </c>
      <c r="L660" s="1">
        <v>4</v>
      </c>
      <c r="M660" s="1" t="s">
        <v>3594</v>
      </c>
      <c r="N660" s="1" t="s">
        <v>3595</v>
      </c>
      <c r="S660" s="1" t="s">
        <v>64</v>
      </c>
      <c r="T660" s="1" t="s">
        <v>1830</v>
      </c>
      <c r="Y660" s="1" t="s">
        <v>51</v>
      </c>
      <c r="Z660" s="1" t="s">
        <v>1981</v>
      </c>
      <c r="AC660" s="1">
        <v>4</v>
      </c>
      <c r="AD660" s="1" t="s">
        <v>263</v>
      </c>
      <c r="AE660" s="1" t="s">
        <v>2385</v>
      </c>
      <c r="AF660" s="1" t="s">
        <v>67</v>
      </c>
      <c r="AG660" s="1" t="s">
        <v>2414</v>
      </c>
    </row>
    <row r="661" spans="1:72" ht="13.5" customHeight="1">
      <c r="A661" s="4" t="str">
        <f t="shared" si="23"/>
        <v>1759_인흥면_0075</v>
      </c>
      <c r="B661" s="1">
        <v>1759</v>
      </c>
      <c r="C661" s="1" t="s">
        <v>3296</v>
      </c>
      <c r="D661" s="1" t="s">
        <v>3675</v>
      </c>
      <c r="E661" s="1">
        <v>660</v>
      </c>
      <c r="F661" s="1">
        <v>2</v>
      </c>
      <c r="G661" s="1" t="s">
        <v>550</v>
      </c>
      <c r="H661" s="1" t="s">
        <v>1791</v>
      </c>
      <c r="I661" s="1">
        <v>14</v>
      </c>
      <c r="L661" s="1">
        <v>5</v>
      </c>
      <c r="M661" s="1" t="s">
        <v>1370</v>
      </c>
      <c r="N661" s="1" t="s">
        <v>2491</v>
      </c>
      <c r="T661" s="1" t="s">
        <v>4031</v>
      </c>
      <c r="U661" s="1" t="s">
        <v>201</v>
      </c>
      <c r="V661" s="1" t="s">
        <v>1875</v>
      </c>
      <c r="W661" s="1" t="s">
        <v>171</v>
      </c>
      <c r="X661" s="1" t="s">
        <v>1952</v>
      </c>
      <c r="Y661" s="1" t="s">
        <v>1242</v>
      </c>
      <c r="Z661" s="1" t="s">
        <v>2119</v>
      </c>
      <c r="AC661" s="1">
        <v>33</v>
      </c>
      <c r="AD661" s="1" t="s">
        <v>500</v>
      </c>
      <c r="AE661" s="1" t="s">
        <v>2373</v>
      </c>
      <c r="AJ661" s="1" t="s">
        <v>17</v>
      </c>
      <c r="AK661" s="1" t="s">
        <v>2449</v>
      </c>
      <c r="AL661" s="1" t="s">
        <v>563</v>
      </c>
      <c r="AM661" s="1" t="s">
        <v>2467</v>
      </c>
      <c r="AT661" s="1" t="s">
        <v>95</v>
      </c>
      <c r="AU661" s="1" t="s">
        <v>2497</v>
      </c>
      <c r="AV661" s="1" t="s">
        <v>3292</v>
      </c>
      <c r="AW661" s="1" t="s">
        <v>2600</v>
      </c>
      <c r="BG661" s="1" t="s">
        <v>201</v>
      </c>
      <c r="BH661" s="1" t="s">
        <v>1875</v>
      </c>
      <c r="BI661" s="1" t="s">
        <v>718</v>
      </c>
      <c r="BJ661" s="1" t="s">
        <v>2248</v>
      </c>
      <c r="BK661" s="1" t="s">
        <v>95</v>
      </c>
      <c r="BL661" s="1" t="s">
        <v>2497</v>
      </c>
      <c r="BM661" s="1" t="s">
        <v>719</v>
      </c>
      <c r="BN661" s="1" t="s">
        <v>2614</v>
      </c>
      <c r="BO661" s="1" t="s">
        <v>95</v>
      </c>
      <c r="BP661" s="1" t="s">
        <v>2497</v>
      </c>
      <c r="BQ661" s="1" t="s">
        <v>1126</v>
      </c>
      <c r="BR661" s="1" t="s">
        <v>3414</v>
      </c>
      <c r="BS661" s="1" t="s">
        <v>97</v>
      </c>
      <c r="BT661" s="1" t="s">
        <v>2469</v>
      </c>
    </row>
    <row r="662" spans="1:72" ht="13.5" customHeight="1">
      <c r="A662" s="4" t="str">
        <f t="shared" si="23"/>
        <v>1759_인흥면_0075</v>
      </c>
      <c r="B662" s="1">
        <v>1759</v>
      </c>
      <c r="C662" s="1" t="s">
        <v>3296</v>
      </c>
      <c r="D662" s="1" t="s">
        <v>3675</v>
      </c>
      <c r="E662" s="1">
        <v>661</v>
      </c>
      <c r="F662" s="1">
        <v>2</v>
      </c>
      <c r="G662" s="1" t="s">
        <v>550</v>
      </c>
      <c r="H662" s="1" t="s">
        <v>1791</v>
      </c>
      <c r="I662" s="1">
        <v>14</v>
      </c>
      <c r="L662" s="1">
        <v>5</v>
      </c>
      <c r="M662" s="1" t="s">
        <v>1370</v>
      </c>
      <c r="N662" s="1" t="s">
        <v>2491</v>
      </c>
      <c r="S662" s="1" t="s">
        <v>50</v>
      </c>
      <c r="T662" s="1" t="s">
        <v>1828</v>
      </c>
      <c r="W662" s="1" t="s">
        <v>79</v>
      </c>
      <c r="X662" s="1" t="s">
        <v>4032</v>
      </c>
      <c r="Y662" s="1" t="s">
        <v>80</v>
      </c>
      <c r="Z662" s="1" t="s">
        <v>2001</v>
      </c>
      <c r="AC662" s="1">
        <v>23</v>
      </c>
      <c r="AD662" s="1" t="s">
        <v>252</v>
      </c>
      <c r="AE662" s="1" t="s">
        <v>2396</v>
      </c>
      <c r="AJ662" s="1" t="s">
        <v>126</v>
      </c>
      <c r="AK662" s="1" t="s">
        <v>2450</v>
      </c>
      <c r="AL662" s="1" t="s">
        <v>1243</v>
      </c>
      <c r="AM662" s="1" t="s">
        <v>2471</v>
      </c>
      <c r="AT662" s="1" t="s">
        <v>95</v>
      </c>
      <c r="AU662" s="1" t="s">
        <v>2497</v>
      </c>
      <c r="AV662" s="1" t="s">
        <v>1244</v>
      </c>
      <c r="AW662" s="1" t="s">
        <v>2599</v>
      </c>
      <c r="BG662" s="1" t="s">
        <v>95</v>
      </c>
      <c r="BH662" s="1" t="s">
        <v>2497</v>
      </c>
      <c r="BI662" s="1" t="s">
        <v>1245</v>
      </c>
      <c r="BJ662" s="1" t="s">
        <v>2850</v>
      </c>
      <c r="BK662" s="1" t="s">
        <v>95</v>
      </c>
      <c r="BL662" s="1" t="s">
        <v>2497</v>
      </c>
      <c r="BM662" s="1" t="s">
        <v>1246</v>
      </c>
      <c r="BN662" s="1" t="s">
        <v>3025</v>
      </c>
      <c r="BO662" s="1" t="s">
        <v>95</v>
      </c>
      <c r="BP662" s="1" t="s">
        <v>2497</v>
      </c>
      <c r="BQ662" s="1" t="s">
        <v>1247</v>
      </c>
      <c r="BR662" s="1" t="s">
        <v>3172</v>
      </c>
      <c r="BS662" s="1" t="s">
        <v>78</v>
      </c>
      <c r="BT662" s="1" t="s">
        <v>3318</v>
      </c>
    </row>
    <row r="663" spans="1:31" ht="13.5" customHeight="1">
      <c r="A663" s="4" t="str">
        <f t="shared" si="23"/>
        <v>1759_인흥면_0075</v>
      </c>
      <c r="B663" s="1">
        <v>1759</v>
      </c>
      <c r="C663" s="1" t="s">
        <v>3296</v>
      </c>
      <c r="D663" s="1" t="s">
        <v>3675</v>
      </c>
      <c r="E663" s="1">
        <v>662</v>
      </c>
      <c r="F663" s="1">
        <v>2</v>
      </c>
      <c r="G663" s="1" t="s">
        <v>550</v>
      </c>
      <c r="H663" s="1" t="s">
        <v>1791</v>
      </c>
      <c r="I663" s="1">
        <v>14</v>
      </c>
      <c r="L663" s="1">
        <v>5</v>
      </c>
      <c r="M663" s="1" t="s">
        <v>1370</v>
      </c>
      <c r="N663" s="1" t="s">
        <v>2491</v>
      </c>
      <c r="S663" s="1" t="s">
        <v>1248</v>
      </c>
      <c r="T663" s="1" t="s">
        <v>1849</v>
      </c>
      <c r="W663" s="1" t="s">
        <v>972</v>
      </c>
      <c r="X663" s="1" t="s">
        <v>1949</v>
      </c>
      <c r="Y663" s="1" t="s">
        <v>51</v>
      </c>
      <c r="Z663" s="1" t="s">
        <v>1981</v>
      </c>
      <c r="AC663" s="1">
        <v>54</v>
      </c>
      <c r="AD663" s="1" t="s">
        <v>506</v>
      </c>
      <c r="AE663" s="1" t="s">
        <v>2375</v>
      </c>
    </row>
    <row r="664" spans="1:31" ht="13.5" customHeight="1">
      <c r="A664" s="4" t="str">
        <f t="shared" si="23"/>
        <v>1759_인흥면_0075</v>
      </c>
      <c r="B664" s="1">
        <v>1759</v>
      </c>
      <c r="C664" s="1" t="s">
        <v>3296</v>
      </c>
      <c r="D664" s="1" t="s">
        <v>3675</v>
      </c>
      <c r="E664" s="1">
        <v>663</v>
      </c>
      <c r="F664" s="1">
        <v>2</v>
      </c>
      <c r="G664" s="1" t="s">
        <v>550</v>
      </c>
      <c r="H664" s="1" t="s">
        <v>1791</v>
      </c>
      <c r="I664" s="1">
        <v>14</v>
      </c>
      <c r="L664" s="1">
        <v>5</v>
      </c>
      <c r="M664" s="1" t="s">
        <v>1370</v>
      </c>
      <c r="N664" s="1" t="s">
        <v>2491</v>
      </c>
      <c r="S664" s="1" t="s">
        <v>82</v>
      </c>
      <c r="T664" s="1" t="s">
        <v>1838</v>
      </c>
      <c r="AC664" s="1">
        <v>19</v>
      </c>
      <c r="AD664" s="1" t="s">
        <v>158</v>
      </c>
      <c r="AE664" s="1" t="s">
        <v>2379</v>
      </c>
    </row>
    <row r="665" spans="1:31" ht="13.5" customHeight="1">
      <c r="A665" s="4" t="str">
        <f t="shared" si="23"/>
        <v>1759_인흥면_0075</v>
      </c>
      <c r="B665" s="1">
        <v>1759</v>
      </c>
      <c r="C665" s="1" t="s">
        <v>3296</v>
      </c>
      <c r="D665" s="1" t="s">
        <v>3675</v>
      </c>
      <c r="E665" s="1">
        <v>664</v>
      </c>
      <c r="F665" s="1">
        <v>2</v>
      </c>
      <c r="G665" s="1" t="s">
        <v>550</v>
      </c>
      <c r="H665" s="1" t="s">
        <v>1791</v>
      </c>
      <c r="I665" s="1">
        <v>14</v>
      </c>
      <c r="L665" s="1">
        <v>5</v>
      </c>
      <c r="M665" s="1" t="s">
        <v>1370</v>
      </c>
      <c r="N665" s="1" t="s">
        <v>2491</v>
      </c>
      <c r="T665" s="1" t="s">
        <v>4033</v>
      </c>
      <c r="U665" s="1" t="s">
        <v>132</v>
      </c>
      <c r="V665" s="1" t="s">
        <v>1863</v>
      </c>
      <c r="Y665" s="1" t="s">
        <v>1249</v>
      </c>
      <c r="Z665" s="1" t="s">
        <v>2118</v>
      </c>
      <c r="AC665" s="1">
        <v>22</v>
      </c>
      <c r="AD665" s="1" t="s">
        <v>160</v>
      </c>
      <c r="AE665" s="1" t="s">
        <v>2370</v>
      </c>
    </row>
    <row r="666" spans="1:31" ht="13.5" customHeight="1">
      <c r="A666" s="4" t="str">
        <f t="shared" si="23"/>
        <v>1759_인흥면_0075</v>
      </c>
      <c r="B666" s="1">
        <v>1759</v>
      </c>
      <c r="C666" s="1" t="s">
        <v>3296</v>
      </c>
      <c r="D666" s="1" t="s">
        <v>3675</v>
      </c>
      <c r="E666" s="1">
        <v>665</v>
      </c>
      <c r="F666" s="1">
        <v>2</v>
      </c>
      <c r="G666" s="1" t="s">
        <v>550</v>
      </c>
      <c r="H666" s="1" t="s">
        <v>1791</v>
      </c>
      <c r="I666" s="1">
        <v>14</v>
      </c>
      <c r="L666" s="1">
        <v>5</v>
      </c>
      <c r="M666" s="1" t="s">
        <v>1370</v>
      </c>
      <c r="N666" s="1" t="s">
        <v>2491</v>
      </c>
      <c r="T666" s="1" t="s">
        <v>4033</v>
      </c>
      <c r="U666" s="1" t="s">
        <v>132</v>
      </c>
      <c r="V666" s="1" t="s">
        <v>1863</v>
      </c>
      <c r="Y666" s="1" t="s">
        <v>901</v>
      </c>
      <c r="Z666" s="1" t="s">
        <v>2117</v>
      </c>
      <c r="AC666" s="1">
        <v>19</v>
      </c>
      <c r="AD666" s="1" t="s">
        <v>158</v>
      </c>
      <c r="AE666" s="1" t="s">
        <v>2379</v>
      </c>
    </row>
    <row r="667" spans="1:31" ht="13.5" customHeight="1">
      <c r="A667" s="4" t="str">
        <f t="shared" si="23"/>
        <v>1759_인흥면_0075</v>
      </c>
      <c r="B667" s="1">
        <v>1759</v>
      </c>
      <c r="C667" s="1" t="s">
        <v>3296</v>
      </c>
      <c r="D667" s="1" t="s">
        <v>3675</v>
      </c>
      <c r="E667" s="1">
        <v>666</v>
      </c>
      <c r="F667" s="1">
        <v>2</v>
      </c>
      <c r="G667" s="1" t="s">
        <v>550</v>
      </c>
      <c r="H667" s="1" t="s">
        <v>1791</v>
      </c>
      <c r="I667" s="1">
        <v>14</v>
      </c>
      <c r="L667" s="1">
        <v>5</v>
      </c>
      <c r="M667" s="1" t="s">
        <v>1370</v>
      </c>
      <c r="N667" s="1" t="s">
        <v>2491</v>
      </c>
      <c r="T667" s="1" t="s">
        <v>4033</v>
      </c>
      <c r="U667" s="1" t="s">
        <v>236</v>
      </c>
      <c r="V667" s="1" t="s">
        <v>1858</v>
      </c>
      <c r="Y667" s="1" t="s">
        <v>1250</v>
      </c>
      <c r="Z667" s="1" t="s">
        <v>2116</v>
      </c>
      <c r="AC667" s="1">
        <v>11</v>
      </c>
      <c r="AD667" s="1" t="s">
        <v>185</v>
      </c>
      <c r="AE667" s="1" t="s">
        <v>2384</v>
      </c>
    </row>
    <row r="668" spans="1:31" ht="13.5" customHeight="1">
      <c r="A668" s="4" t="str">
        <f t="shared" si="23"/>
        <v>1759_인흥면_0075</v>
      </c>
      <c r="B668" s="1">
        <v>1759</v>
      </c>
      <c r="C668" s="1" t="s">
        <v>3296</v>
      </c>
      <c r="D668" s="1" t="s">
        <v>3675</v>
      </c>
      <c r="E668" s="1">
        <v>667</v>
      </c>
      <c r="F668" s="1">
        <v>2</v>
      </c>
      <c r="G668" s="1" t="s">
        <v>550</v>
      </c>
      <c r="H668" s="1" t="s">
        <v>1791</v>
      </c>
      <c r="I668" s="1">
        <v>14</v>
      </c>
      <c r="L668" s="1">
        <v>5</v>
      </c>
      <c r="M668" s="1" t="s">
        <v>1370</v>
      </c>
      <c r="N668" s="1" t="s">
        <v>2491</v>
      </c>
      <c r="T668" s="1" t="s">
        <v>4033</v>
      </c>
      <c r="U668" s="1" t="s">
        <v>236</v>
      </c>
      <c r="V668" s="1" t="s">
        <v>1858</v>
      </c>
      <c r="Y668" s="1" t="s">
        <v>1251</v>
      </c>
      <c r="Z668" s="1" t="s">
        <v>2115</v>
      </c>
      <c r="AC668" s="1">
        <v>4</v>
      </c>
      <c r="AD668" s="1" t="s">
        <v>263</v>
      </c>
      <c r="AE668" s="1" t="s">
        <v>2385</v>
      </c>
    </row>
    <row r="669" spans="1:33" ht="13.5" customHeight="1">
      <c r="A669" s="4" t="str">
        <f aca="true" t="shared" si="24" ref="A669:A700">HYPERLINK("http://kyu.snu.ac.kr/sdhj/index.jsp?type=hj/GK14683_00IH_0001_0075.jpg","1759_인흥면_0075")</f>
        <v>1759_인흥면_0075</v>
      </c>
      <c r="B669" s="1">
        <v>1759</v>
      </c>
      <c r="C669" s="1" t="s">
        <v>3296</v>
      </c>
      <c r="D669" s="1" t="s">
        <v>3675</v>
      </c>
      <c r="E669" s="1">
        <v>668</v>
      </c>
      <c r="F669" s="1">
        <v>2</v>
      </c>
      <c r="G669" s="1" t="s">
        <v>550</v>
      </c>
      <c r="H669" s="1" t="s">
        <v>1791</v>
      </c>
      <c r="I669" s="1">
        <v>14</v>
      </c>
      <c r="L669" s="1">
        <v>5</v>
      </c>
      <c r="M669" s="1" t="s">
        <v>1370</v>
      </c>
      <c r="N669" s="1" t="s">
        <v>2491</v>
      </c>
      <c r="T669" s="1" t="s">
        <v>4033</v>
      </c>
      <c r="U669" s="1" t="s">
        <v>1252</v>
      </c>
      <c r="V669" s="1" t="s">
        <v>1900</v>
      </c>
      <c r="Y669" s="1" t="s">
        <v>1027</v>
      </c>
      <c r="Z669" s="1" t="s">
        <v>2114</v>
      </c>
      <c r="AC669" s="1">
        <v>35</v>
      </c>
      <c r="AD669" s="1" t="s">
        <v>556</v>
      </c>
      <c r="AE669" s="1" t="s">
        <v>2356</v>
      </c>
      <c r="AF669" s="1" t="s">
        <v>67</v>
      </c>
      <c r="AG669" s="1" t="s">
        <v>2414</v>
      </c>
    </row>
    <row r="670" spans="1:33" ht="13.5" customHeight="1">
      <c r="A670" s="4" t="str">
        <f t="shared" si="24"/>
        <v>1759_인흥면_0075</v>
      </c>
      <c r="B670" s="1">
        <v>1759</v>
      </c>
      <c r="C670" s="1" t="s">
        <v>3296</v>
      </c>
      <c r="D670" s="1" t="s">
        <v>3675</v>
      </c>
      <c r="E670" s="1">
        <v>669</v>
      </c>
      <c r="F670" s="1">
        <v>2</v>
      </c>
      <c r="G670" s="1" t="s">
        <v>550</v>
      </c>
      <c r="H670" s="1" t="s">
        <v>1791</v>
      </c>
      <c r="I670" s="1">
        <v>14</v>
      </c>
      <c r="L670" s="1">
        <v>5</v>
      </c>
      <c r="M670" s="1" t="s">
        <v>1370</v>
      </c>
      <c r="N670" s="1" t="s">
        <v>2491</v>
      </c>
      <c r="S670" s="1" t="s">
        <v>216</v>
      </c>
      <c r="T670" s="1" t="s">
        <v>4034</v>
      </c>
      <c r="U670" s="1" t="s">
        <v>4035</v>
      </c>
      <c r="V670" s="1" t="s">
        <v>4036</v>
      </c>
      <c r="Y670" s="1" t="s">
        <v>217</v>
      </c>
      <c r="Z670" s="1" t="s">
        <v>1983</v>
      </c>
      <c r="AC670" s="1">
        <v>21</v>
      </c>
      <c r="AD670" s="1" t="s">
        <v>160</v>
      </c>
      <c r="AE670" s="1" t="s">
        <v>2370</v>
      </c>
      <c r="AF670" s="1" t="s">
        <v>67</v>
      </c>
      <c r="AG670" s="1" t="s">
        <v>2414</v>
      </c>
    </row>
    <row r="671" spans="1:72" ht="13.5" customHeight="1">
      <c r="A671" s="4" t="str">
        <f t="shared" si="24"/>
        <v>1759_인흥면_0075</v>
      </c>
      <c r="B671" s="1">
        <v>1759</v>
      </c>
      <c r="C671" s="1" t="s">
        <v>3296</v>
      </c>
      <c r="D671" s="1" t="s">
        <v>3675</v>
      </c>
      <c r="E671" s="1">
        <v>670</v>
      </c>
      <c r="F671" s="1">
        <v>2</v>
      </c>
      <c r="G671" s="1" t="s">
        <v>550</v>
      </c>
      <c r="H671" s="1" t="s">
        <v>1791</v>
      </c>
      <c r="I671" s="1">
        <v>15</v>
      </c>
      <c r="J671" s="1" t="s">
        <v>1253</v>
      </c>
      <c r="K671" s="1" t="s">
        <v>1802</v>
      </c>
      <c r="L671" s="1">
        <v>1</v>
      </c>
      <c r="M671" s="1" t="s">
        <v>3596</v>
      </c>
      <c r="N671" s="1" t="s">
        <v>3597</v>
      </c>
      <c r="Q671" s="1" t="s">
        <v>1254</v>
      </c>
      <c r="R671" s="1" t="s">
        <v>4037</v>
      </c>
      <c r="T671" s="1" t="s">
        <v>3744</v>
      </c>
      <c r="U671" s="1" t="s">
        <v>62</v>
      </c>
      <c r="V671" s="1" t="s">
        <v>1876</v>
      </c>
      <c r="W671" s="1" t="s">
        <v>79</v>
      </c>
      <c r="X671" s="1" t="s">
        <v>4038</v>
      </c>
      <c r="Y671" s="1" t="s">
        <v>758</v>
      </c>
      <c r="Z671" s="1" t="s">
        <v>2113</v>
      </c>
      <c r="AC671" s="1">
        <v>51</v>
      </c>
      <c r="AD671" s="1" t="s">
        <v>373</v>
      </c>
      <c r="AE671" s="1" t="s">
        <v>2391</v>
      </c>
      <c r="AJ671" s="1" t="s">
        <v>17</v>
      </c>
      <c r="AK671" s="1" t="s">
        <v>2449</v>
      </c>
      <c r="AL671" s="1" t="s">
        <v>78</v>
      </c>
      <c r="AM671" s="1" t="s">
        <v>3318</v>
      </c>
      <c r="AT671" s="1" t="s">
        <v>43</v>
      </c>
      <c r="AU671" s="1" t="s">
        <v>2494</v>
      </c>
      <c r="AV671" s="1" t="s">
        <v>1255</v>
      </c>
      <c r="AW671" s="1" t="s">
        <v>2593</v>
      </c>
      <c r="BG671" s="1" t="s">
        <v>43</v>
      </c>
      <c r="BH671" s="1" t="s">
        <v>2494</v>
      </c>
      <c r="BI671" s="1" t="s">
        <v>1256</v>
      </c>
      <c r="BJ671" s="1" t="s">
        <v>2846</v>
      </c>
      <c r="BK671" s="1" t="s">
        <v>43</v>
      </c>
      <c r="BL671" s="1" t="s">
        <v>2494</v>
      </c>
      <c r="BM671" s="1" t="s">
        <v>149</v>
      </c>
      <c r="BN671" s="1" t="s">
        <v>1976</v>
      </c>
      <c r="BO671" s="1" t="s">
        <v>127</v>
      </c>
      <c r="BP671" s="1" t="s">
        <v>2508</v>
      </c>
      <c r="BQ671" s="1" t="s">
        <v>1257</v>
      </c>
      <c r="BR671" s="1" t="s">
        <v>3438</v>
      </c>
      <c r="BS671" s="1" t="s">
        <v>155</v>
      </c>
      <c r="BT671" s="1" t="s">
        <v>2459</v>
      </c>
    </row>
    <row r="672" spans="1:72" ht="13.5" customHeight="1">
      <c r="A672" s="4" t="str">
        <f t="shared" si="24"/>
        <v>1759_인흥면_0075</v>
      </c>
      <c r="B672" s="1">
        <v>1759</v>
      </c>
      <c r="C672" s="1" t="s">
        <v>3296</v>
      </c>
      <c r="D672" s="1" t="s">
        <v>3675</v>
      </c>
      <c r="E672" s="1">
        <v>671</v>
      </c>
      <c r="F672" s="1">
        <v>2</v>
      </c>
      <c r="G672" s="1" t="s">
        <v>550</v>
      </c>
      <c r="H672" s="1" t="s">
        <v>1791</v>
      </c>
      <c r="I672" s="1">
        <v>15</v>
      </c>
      <c r="L672" s="1">
        <v>1</v>
      </c>
      <c r="M672" s="1" t="s">
        <v>3596</v>
      </c>
      <c r="N672" s="1" t="s">
        <v>3597</v>
      </c>
      <c r="S672" s="1" t="s">
        <v>50</v>
      </c>
      <c r="T672" s="1" t="s">
        <v>1828</v>
      </c>
      <c r="W672" s="1" t="s">
        <v>79</v>
      </c>
      <c r="X672" s="1" t="s">
        <v>4038</v>
      </c>
      <c r="Y672" s="1" t="s">
        <v>51</v>
      </c>
      <c r="Z672" s="1" t="s">
        <v>1981</v>
      </c>
      <c r="AC672" s="1">
        <v>51</v>
      </c>
      <c r="AD672" s="1" t="s">
        <v>373</v>
      </c>
      <c r="AE672" s="1" t="s">
        <v>2391</v>
      </c>
      <c r="AJ672" s="1" t="s">
        <v>17</v>
      </c>
      <c r="AK672" s="1" t="s">
        <v>2449</v>
      </c>
      <c r="AL672" s="1" t="s">
        <v>78</v>
      </c>
      <c r="AM672" s="1" t="s">
        <v>3318</v>
      </c>
      <c r="AT672" s="1" t="s">
        <v>43</v>
      </c>
      <c r="AU672" s="1" t="s">
        <v>2494</v>
      </c>
      <c r="AV672" s="1" t="s">
        <v>1258</v>
      </c>
      <c r="AW672" s="1" t="s">
        <v>2568</v>
      </c>
      <c r="BG672" s="1" t="s">
        <v>43</v>
      </c>
      <c r="BH672" s="1" t="s">
        <v>2494</v>
      </c>
      <c r="BI672" s="1" t="s">
        <v>1259</v>
      </c>
      <c r="BJ672" s="1" t="s">
        <v>2826</v>
      </c>
      <c r="BK672" s="1" t="s">
        <v>43</v>
      </c>
      <c r="BL672" s="1" t="s">
        <v>2494</v>
      </c>
      <c r="BM672" s="1" t="s">
        <v>1260</v>
      </c>
      <c r="BN672" s="1" t="s">
        <v>2548</v>
      </c>
      <c r="BO672" s="1" t="s">
        <v>43</v>
      </c>
      <c r="BP672" s="1" t="s">
        <v>2494</v>
      </c>
      <c r="BQ672" s="1" t="s">
        <v>1261</v>
      </c>
      <c r="BR672" s="1" t="s">
        <v>3358</v>
      </c>
      <c r="BS672" s="1" t="s">
        <v>78</v>
      </c>
      <c r="BT672" s="1" t="s">
        <v>3318</v>
      </c>
    </row>
    <row r="673" spans="1:31" ht="13.5" customHeight="1">
      <c r="A673" s="4" t="str">
        <f t="shared" si="24"/>
        <v>1759_인흥면_0075</v>
      </c>
      <c r="B673" s="1">
        <v>1759</v>
      </c>
      <c r="C673" s="1" t="s">
        <v>3296</v>
      </c>
      <c r="D673" s="1" t="s">
        <v>3675</v>
      </c>
      <c r="E673" s="1">
        <v>672</v>
      </c>
      <c r="F673" s="1">
        <v>2</v>
      </c>
      <c r="G673" s="1" t="s">
        <v>550</v>
      </c>
      <c r="H673" s="1" t="s">
        <v>1791</v>
      </c>
      <c r="I673" s="1">
        <v>15</v>
      </c>
      <c r="L673" s="1">
        <v>1</v>
      </c>
      <c r="M673" s="1" t="s">
        <v>3596</v>
      </c>
      <c r="N673" s="1" t="s">
        <v>3597</v>
      </c>
      <c r="S673" s="1" t="s">
        <v>64</v>
      </c>
      <c r="T673" s="1" t="s">
        <v>1830</v>
      </c>
      <c r="Y673" s="1" t="s">
        <v>51</v>
      </c>
      <c r="Z673" s="1" t="s">
        <v>1981</v>
      </c>
      <c r="AC673" s="1">
        <v>17</v>
      </c>
      <c r="AD673" s="1" t="s">
        <v>81</v>
      </c>
      <c r="AE673" s="1" t="s">
        <v>2360</v>
      </c>
    </row>
    <row r="674" spans="1:33" ht="13.5" customHeight="1">
      <c r="A674" s="4" t="str">
        <f t="shared" si="24"/>
        <v>1759_인흥면_0075</v>
      </c>
      <c r="B674" s="1">
        <v>1759</v>
      </c>
      <c r="C674" s="1" t="s">
        <v>3296</v>
      </c>
      <c r="D674" s="1" t="s">
        <v>3675</v>
      </c>
      <c r="E674" s="1">
        <v>673</v>
      </c>
      <c r="F674" s="1">
        <v>2</v>
      </c>
      <c r="G674" s="1" t="s">
        <v>550</v>
      </c>
      <c r="H674" s="1" t="s">
        <v>1791</v>
      </c>
      <c r="I674" s="1">
        <v>15</v>
      </c>
      <c r="L674" s="1">
        <v>1</v>
      </c>
      <c r="M674" s="1" t="s">
        <v>3596</v>
      </c>
      <c r="N674" s="1" t="s">
        <v>3597</v>
      </c>
      <c r="S674" s="1" t="s">
        <v>64</v>
      </c>
      <c r="T674" s="1" t="s">
        <v>1830</v>
      </c>
      <c r="Y674" s="1" t="s">
        <v>51</v>
      </c>
      <c r="Z674" s="1" t="s">
        <v>1981</v>
      </c>
      <c r="AC674" s="1">
        <v>11</v>
      </c>
      <c r="AD674" s="1" t="s">
        <v>1262</v>
      </c>
      <c r="AE674" s="1" t="s">
        <v>2406</v>
      </c>
      <c r="AF674" s="1" t="s">
        <v>104</v>
      </c>
      <c r="AG674" s="1" t="s">
        <v>1827</v>
      </c>
    </row>
    <row r="675" spans="1:33" ht="13.5" customHeight="1">
      <c r="A675" s="4" t="str">
        <f t="shared" si="24"/>
        <v>1759_인흥면_0075</v>
      </c>
      <c r="B675" s="1">
        <v>1759</v>
      </c>
      <c r="C675" s="1" t="s">
        <v>3296</v>
      </c>
      <c r="D675" s="1" t="s">
        <v>3675</v>
      </c>
      <c r="E675" s="1">
        <v>674</v>
      </c>
      <c r="F675" s="1">
        <v>2</v>
      </c>
      <c r="G675" s="1" t="s">
        <v>550</v>
      </c>
      <c r="H675" s="1" t="s">
        <v>1791</v>
      </c>
      <c r="I675" s="1">
        <v>15</v>
      </c>
      <c r="L675" s="1">
        <v>1</v>
      </c>
      <c r="M675" s="1" t="s">
        <v>3596</v>
      </c>
      <c r="N675" s="1" t="s">
        <v>3597</v>
      </c>
      <c r="S675" s="1" t="s">
        <v>142</v>
      </c>
      <c r="T675" s="1" t="s">
        <v>1831</v>
      </c>
      <c r="Y675" s="1" t="s">
        <v>1263</v>
      </c>
      <c r="Z675" s="1" t="s">
        <v>2112</v>
      </c>
      <c r="AF675" s="1" t="s">
        <v>104</v>
      </c>
      <c r="AG675" s="1" t="s">
        <v>1827</v>
      </c>
    </row>
    <row r="676" spans="1:33" ht="13.5" customHeight="1">
      <c r="A676" s="4" t="str">
        <f t="shared" si="24"/>
        <v>1759_인흥면_0075</v>
      </c>
      <c r="B676" s="1">
        <v>1759</v>
      </c>
      <c r="C676" s="1" t="s">
        <v>3296</v>
      </c>
      <c r="D676" s="1" t="s">
        <v>3675</v>
      </c>
      <c r="E676" s="1">
        <v>675</v>
      </c>
      <c r="F676" s="1">
        <v>2</v>
      </c>
      <c r="G676" s="1" t="s">
        <v>550</v>
      </c>
      <c r="H676" s="1" t="s">
        <v>1791</v>
      </c>
      <c r="I676" s="1">
        <v>15</v>
      </c>
      <c r="L676" s="1">
        <v>1</v>
      </c>
      <c r="M676" s="1" t="s">
        <v>3596</v>
      </c>
      <c r="N676" s="1" t="s">
        <v>3597</v>
      </c>
      <c r="S676" s="1" t="s">
        <v>994</v>
      </c>
      <c r="T676" s="1" t="s">
        <v>1836</v>
      </c>
      <c r="U676" s="1" t="s">
        <v>62</v>
      </c>
      <c r="V676" s="1" t="s">
        <v>1876</v>
      </c>
      <c r="Y676" s="1" t="s">
        <v>1264</v>
      </c>
      <c r="Z676" s="1" t="s">
        <v>2111</v>
      </c>
      <c r="AC676" s="1">
        <v>17</v>
      </c>
      <c r="AD676" s="1" t="s">
        <v>81</v>
      </c>
      <c r="AE676" s="1" t="s">
        <v>2360</v>
      </c>
      <c r="AF676" s="1" t="s">
        <v>67</v>
      </c>
      <c r="AG676" s="1" t="s">
        <v>2414</v>
      </c>
    </row>
    <row r="677" spans="1:72" ht="13.5" customHeight="1">
      <c r="A677" s="4" t="str">
        <f t="shared" si="24"/>
        <v>1759_인흥면_0075</v>
      </c>
      <c r="B677" s="1">
        <v>1759</v>
      </c>
      <c r="C677" s="1" t="s">
        <v>3296</v>
      </c>
      <c r="D677" s="1" t="s">
        <v>3675</v>
      </c>
      <c r="E677" s="1">
        <v>676</v>
      </c>
      <c r="F677" s="1">
        <v>2</v>
      </c>
      <c r="G677" s="1" t="s">
        <v>550</v>
      </c>
      <c r="H677" s="1" t="s">
        <v>1791</v>
      </c>
      <c r="I677" s="1">
        <v>15</v>
      </c>
      <c r="L677" s="1">
        <v>2</v>
      </c>
      <c r="M677" s="1" t="s">
        <v>4039</v>
      </c>
      <c r="N677" s="1" t="s">
        <v>4040</v>
      </c>
      <c r="Q677" s="1" t="s">
        <v>1265</v>
      </c>
      <c r="R677" s="1" t="s">
        <v>1820</v>
      </c>
      <c r="T677" s="1" t="s">
        <v>3696</v>
      </c>
      <c r="U677" s="1" t="s">
        <v>90</v>
      </c>
      <c r="V677" s="1" t="s">
        <v>1869</v>
      </c>
      <c r="W677" s="1" t="s">
        <v>3697</v>
      </c>
      <c r="X677" s="1" t="s">
        <v>3698</v>
      </c>
      <c r="Y677" s="1" t="s">
        <v>1266</v>
      </c>
      <c r="Z677" s="1" t="s">
        <v>2110</v>
      </c>
      <c r="AC677" s="1">
        <v>39</v>
      </c>
      <c r="AD677" s="1" t="s">
        <v>164</v>
      </c>
      <c r="AE677" s="1" t="s">
        <v>2363</v>
      </c>
      <c r="AJ677" s="1" t="s">
        <v>17</v>
      </c>
      <c r="AK677" s="1" t="s">
        <v>2449</v>
      </c>
      <c r="AL677" s="1" t="s">
        <v>108</v>
      </c>
      <c r="AM677" s="1" t="s">
        <v>2465</v>
      </c>
      <c r="AT677" s="1" t="s">
        <v>95</v>
      </c>
      <c r="AU677" s="1" t="s">
        <v>2497</v>
      </c>
      <c r="AV677" s="1" t="s">
        <v>1267</v>
      </c>
      <c r="AW677" s="1" t="s">
        <v>2598</v>
      </c>
      <c r="BG677" s="1" t="s">
        <v>95</v>
      </c>
      <c r="BH677" s="1" t="s">
        <v>2497</v>
      </c>
      <c r="BI677" s="1" t="s">
        <v>1268</v>
      </c>
      <c r="BJ677" s="1" t="s">
        <v>2849</v>
      </c>
      <c r="BK677" s="1" t="s">
        <v>95</v>
      </c>
      <c r="BL677" s="1" t="s">
        <v>2497</v>
      </c>
      <c r="BM677" s="1" t="s">
        <v>1269</v>
      </c>
      <c r="BN677" s="1" t="s">
        <v>3024</v>
      </c>
      <c r="BO677" s="1" t="s">
        <v>95</v>
      </c>
      <c r="BP677" s="1" t="s">
        <v>2497</v>
      </c>
      <c r="BQ677" s="1" t="s">
        <v>1270</v>
      </c>
      <c r="BR677" s="1" t="s">
        <v>3392</v>
      </c>
      <c r="BS677" s="1" t="s">
        <v>155</v>
      </c>
      <c r="BT677" s="1" t="s">
        <v>2459</v>
      </c>
    </row>
    <row r="678" spans="1:72" ht="13.5" customHeight="1">
      <c r="A678" s="4" t="str">
        <f t="shared" si="24"/>
        <v>1759_인흥면_0075</v>
      </c>
      <c r="B678" s="1">
        <v>1759</v>
      </c>
      <c r="C678" s="1" t="s">
        <v>3296</v>
      </c>
      <c r="D678" s="1" t="s">
        <v>3675</v>
      </c>
      <c r="E678" s="1">
        <v>677</v>
      </c>
      <c r="F678" s="1">
        <v>2</v>
      </c>
      <c r="G678" s="1" t="s">
        <v>550</v>
      </c>
      <c r="H678" s="1" t="s">
        <v>1791</v>
      </c>
      <c r="I678" s="1">
        <v>15</v>
      </c>
      <c r="L678" s="1">
        <v>2</v>
      </c>
      <c r="M678" s="1" t="s">
        <v>1253</v>
      </c>
      <c r="N678" s="1" t="s">
        <v>1802</v>
      </c>
      <c r="S678" s="1" t="s">
        <v>50</v>
      </c>
      <c r="T678" s="1" t="s">
        <v>1828</v>
      </c>
      <c r="W678" s="1" t="s">
        <v>171</v>
      </c>
      <c r="X678" s="1" t="s">
        <v>1952</v>
      </c>
      <c r="Y678" s="1" t="s">
        <v>80</v>
      </c>
      <c r="Z678" s="1" t="s">
        <v>2001</v>
      </c>
      <c r="AC678" s="1">
        <v>39</v>
      </c>
      <c r="AD678" s="1" t="s">
        <v>164</v>
      </c>
      <c r="AE678" s="1" t="s">
        <v>2363</v>
      </c>
      <c r="AJ678" s="1" t="s">
        <v>126</v>
      </c>
      <c r="AK678" s="1" t="s">
        <v>2450</v>
      </c>
      <c r="AL678" s="1" t="s">
        <v>1271</v>
      </c>
      <c r="AM678" s="1" t="s">
        <v>2470</v>
      </c>
      <c r="AT678" s="1" t="s">
        <v>95</v>
      </c>
      <c r="AU678" s="1" t="s">
        <v>2497</v>
      </c>
      <c r="AV678" s="1" t="s">
        <v>1272</v>
      </c>
      <c r="AW678" s="1" t="s">
        <v>2597</v>
      </c>
      <c r="BG678" s="1" t="s">
        <v>95</v>
      </c>
      <c r="BH678" s="1" t="s">
        <v>2497</v>
      </c>
      <c r="BI678" s="1" t="s">
        <v>1273</v>
      </c>
      <c r="BJ678" s="1" t="s">
        <v>2533</v>
      </c>
      <c r="BK678" s="1" t="s">
        <v>95</v>
      </c>
      <c r="BL678" s="1" t="s">
        <v>2497</v>
      </c>
      <c r="BM678" s="1" t="s">
        <v>1274</v>
      </c>
      <c r="BN678" s="1" t="s">
        <v>3023</v>
      </c>
      <c r="BO678" s="1" t="s">
        <v>95</v>
      </c>
      <c r="BP678" s="1" t="s">
        <v>2497</v>
      </c>
      <c r="BQ678" s="1" t="s">
        <v>1275</v>
      </c>
      <c r="BR678" s="1" t="s">
        <v>3171</v>
      </c>
      <c r="BS678" s="1" t="s">
        <v>1276</v>
      </c>
      <c r="BT678" s="1" t="s">
        <v>3267</v>
      </c>
    </row>
    <row r="679" spans="1:31" ht="13.5" customHeight="1">
      <c r="A679" s="4" t="str">
        <f t="shared" si="24"/>
        <v>1759_인흥면_0075</v>
      </c>
      <c r="B679" s="1">
        <v>1759</v>
      </c>
      <c r="C679" s="1" t="s">
        <v>3296</v>
      </c>
      <c r="D679" s="1" t="s">
        <v>3675</v>
      </c>
      <c r="E679" s="1">
        <v>678</v>
      </c>
      <c r="F679" s="1">
        <v>2</v>
      </c>
      <c r="G679" s="1" t="s">
        <v>550</v>
      </c>
      <c r="H679" s="1" t="s">
        <v>1791</v>
      </c>
      <c r="I679" s="1">
        <v>15</v>
      </c>
      <c r="L679" s="1">
        <v>2</v>
      </c>
      <c r="M679" s="1" t="s">
        <v>1253</v>
      </c>
      <c r="N679" s="1" t="s">
        <v>1802</v>
      </c>
      <c r="S679" s="1" t="s">
        <v>58</v>
      </c>
      <c r="T679" s="1" t="s">
        <v>1834</v>
      </c>
      <c r="W679" s="1" t="s">
        <v>59</v>
      </c>
      <c r="X679" s="1" t="s">
        <v>3880</v>
      </c>
      <c r="Y679" s="1" t="s">
        <v>10</v>
      </c>
      <c r="Z679" s="1" t="s">
        <v>1980</v>
      </c>
      <c r="AC679" s="1">
        <v>75</v>
      </c>
      <c r="AD679" s="1" t="s">
        <v>199</v>
      </c>
      <c r="AE679" s="1" t="s">
        <v>2368</v>
      </c>
    </row>
    <row r="680" spans="1:58" ht="13.5" customHeight="1">
      <c r="A680" s="4" t="str">
        <f t="shared" si="24"/>
        <v>1759_인흥면_0075</v>
      </c>
      <c r="B680" s="1">
        <v>1759</v>
      </c>
      <c r="C680" s="1" t="s">
        <v>3296</v>
      </c>
      <c r="D680" s="1" t="s">
        <v>3675</v>
      </c>
      <c r="E680" s="1">
        <v>679</v>
      </c>
      <c r="F680" s="1">
        <v>2</v>
      </c>
      <c r="G680" s="1" t="s">
        <v>550</v>
      </c>
      <c r="H680" s="1" t="s">
        <v>1791</v>
      </c>
      <c r="I680" s="1">
        <v>15</v>
      </c>
      <c r="L680" s="1">
        <v>2</v>
      </c>
      <c r="M680" s="1" t="s">
        <v>1253</v>
      </c>
      <c r="N680" s="1" t="s">
        <v>1802</v>
      </c>
      <c r="T680" s="1" t="s">
        <v>3882</v>
      </c>
      <c r="U680" s="1" t="s">
        <v>236</v>
      </c>
      <c r="V680" s="1" t="s">
        <v>1858</v>
      </c>
      <c r="Y680" s="1" t="s">
        <v>529</v>
      </c>
      <c r="Z680" s="1" t="s">
        <v>2109</v>
      </c>
      <c r="AC680" s="1">
        <v>2</v>
      </c>
      <c r="AD680" s="1" t="s">
        <v>66</v>
      </c>
      <c r="AE680" s="1" t="s">
        <v>2365</v>
      </c>
      <c r="AF680" s="1" t="s">
        <v>928</v>
      </c>
      <c r="AG680" s="1" t="s">
        <v>2415</v>
      </c>
      <c r="AT680" s="1" t="s">
        <v>236</v>
      </c>
      <c r="AU680" s="1" t="s">
        <v>1858</v>
      </c>
      <c r="AV680" s="1" t="s">
        <v>1277</v>
      </c>
      <c r="AW680" s="1" t="s">
        <v>2596</v>
      </c>
      <c r="BF680" s="1" t="s">
        <v>4041</v>
      </c>
    </row>
    <row r="681" spans="1:72" ht="13.5" customHeight="1">
      <c r="A681" s="4" t="str">
        <f t="shared" si="24"/>
        <v>1759_인흥면_0075</v>
      </c>
      <c r="B681" s="1">
        <v>1759</v>
      </c>
      <c r="C681" s="1" t="s">
        <v>3296</v>
      </c>
      <c r="D681" s="1" t="s">
        <v>3675</v>
      </c>
      <c r="E681" s="1">
        <v>680</v>
      </c>
      <c r="F681" s="1">
        <v>2</v>
      </c>
      <c r="G681" s="1" t="s">
        <v>550</v>
      </c>
      <c r="H681" s="1" t="s">
        <v>1791</v>
      </c>
      <c r="I681" s="1">
        <v>15</v>
      </c>
      <c r="L681" s="1">
        <v>3</v>
      </c>
      <c r="M681" s="1" t="s">
        <v>4042</v>
      </c>
      <c r="N681" s="1" t="s">
        <v>3598</v>
      </c>
      <c r="O681" s="1" t="s">
        <v>6</v>
      </c>
      <c r="P681" s="1" t="s">
        <v>1817</v>
      </c>
      <c r="T681" s="1" t="s">
        <v>4043</v>
      </c>
      <c r="U681" s="1" t="s">
        <v>201</v>
      </c>
      <c r="V681" s="1" t="s">
        <v>1875</v>
      </c>
      <c r="W681" s="1" t="s">
        <v>105</v>
      </c>
      <c r="X681" s="1" t="s">
        <v>1959</v>
      </c>
      <c r="Y681" s="1" t="s">
        <v>4044</v>
      </c>
      <c r="Z681" s="1" t="s">
        <v>2108</v>
      </c>
      <c r="AC681" s="1">
        <v>35</v>
      </c>
      <c r="AD681" s="1" t="s">
        <v>556</v>
      </c>
      <c r="AE681" s="1" t="s">
        <v>2356</v>
      </c>
      <c r="AJ681" s="1" t="s">
        <v>17</v>
      </c>
      <c r="AK681" s="1" t="s">
        <v>2449</v>
      </c>
      <c r="AL681" s="1" t="s">
        <v>108</v>
      </c>
      <c r="AM681" s="1" t="s">
        <v>2465</v>
      </c>
      <c r="AT681" s="1" t="s">
        <v>95</v>
      </c>
      <c r="AU681" s="1" t="s">
        <v>2497</v>
      </c>
      <c r="AV681" s="1" t="s">
        <v>1278</v>
      </c>
      <c r="AW681" s="1" t="s">
        <v>2595</v>
      </c>
      <c r="BG681" s="1" t="s">
        <v>95</v>
      </c>
      <c r="BH681" s="1" t="s">
        <v>2497</v>
      </c>
      <c r="BI681" s="1" t="s">
        <v>1279</v>
      </c>
      <c r="BJ681" s="1" t="s">
        <v>2848</v>
      </c>
      <c r="BK681" s="1" t="s">
        <v>95</v>
      </c>
      <c r="BL681" s="1" t="s">
        <v>2497</v>
      </c>
      <c r="BM681" s="1" t="s">
        <v>1268</v>
      </c>
      <c r="BN681" s="1" t="s">
        <v>2849</v>
      </c>
      <c r="BO681" s="1" t="s">
        <v>95</v>
      </c>
      <c r="BP681" s="1" t="s">
        <v>2497</v>
      </c>
      <c r="BQ681" s="1" t="s">
        <v>1280</v>
      </c>
      <c r="BR681" s="1" t="s">
        <v>3371</v>
      </c>
      <c r="BS681" s="1" t="s">
        <v>78</v>
      </c>
      <c r="BT681" s="1" t="s">
        <v>3318</v>
      </c>
    </row>
    <row r="682" spans="1:72" ht="13.5" customHeight="1">
      <c r="A682" s="4" t="str">
        <f t="shared" si="24"/>
        <v>1759_인흥면_0075</v>
      </c>
      <c r="B682" s="1">
        <v>1759</v>
      </c>
      <c r="C682" s="1" t="s">
        <v>3296</v>
      </c>
      <c r="D682" s="1" t="s">
        <v>3675</v>
      </c>
      <c r="E682" s="1">
        <v>681</v>
      </c>
      <c r="F682" s="1">
        <v>2</v>
      </c>
      <c r="G682" s="1" t="s">
        <v>550</v>
      </c>
      <c r="H682" s="1" t="s">
        <v>1791</v>
      </c>
      <c r="I682" s="1">
        <v>15</v>
      </c>
      <c r="L682" s="1">
        <v>3</v>
      </c>
      <c r="M682" s="1" t="s">
        <v>4042</v>
      </c>
      <c r="N682" s="1" t="s">
        <v>3598</v>
      </c>
      <c r="S682" s="1" t="s">
        <v>50</v>
      </c>
      <c r="T682" s="1" t="s">
        <v>1828</v>
      </c>
      <c r="W682" s="1" t="s">
        <v>171</v>
      </c>
      <c r="X682" s="1" t="s">
        <v>1952</v>
      </c>
      <c r="Y682" s="1" t="s">
        <v>80</v>
      </c>
      <c r="Z682" s="1" t="s">
        <v>2001</v>
      </c>
      <c r="AC682" s="1">
        <v>27</v>
      </c>
      <c r="AD682" s="1" t="s">
        <v>70</v>
      </c>
      <c r="AE682" s="1" t="s">
        <v>2399</v>
      </c>
      <c r="AJ682" s="1" t="s">
        <v>126</v>
      </c>
      <c r="AK682" s="1" t="s">
        <v>2450</v>
      </c>
      <c r="AL682" s="1" t="s">
        <v>155</v>
      </c>
      <c r="AM682" s="1" t="s">
        <v>2459</v>
      </c>
      <c r="AT682" s="1" t="s">
        <v>95</v>
      </c>
      <c r="AU682" s="1" t="s">
        <v>2497</v>
      </c>
      <c r="AV682" s="1" t="s">
        <v>1281</v>
      </c>
      <c r="AW682" s="1" t="s">
        <v>2594</v>
      </c>
      <c r="BG682" s="1" t="s">
        <v>95</v>
      </c>
      <c r="BH682" s="1" t="s">
        <v>2497</v>
      </c>
      <c r="BI682" s="1" t="s">
        <v>1282</v>
      </c>
      <c r="BJ682" s="1" t="s">
        <v>2847</v>
      </c>
      <c r="BK682" s="1" t="s">
        <v>95</v>
      </c>
      <c r="BL682" s="1" t="s">
        <v>2497</v>
      </c>
      <c r="BM682" s="1" t="s">
        <v>1283</v>
      </c>
      <c r="BN682" s="1" t="s">
        <v>3022</v>
      </c>
      <c r="BO682" s="1" t="s">
        <v>95</v>
      </c>
      <c r="BP682" s="1" t="s">
        <v>2497</v>
      </c>
      <c r="BQ682" s="1" t="s">
        <v>1284</v>
      </c>
      <c r="BR682" s="1" t="s">
        <v>3170</v>
      </c>
      <c r="BS682" s="1" t="s">
        <v>42</v>
      </c>
      <c r="BT682" s="1" t="s">
        <v>2442</v>
      </c>
    </row>
    <row r="683" spans="1:31" ht="13.5" customHeight="1">
      <c r="A683" s="4" t="str">
        <f t="shared" si="24"/>
        <v>1759_인흥면_0075</v>
      </c>
      <c r="B683" s="1">
        <v>1759</v>
      </c>
      <c r="C683" s="1" t="s">
        <v>3296</v>
      </c>
      <c r="D683" s="1" t="s">
        <v>3675</v>
      </c>
      <c r="E683" s="1">
        <v>682</v>
      </c>
      <c r="F683" s="1">
        <v>2</v>
      </c>
      <c r="G683" s="1" t="s">
        <v>550</v>
      </c>
      <c r="H683" s="1" t="s">
        <v>1791</v>
      </c>
      <c r="I683" s="1">
        <v>15</v>
      </c>
      <c r="L683" s="1">
        <v>3</v>
      </c>
      <c r="M683" s="1" t="s">
        <v>4042</v>
      </c>
      <c r="N683" s="1" t="s">
        <v>3598</v>
      </c>
      <c r="S683" s="1" t="s">
        <v>1285</v>
      </c>
      <c r="T683" s="1" t="s">
        <v>1848</v>
      </c>
      <c r="W683" s="1" t="s">
        <v>79</v>
      </c>
      <c r="X683" s="1" t="s">
        <v>4045</v>
      </c>
      <c r="Y683" s="1" t="s">
        <v>80</v>
      </c>
      <c r="Z683" s="1" t="s">
        <v>2001</v>
      </c>
      <c r="AC683" s="1">
        <v>72</v>
      </c>
      <c r="AD683" s="1" t="s">
        <v>1286</v>
      </c>
      <c r="AE683" s="1" t="s">
        <v>2405</v>
      </c>
    </row>
    <row r="684" spans="1:31" ht="13.5" customHeight="1">
      <c r="A684" s="4" t="str">
        <f t="shared" si="24"/>
        <v>1759_인흥면_0075</v>
      </c>
      <c r="B684" s="1">
        <v>1759</v>
      </c>
      <c r="C684" s="1" t="s">
        <v>3296</v>
      </c>
      <c r="D684" s="1" t="s">
        <v>3675</v>
      </c>
      <c r="E684" s="1">
        <v>683</v>
      </c>
      <c r="F684" s="1">
        <v>2</v>
      </c>
      <c r="G684" s="1" t="s">
        <v>550</v>
      </c>
      <c r="H684" s="1" t="s">
        <v>1791</v>
      </c>
      <c r="I684" s="1">
        <v>15</v>
      </c>
      <c r="L684" s="1">
        <v>3</v>
      </c>
      <c r="M684" s="1" t="s">
        <v>4042</v>
      </c>
      <c r="N684" s="1" t="s">
        <v>3598</v>
      </c>
      <c r="S684" s="1" t="s">
        <v>113</v>
      </c>
      <c r="T684" s="1" t="s">
        <v>1833</v>
      </c>
      <c r="U684" s="1" t="s">
        <v>1287</v>
      </c>
      <c r="V684" s="1" t="s">
        <v>1899</v>
      </c>
      <c r="Y684" s="1" t="s">
        <v>1288</v>
      </c>
      <c r="Z684" s="1" t="s">
        <v>2107</v>
      </c>
      <c r="AC684" s="1">
        <v>10</v>
      </c>
      <c r="AD684" s="1" t="s">
        <v>83</v>
      </c>
      <c r="AE684" s="1" t="s">
        <v>2351</v>
      </c>
    </row>
    <row r="685" spans="1:31" ht="13.5" customHeight="1">
      <c r="A685" s="4" t="str">
        <f t="shared" si="24"/>
        <v>1759_인흥면_0075</v>
      </c>
      <c r="B685" s="1">
        <v>1759</v>
      </c>
      <c r="C685" s="1" t="s">
        <v>3296</v>
      </c>
      <c r="D685" s="1" t="s">
        <v>3675</v>
      </c>
      <c r="E685" s="1">
        <v>684</v>
      </c>
      <c r="F685" s="1">
        <v>2</v>
      </c>
      <c r="G685" s="1" t="s">
        <v>550</v>
      </c>
      <c r="H685" s="1" t="s">
        <v>1791</v>
      </c>
      <c r="I685" s="1">
        <v>15</v>
      </c>
      <c r="L685" s="1">
        <v>3</v>
      </c>
      <c r="M685" s="1" t="s">
        <v>4042</v>
      </c>
      <c r="N685" s="1" t="s">
        <v>3598</v>
      </c>
      <c r="T685" s="1" t="s">
        <v>4046</v>
      </c>
      <c r="U685" s="1" t="s">
        <v>736</v>
      </c>
      <c r="V685" s="1" t="s">
        <v>1898</v>
      </c>
      <c r="Y685" s="1" t="s">
        <v>1289</v>
      </c>
      <c r="Z685" s="1" t="s">
        <v>2106</v>
      </c>
      <c r="AC685" s="1">
        <v>24</v>
      </c>
      <c r="AD685" s="1" t="s">
        <v>311</v>
      </c>
      <c r="AE685" s="1" t="s">
        <v>2389</v>
      </c>
    </row>
    <row r="686" spans="1:72" ht="13.5" customHeight="1">
      <c r="A686" s="4" t="str">
        <f t="shared" si="24"/>
        <v>1759_인흥면_0075</v>
      </c>
      <c r="B686" s="1">
        <v>1759</v>
      </c>
      <c r="C686" s="1" t="s">
        <v>3296</v>
      </c>
      <c r="D686" s="1" t="s">
        <v>3675</v>
      </c>
      <c r="E686" s="1">
        <v>685</v>
      </c>
      <c r="F686" s="1">
        <v>2</v>
      </c>
      <c r="G686" s="1" t="s">
        <v>550</v>
      </c>
      <c r="H686" s="1" t="s">
        <v>1791</v>
      </c>
      <c r="I686" s="1">
        <v>15</v>
      </c>
      <c r="L686" s="1">
        <v>4</v>
      </c>
      <c r="M686" s="1" t="s">
        <v>3599</v>
      </c>
      <c r="N686" s="1" t="s">
        <v>3600</v>
      </c>
      <c r="Q686" s="1" t="s">
        <v>1290</v>
      </c>
      <c r="R686" s="1" t="s">
        <v>1819</v>
      </c>
      <c r="T686" s="1" t="s">
        <v>3753</v>
      </c>
      <c r="U686" s="1" t="s">
        <v>85</v>
      </c>
      <c r="V686" s="1" t="s">
        <v>1885</v>
      </c>
      <c r="W686" s="1" t="s">
        <v>79</v>
      </c>
      <c r="X686" s="1" t="s">
        <v>4024</v>
      </c>
      <c r="Y686" s="1" t="s">
        <v>1291</v>
      </c>
      <c r="Z686" s="1" t="s">
        <v>2105</v>
      </c>
      <c r="AC686" s="1">
        <v>60</v>
      </c>
      <c r="AD686" s="1" t="s">
        <v>150</v>
      </c>
      <c r="AE686" s="1" t="s">
        <v>2361</v>
      </c>
      <c r="AJ686" s="1" t="s">
        <v>17</v>
      </c>
      <c r="AK686" s="1" t="s">
        <v>2449</v>
      </c>
      <c r="AL686" s="1" t="s">
        <v>78</v>
      </c>
      <c r="AM686" s="1" t="s">
        <v>3318</v>
      </c>
      <c r="AT686" s="1" t="s">
        <v>43</v>
      </c>
      <c r="AU686" s="1" t="s">
        <v>2494</v>
      </c>
      <c r="AV686" s="1" t="s">
        <v>1255</v>
      </c>
      <c r="AW686" s="1" t="s">
        <v>2593</v>
      </c>
      <c r="BG686" s="1" t="s">
        <v>43</v>
      </c>
      <c r="BH686" s="1" t="s">
        <v>2494</v>
      </c>
      <c r="BI686" s="1" t="s">
        <v>1256</v>
      </c>
      <c r="BJ686" s="1" t="s">
        <v>2846</v>
      </c>
      <c r="BK686" s="1" t="s">
        <v>43</v>
      </c>
      <c r="BL686" s="1" t="s">
        <v>2494</v>
      </c>
      <c r="BM686" s="1" t="s">
        <v>149</v>
      </c>
      <c r="BN686" s="1" t="s">
        <v>1976</v>
      </c>
      <c r="BO686" s="1" t="s">
        <v>127</v>
      </c>
      <c r="BP686" s="1" t="s">
        <v>2508</v>
      </c>
      <c r="BQ686" s="1" t="s">
        <v>1257</v>
      </c>
      <c r="BR686" s="1" t="s">
        <v>3438</v>
      </c>
      <c r="BS686" s="1" t="s">
        <v>155</v>
      </c>
      <c r="BT686" s="1" t="s">
        <v>2459</v>
      </c>
    </row>
    <row r="687" spans="1:72" ht="13.5" customHeight="1">
      <c r="A687" s="4" t="str">
        <f t="shared" si="24"/>
        <v>1759_인흥면_0075</v>
      </c>
      <c r="B687" s="1">
        <v>1759</v>
      </c>
      <c r="C687" s="1" t="s">
        <v>3296</v>
      </c>
      <c r="D687" s="1" t="s">
        <v>3675</v>
      </c>
      <c r="E687" s="1">
        <v>686</v>
      </c>
      <c r="F687" s="1">
        <v>2</v>
      </c>
      <c r="G687" s="1" t="s">
        <v>550</v>
      </c>
      <c r="H687" s="1" t="s">
        <v>1791</v>
      </c>
      <c r="I687" s="1">
        <v>15</v>
      </c>
      <c r="L687" s="1">
        <v>4</v>
      </c>
      <c r="M687" s="1" t="s">
        <v>3599</v>
      </c>
      <c r="N687" s="1" t="s">
        <v>3600</v>
      </c>
      <c r="S687" s="1" t="s">
        <v>50</v>
      </c>
      <c r="T687" s="1" t="s">
        <v>1828</v>
      </c>
      <c r="W687" s="1" t="s">
        <v>1292</v>
      </c>
      <c r="X687" s="1" t="s">
        <v>1964</v>
      </c>
      <c r="Y687" s="1" t="s">
        <v>51</v>
      </c>
      <c r="Z687" s="1" t="s">
        <v>1981</v>
      </c>
      <c r="AC687" s="1">
        <v>60</v>
      </c>
      <c r="AD687" s="1" t="s">
        <v>150</v>
      </c>
      <c r="AE687" s="1" t="s">
        <v>2361</v>
      </c>
      <c r="AJ687" s="1" t="s">
        <v>17</v>
      </c>
      <c r="AK687" s="1" t="s">
        <v>2449</v>
      </c>
      <c r="AL687" s="1" t="s">
        <v>519</v>
      </c>
      <c r="AM687" s="1" t="s">
        <v>2433</v>
      </c>
      <c r="AT687" s="1" t="s">
        <v>43</v>
      </c>
      <c r="AU687" s="1" t="s">
        <v>2494</v>
      </c>
      <c r="AV687" s="1" t="s">
        <v>703</v>
      </c>
      <c r="AW687" s="1" t="s">
        <v>2592</v>
      </c>
      <c r="BG687" s="1" t="s">
        <v>43</v>
      </c>
      <c r="BH687" s="1" t="s">
        <v>2494</v>
      </c>
      <c r="BI687" s="1" t="s">
        <v>1293</v>
      </c>
      <c r="BJ687" s="1" t="s">
        <v>2845</v>
      </c>
      <c r="BK687" s="1" t="s">
        <v>43</v>
      </c>
      <c r="BL687" s="1" t="s">
        <v>2494</v>
      </c>
      <c r="BM687" s="1" t="s">
        <v>1294</v>
      </c>
      <c r="BN687" s="1" t="s">
        <v>2050</v>
      </c>
      <c r="BO687" s="1" t="s">
        <v>43</v>
      </c>
      <c r="BP687" s="1" t="s">
        <v>2494</v>
      </c>
      <c r="BQ687" s="1" t="s">
        <v>1295</v>
      </c>
      <c r="BR687" s="1" t="s">
        <v>3365</v>
      </c>
      <c r="BS687" s="1" t="s">
        <v>78</v>
      </c>
      <c r="BT687" s="1" t="s">
        <v>3318</v>
      </c>
    </row>
    <row r="688" spans="1:31" ht="13.5" customHeight="1">
      <c r="A688" s="4" t="str">
        <f t="shared" si="24"/>
        <v>1759_인흥면_0075</v>
      </c>
      <c r="B688" s="1">
        <v>1759</v>
      </c>
      <c r="C688" s="1" t="s">
        <v>3296</v>
      </c>
      <c r="D688" s="1" t="s">
        <v>3675</v>
      </c>
      <c r="E688" s="1">
        <v>687</v>
      </c>
      <c r="F688" s="1">
        <v>2</v>
      </c>
      <c r="G688" s="1" t="s">
        <v>550</v>
      </c>
      <c r="H688" s="1" t="s">
        <v>1791</v>
      </c>
      <c r="I688" s="1">
        <v>15</v>
      </c>
      <c r="L688" s="1">
        <v>4</v>
      </c>
      <c r="M688" s="1" t="s">
        <v>3599</v>
      </c>
      <c r="N688" s="1" t="s">
        <v>3600</v>
      </c>
      <c r="S688" s="1" t="s">
        <v>64</v>
      </c>
      <c r="T688" s="1" t="s">
        <v>1830</v>
      </c>
      <c r="Y688" s="1" t="s">
        <v>51</v>
      </c>
      <c r="Z688" s="1" t="s">
        <v>1981</v>
      </c>
      <c r="AC688" s="1">
        <v>17</v>
      </c>
      <c r="AD688" s="1" t="s">
        <v>81</v>
      </c>
      <c r="AE688" s="1" t="s">
        <v>2360</v>
      </c>
    </row>
    <row r="689" spans="1:31" ht="13.5" customHeight="1">
      <c r="A689" s="4" t="str">
        <f t="shared" si="24"/>
        <v>1759_인흥면_0075</v>
      </c>
      <c r="B689" s="1">
        <v>1759</v>
      </c>
      <c r="C689" s="1" t="s">
        <v>3296</v>
      </c>
      <c r="D689" s="1" t="s">
        <v>3675</v>
      </c>
      <c r="E689" s="1">
        <v>688</v>
      </c>
      <c r="F689" s="1">
        <v>2</v>
      </c>
      <c r="G689" s="1" t="s">
        <v>550</v>
      </c>
      <c r="H689" s="1" t="s">
        <v>1791</v>
      </c>
      <c r="I689" s="1">
        <v>15</v>
      </c>
      <c r="L689" s="1">
        <v>4</v>
      </c>
      <c r="M689" s="1" t="s">
        <v>3599</v>
      </c>
      <c r="N689" s="1" t="s">
        <v>3600</v>
      </c>
      <c r="S689" s="1" t="s">
        <v>113</v>
      </c>
      <c r="T689" s="1" t="s">
        <v>1833</v>
      </c>
      <c r="Y689" s="1" t="s">
        <v>40</v>
      </c>
      <c r="Z689" s="1" t="s">
        <v>2018</v>
      </c>
      <c r="AC689" s="1">
        <v>6</v>
      </c>
      <c r="AD689" s="1" t="s">
        <v>107</v>
      </c>
      <c r="AE689" s="1" t="s">
        <v>2137</v>
      </c>
    </row>
    <row r="690" spans="1:72" ht="13.5" customHeight="1">
      <c r="A690" s="4" t="str">
        <f t="shared" si="24"/>
        <v>1759_인흥면_0075</v>
      </c>
      <c r="B690" s="1">
        <v>1759</v>
      </c>
      <c r="C690" s="1" t="s">
        <v>3296</v>
      </c>
      <c r="D690" s="1" t="s">
        <v>3675</v>
      </c>
      <c r="E690" s="1">
        <v>689</v>
      </c>
      <c r="F690" s="1">
        <v>2</v>
      </c>
      <c r="G690" s="1" t="s">
        <v>550</v>
      </c>
      <c r="H690" s="1" t="s">
        <v>1791</v>
      </c>
      <c r="I690" s="1">
        <v>15</v>
      </c>
      <c r="L690" s="1">
        <v>5</v>
      </c>
      <c r="M690" s="1" t="s">
        <v>3601</v>
      </c>
      <c r="N690" s="1" t="s">
        <v>3512</v>
      </c>
      <c r="T690" s="1" t="s">
        <v>3696</v>
      </c>
      <c r="W690" s="1" t="s">
        <v>972</v>
      </c>
      <c r="X690" s="1" t="s">
        <v>1949</v>
      </c>
      <c r="Y690" s="1" t="s">
        <v>10</v>
      </c>
      <c r="Z690" s="1" t="s">
        <v>1980</v>
      </c>
      <c r="AC690" s="1">
        <v>43</v>
      </c>
      <c r="AD690" s="1" t="s">
        <v>254</v>
      </c>
      <c r="AE690" s="1" t="s">
        <v>2394</v>
      </c>
      <c r="AJ690" s="1" t="s">
        <v>17</v>
      </c>
      <c r="AK690" s="1" t="s">
        <v>2449</v>
      </c>
      <c r="AL690" s="1" t="s">
        <v>213</v>
      </c>
      <c r="AM690" s="1" t="s">
        <v>2452</v>
      </c>
      <c r="AT690" s="1" t="s">
        <v>90</v>
      </c>
      <c r="AU690" s="1" t="s">
        <v>1869</v>
      </c>
      <c r="AV690" s="1" t="s">
        <v>1296</v>
      </c>
      <c r="AW690" s="1" t="s">
        <v>2591</v>
      </c>
      <c r="BG690" s="1" t="s">
        <v>95</v>
      </c>
      <c r="BH690" s="1" t="s">
        <v>2497</v>
      </c>
      <c r="BI690" s="1" t="s">
        <v>1297</v>
      </c>
      <c r="BJ690" s="1" t="s">
        <v>2844</v>
      </c>
      <c r="BK690" s="1" t="s">
        <v>95</v>
      </c>
      <c r="BL690" s="1" t="s">
        <v>2497</v>
      </c>
      <c r="BM690" s="1" t="s">
        <v>1298</v>
      </c>
      <c r="BN690" s="1" t="s">
        <v>3021</v>
      </c>
      <c r="BO690" s="1" t="s">
        <v>95</v>
      </c>
      <c r="BP690" s="1" t="s">
        <v>2497</v>
      </c>
      <c r="BQ690" s="1" t="s">
        <v>1299</v>
      </c>
      <c r="BR690" s="1" t="s">
        <v>3425</v>
      </c>
      <c r="BS690" s="1" t="s">
        <v>49</v>
      </c>
      <c r="BT690" s="1" t="s">
        <v>2441</v>
      </c>
    </row>
    <row r="691" spans="1:31" ht="13.5" customHeight="1">
      <c r="A691" s="4" t="str">
        <f t="shared" si="24"/>
        <v>1759_인흥면_0075</v>
      </c>
      <c r="B691" s="1">
        <v>1759</v>
      </c>
      <c r="C691" s="1" t="s">
        <v>3296</v>
      </c>
      <c r="D691" s="1" t="s">
        <v>3675</v>
      </c>
      <c r="E691" s="1">
        <v>690</v>
      </c>
      <c r="F691" s="1">
        <v>2</v>
      </c>
      <c r="G691" s="1" t="s">
        <v>550</v>
      </c>
      <c r="H691" s="1" t="s">
        <v>1791</v>
      </c>
      <c r="I691" s="1">
        <v>15</v>
      </c>
      <c r="L691" s="1">
        <v>5</v>
      </c>
      <c r="M691" s="1" t="s">
        <v>3601</v>
      </c>
      <c r="N691" s="1" t="s">
        <v>3512</v>
      </c>
      <c r="S691" s="1" t="s">
        <v>64</v>
      </c>
      <c r="T691" s="1" t="s">
        <v>1830</v>
      </c>
      <c r="AC691" s="1">
        <v>15</v>
      </c>
      <c r="AD691" s="1" t="s">
        <v>361</v>
      </c>
      <c r="AE691" s="1" t="s">
        <v>2354</v>
      </c>
    </row>
    <row r="692" spans="1:33" ht="13.5" customHeight="1">
      <c r="A692" s="4" t="str">
        <f t="shared" si="24"/>
        <v>1759_인흥면_0075</v>
      </c>
      <c r="B692" s="1">
        <v>1759</v>
      </c>
      <c r="C692" s="1" t="s">
        <v>3296</v>
      </c>
      <c r="D692" s="1" t="s">
        <v>3675</v>
      </c>
      <c r="E692" s="1">
        <v>691</v>
      </c>
      <c r="F692" s="1">
        <v>2</v>
      </c>
      <c r="G692" s="1" t="s">
        <v>550</v>
      </c>
      <c r="H692" s="1" t="s">
        <v>1791</v>
      </c>
      <c r="I692" s="1">
        <v>15</v>
      </c>
      <c r="L692" s="1">
        <v>5</v>
      </c>
      <c r="M692" s="1" t="s">
        <v>3601</v>
      </c>
      <c r="N692" s="1" t="s">
        <v>3512</v>
      </c>
      <c r="S692" s="1" t="s">
        <v>64</v>
      </c>
      <c r="T692" s="1" t="s">
        <v>1830</v>
      </c>
      <c r="AF692" s="1" t="s">
        <v>104</v>
      </c>
      <c r="AG692" s="1" t="s">
        <v>1827</v>
      </c>
    </row>
    <row r="693" spans="1:31" ht="13.5" customHeight="1">
      <c r="A693" s="4" t="str">
        <f t="shared" si="24"/>
        <v>1759_인흥면_0075</v>
      </c>
      <c r="B693" s="1">
        <v>1759</v>
      </c>
      <c r="C693" s="1" t="s">
        <v>3296</v>
      </c>
      <c r="D693" s="1" t="s">
        <v>3675</v>
      </c>
      <c r="E693" s="1">
        <v>692</v>
      </c>
      <c r="F693" s="1">
        <v>2</v>
      </c>
      <c r="G693" s="1" t="s">
        <v>550</v>
      </c>
      <c r="H693" s="1" t="s">
        <v>1791</v>
      </c>
      <c r="I693" s="1">
        <v>15</v>
      </c>
      <c r="L693" s="1">
        <v>5</v>
      </c>
      <c r="M693" s="1" t="s">
        <v>3601</v>
      </c>
      <c r="N693" s="1" t="s">
        <v>3512</v>
      </c>
      <c r="S693" s="1" t="s">
        <v>142</v>
      </c>
      <c r="T693" s="1" t="s">
        <v>1831</v>
      </c>
      <c r="Y693" s="1" t="s">
        <v>1300</v>
      </c>
      <c r="Z693" s="1" t="s">
        <v>2104</v>
      </c>
      <c r="AC693" s="1">
        <v>29</v>
      </c>
      <c r="AD693" s="1" t="s">
        <v>271</v>
      </c>
      <c r="AE693" s="1" t="s">
        <v>2386</v>
      </c>
    </row>
    <row r="694" spans="1:58" ht="13.5" customHeight="1">
      <c r="A694" s="4" t="str">
        <f t="shared" si="24"/>
        <v>1759_인흥면_0075</v>
      </c>
      <c r="B694" s="1">
        <v>1759</v>
      </c>
      <c r="C694" s="1" t="s">
        <v>3296</v>
      </c>
      <c r="D694" s="1" t="s">
        <v>3675</v>
      </c>
      <c r="E694" s="1">
        <v>693</v>
      </c>
      <c r="F694" s="1">
        <v>2</v>
      </c>
      <c r="G694" s="1" t="s">
        <v>550</v>
      </c>
      <c r="H694" s="1" t="s">
        <v>1791</v>
      </c>
      <c r="I694" s="1">
        <v>15</v>
      </c>
      <c r="L694" s="1">
        <v>5</v>
      </c>
      <c r="M694" s="1" t="s">
        <v>3601</v>
      </c>
      <c r="N694" s="1" t="s">
        <v>3512</v>
      </c>
      <c r="T694" s="1" t="s">
        <v>3832</v>
      </c>
      <c r="U694" s="1" t="s">
        <v>132</v>
      </c>
      <c r="V694" s="1" t="s">
        <v>1863</v>
      </c>
      <c r="Y694" s="1" t="s">
        <v>234</v>
      </c>
      <c r="Z694" s="1" t="s">
        <v>1829</v>
      </c>
      <c r="AC694" s="1">
        <v>3</v>
      </c>
      <c r="AD694" s="1" t="s">
        <v>60</v>
      </c>
      <c r="AE694" s="1" t="s">
        <v>2355</v>
      </c>
      <c r="AF694" s="1" t="s">
        <v>67</v>
      </c>
      <c r="AG694" s="1" t="s">
        <v>2414</v>
      </c>
      <c r="BB694" s="1" t="s">
        <v>132</v>
      </c>
      <c r="BC694" s="1" t="s">
        <v>1863</v>
      </c>
      <c r="BD694" s="1" t="s">
        <v>1215</v>
      </c>
      <c r="BE694" s="1" t="s">
        <v>2097</v>
      </c>
      <c r="BF694" s="1" t="s">
        <v>3977</v>
      </c>
    </row>
    <row r="695" spans="1:72" ht="13.5" customHeight="1">
      <c r="A695" s="4" t="str">
        <f t="shared" si="24"/>
        <v>1759_인흥면_0075</v>
      </c>
      <c r="B695" s="1">
        <v>1759</v>
      </c>
      <c r="C695" s="1" t="s">
        <v>3296</v>
      </c>
      <c r="D695" s="1" t="s">
        <v>3675</v>
      </c>
      <c r="E695" s="1">
        <v>694</v>
      </c>
      <c r="F695" s="1">
        <v>2</v>
      </c>
      <c r="G695" s="1" t="s">
        <v>550</v>
      </c>
      <c r="H695" s="1" t="s">
        <v>1791</v>
      </c>
      <c r="I695" s="1">
        <v>16</v>
      </c>
      <c r="J695" s="1" t="s">
        <v>1301</v>
      </c>
      <c r="K695" s="1" t="s">
        <v>1801</v>
      </c>
      <c r="L695" s="1">
        <v>1</v>
      </c>
      <c r="M695" s="1" t="s">
        <v>1217</v>
      </c>
      <c r="N695" s="1" t="s">
        <v>2103</v>
      </c>
      <c r="T695" s="1" t="s">
        <v>4047</v>
      </c>
      <c r="U695" s="1" t="s">
        <v>528</v>
      </c>
      <c r="V695" s="1" t="s">
        <v>1866</v>
      </c>
      <c r="Y695" s="1" t="s">
        <v>1217</v>
      </c>
      <c r="Z695" s="1" t="s">
        <v>2103</v>
      </c>
      <c r="AC695" s="1">
        <v>87</v>
      </c>
      <c r="AD695" s="1" t="s">
        <v>70</v>
      </c>
      <c r="AE695" s="1" t="s">
        <v>2399</v>
      </c>
      <c r="AJ695" s="1" t="s">
        <v>17</v>
      </c>
      <c r="AK695" s="1" t="s">
        <v>2449</v>
      </c>
      <c r="AL695" s="1" t="s">
        <v>213</v>
      </c>
      <c r="AM695" s="1" t="s">
        <v>2452</v>
      </c>
      <c r="AN695" s="1" t="s">
        <v>698</v>
      </c>
      <c r="AO695" s="1" t="s">
        <v>1832</v>
      </c>
      <c r="AR695" s="1" t="s">
        <v>1302</v>
      </c>
      <c r="AS695" s="1" t="s">
        <v>3328</v>
      </c>
      <c r="AT695" s="1" t="s">
        <v>528</v>
      </c>
      <c r="AU695" s="1" t="s">
        <v>1866</v>
      </c>
      <c r="AV695" s="1" t="s">
        <v>1218</v>
      </c>
      <c r="AW695" s="1" t="s">
        <v>2532</v>
      </c>
      <c r="BG695" s="1" t="s">
        <v>43</v>
      </c>
      <c r="BH695" s="1" t="s">
        <v>2494</v>
      </c>
      <c r="BI695" s="1" t="s">
        <v>55</v>
      </c>
      <c r="BJ695" s="1" t="s">
        <v>2843</v>
      </c>
      <c r="BK695" s="1" t="s">
        <v>43</v>
      </c>
      <c r="BL695" s="1" t="s">
        <v>2494</v>
      </c>
      <c r="BM695" s="1" t="s">
        <v>1303</v>
      </c>
      <c r="BN695" s="1" t="s">
        <v>3020</v>
      </c>
      <c r="BO695" s="1" t="s">
        <v>528</v>
      </c>
      <c r="BP695" s="1" t="s">
        <v>1866</v>
      </c>
      <c r="BQ695" s="1" t="s">
        <v>1304</v>
      </c>
      <c r="BR695" s="1" t="s">
        <v>3169</v>
      </c>
      <c r="BS695" s="1" t="s">
        <v>78</v>
      </c>
      <c r="BT695" s="1" t="s">
        <v>3318</v>
      </c>
    </row>
    <row r="696" spans="1:73" ht="13.5" customHeight="1">
      <c r="A696" s="4" t="str">
        <f t="shared" si="24"/>
        <v>1759_인흥면_0075</v>
      </c>
      <c r="B696" s="1">
        <v>1759</v>
      </c>
      <c r="C696" s="1" t="s">
        <v>3296</v>
      </c>
      <c r="D696" s="1" t="s">
        <v>3675</v>
      </c>
      <c r="E696" s="1">
        <v>695</v>
      </c>
      <c r="F696" s="1">
        <v>2</v>
      </c>
      <c r="G696" s="1" t="s">
        <v>550</v>
      </c>
      <c r="H696" s="1" t="s">
        <v>1791</v>
      </c>
      <c r="I696" s="1">
        <v>16</v>
      </c>
      <c r="L696" s="1">
        <v>1</v>
      </c>
      <c r="M696" s="1" t="s">
        <v>1217</v>
      </c>
      <c r="N696" s="1" t="s">
        <v>2103</v>
      </c>
      <c r="S696" s="1" t="s">
        <v>50</v>
      </c>
      <c r="T696" s="1" t="s">
        <v>1828</v>
      </c>
      <c r="U696" s="1" t="s">
        <v>536</v>
      </c>
      <c r="V696" s="1" t="s">
        <v>1865</v>
      </c>
      <c r="Y696" s="1" t="s">
        <v>1190</v>
      </c>
      <c r="Z696" s="1" t="s">
        <v>2072</v>
      </c>
      <c r="AC696" s="1">
        <v>10</v>
      </c>
      <c r="AD696" s="1" t="s">
        <v>83</v>
      </c>
      <c r="AE696" s="1" t="s">
        <v>2351</v>
      </c>
      <c r="AJ696" s="1" t="s">
        <v>17</v>
      </c>
      <c r="AK696" s="1" t="s">
        <v>2449</v>
      </c>
      <c r="AL696" s="1" t="s">
        <v>78</v>
      </c>
      <c r="AM696" s="1" t="s">
        <v>3318</v>
      </c>
      <c r="AN696" s="1" t="s">
        <v>698</v>
      </c>
      <c r="AO696" s="1" t="s">
        <v>1832</v>
      </c>
      <c r="AR696" s="1" t="s">
        <v>1302</v>
      </c>
      <c r="AS696" s="1" t="s">
        <v>3328</v>
      </c>
      <c r="AT696" s="1" t="s">
        <v>528</v>
      </c>
      <c r="AU696" s="1" t="s">
        <v>1866</v>
      </c>
      <c r="AV696" s="1" t="s">
        <v>320</v>
      </c>
      <c r="AW696" s="1" t="s">
        <v>2590</v>
      </c>
      <c r="BG696" s="1" t="s">
        <v>528</v>
      </c>
      <c r="BH696" s="1" t="s">
        <v>1866</v>
      </c>
      <c r="BI696" s="1" t="s">
        <v>679</v>
      </c>
      <c r="BJ696" s="1" t="s">
        <v>2578</v>
      </c>
      <c r="BK696" s="1" t="s">
        <v>528</v>
      </c>
      <c r="BL696" s="1" t="s">
        <v>1866</v>
      </c>
      <c r="BM696" s="1" t="s">
        <v>1305</v>
      </c>
      <c r="BN696" s="1" t="s">
        <v>3019</v>
      </c>
      <c r="BO696" s="1" t="s">
        <v>528</v>
      </c>
      <c r="BP696" s="1" t="s">
        <v>1866</v>
      </c>
      <c r="BQ696" s="1" t="s">
        <v>1306</v>
      </c>
      <c r="BR696" s="1" t="s">
        <v>3394</v>
      </c>
      <c r="BS696" s="1" t="s">
        <v>49</v>
      </c>
      <c r="BT696" s="1" t="s">
        <v>2441</v>
      </c>
      <c r="BU696" s="1" t="s">
        <v>1307</v>
      </c>
    </row>
    <row r="697" spans="1:31" ht="13.5" customHeight="1">
      <c r="A697" s="4" t="str">
        <f t="shared" si="24"/>
        <v>1759_인흥면_0075</v>
      </c>
      <c r="B697" s="1">
        <v>1759</v>
      </c>
      <c r="C697" s="1" t="s">
        <v>3296</v>
      </c>
      <c r="D697" s="1" t="s">
        <v>3675</v>
      </c>
      <c r="E697" s="1">
        <v>696</v>
      </c>
      <c r="F697" s="1">
        <v>2</v>
      </c>
      <c r="G697" s="1" t="s">
        <v>550</v>
      </c>
      <c r="H697" s="1" t="s">
        <v>1791</v>
      </c>
      <c r="I697" s="1">
        <v>16</v>
      </c>
      <c r="L697" s="1">
        <v>1</v>
      </c>
      <c r="M697" s="1" t="s">
        <v>1217</v>
      </c>
      <c r="N697" s="1" t="s">
        <v>2103</v>
      </c>
      <c r="S697" s="1" t="s">
        <v>1308</v>
      </c>
      <c r="T697" s="1" t="s">
        <v>1847</v>
      </c>
      <c r="U697" s="1" t="s">
        <v>1309</v>
      </c>
      <c r="V697" s="1" t="s">
        <v>1897</v>
      </c>
      <c r="Y697" s="1" t="s">
        <v>1310</v>
      </c>
      <c r="Z697" s="1" t="s">
        <v>2102</v>
      </c>
      <c r="AC697" s="1">
        <v>22</v>
      </c>
      <c r="AD697" s="1" t="s">
        <v>160</v>
      </c>
      <c r="AE697" s="1" t="s">
        <v>2370</v>
      </c>
    </row>
    <row r="698" spans="1:31" ht="13.5" customHeight="1">
      <c r="A698" s="4" t="str">
        <f t="shared" si="24"/>
        <v>1759_인흥면_0075</v>
      </c>
      <c r="B698" s="1">
        <v>1759</v>
      </c>
      <c r="C698" s="1" t="s">
        <v>3296</v>
      </c>
      <c r="D698" s="1" t="s">
        <v>3675</v>
      </c>
      <c r="E698" s="1">
        <v>697</v>
      </c>
      <c r="F698" s="1">
        <v>2</v>
      </c>
      <c r="G698" s="1" t="s">
        <v>550</v>
      </c>
      <c r="H698" s="1" t="s">
        <v>1791</v>
      </c>
      <c r="I698" s="1">
        <v>16</v>
      </c>
      <c r="L698" s="1">
        <v>1</v>
      </c>
      <c r="M698" s="1" t="s">
        <v>1217</v>
      </c>
      <c r="N698" s="1" t="s">
        <v>2103</v>
      </c>
      <c r="S698" s="1" t="s">
        <v>824</v>
      </c>
      <c r="T698" s="1" t="s">
        <v>1846</v>
      </c>
      <c r="Y698" s="1" t="s">
        <v>217</v>
      </c>
      <c r="Z698" s="1" t="s">
        <v>1983</v>
      </c>
      <c r="AC698" s="1">
        <v>20</v>
      </c>
      <c r="AD698" s="1" t="s">
        <v>134</v>
      </c>
      <c r="AE698" s="1" t="s">
        <v>2364</v>
      </c>
    </row>
    <row r="699" spans="1:33" ht="13.5" customHeight="1">
      <c r="A699" s="4" t="str">
        <f t="shared" si="24"/>
        <v>1759_인흥면_0075</v>
      </c>
      <c r="B699" s="1">
        <v>1759</v>
      </c>
      <c r="C699" s="1" t="s">
        <v>3296</v>
      </c>
      <c r="D699" s="1" t="s">
        <v>3675</v>
      </c>
      <c r="E699" s="1">
        <v>698</v>
      </c>
      <c r="F699" s="1">
        <v>2</v>
      </c>
      <c r="G699" s="1" t="s">
        <v>550</v>
      </c>
      <c r="H699" s="1" t="s">
        <v>1791</v>
      </c>
      <c r="I699" s="1">
        <v>16</v>
      </c>
      <c r="L699" s="1">
        <v>1</v>
      </c>
      <c r="M699" s="1" t="s">
        <v>1217</v>
      </c>
      <c r="N699" s="1" t="s">
        <v>2103</v>
      </c>
      <c r="S699" s="1" t="s">
        <v>64</v>
      </c>
      <c r="T699" s="1" t="s">
        <v>1830</v>
      </c>
      <c r="Y699" s="1" t="s">
        <v>217</v>
      </c>
      <c r="Z699" s="1" t="s">
        <v>1983</v>
      </c>
      <c r="AC699" s="1">
        <v>5</v>
      </c>
      <c r="AD699" s="1" t="s">
        <v>103</v>
      </c>
      <c r="AE699" s="1" t="s">
        <v>2366</v>
      </c>
      <c r="AF699" s="1" t="s">
        <v>67</v>
      </c>
      <c r="AG699" s="1" t="s">
        <v>2414</v>
      </c>
    </row>
    <row r="700" spans="1:33" ht="13.5" customHeight="1">
      <c r="A700" s="4" t="str">
        <f t="shared" si="24"/>
        <v>1759_인흥면_0075</v>
      </c>
      <c r="B700" s="1">
        <v>1759</v>
      </c>
      <c r="C700" s="1" t="s">
        <v>3296</v>
      </c>
      <c r="D700" s="1" t="s">
        <v>3675</v>
      </c>
      <c r="E700" s="1">
        <v>699</v>
      </c>
      <c r="F700" s="1">
        <v>2</v>
      </c>
      <c r="G700" s="1" t="s">
        <v>550</v>
      </c>
      <c r="H700" s="1" t="s">
        <v>1791</v>
      </c>
      <c r="I700" s="1">
        <v>16</v>
      </c>
      <c r="L700" s="1">
        <v>1</v>
      </c>
      <c r="M700" s="1" t="s">
        <v>1217</v>
      </c>
      <c r="N700" s="1" t="s">
        <v>2103</v>
      </c>
      <c r="S700" s="1" t="s">
        <v>216</v>
      </c>
      <c r="T700" s="1" t="s">
        <v>1851</v>
      </c>
      <c r="U700" s="1" t="s">
        <v>132</v>
      </c>
      <c r="V700" s="1" t="s">
        <v>1863</v>
      </c>
      <c r="AF700" s="1" t="s">
        <v>239</v>
      </c>
      <c r="AG700" s="1" t="s">
        <v>2408</v>
      </c>
    </row>
    <row r="701" spans="1:72" ht="13.5" customHeight="1">
      <c r="A701" s="4" t="str">
        <f aca="true" t="shared" si="25" ref="A701:A726">HYPERLINK("http://kyu.snu.ac.kr/sdhj/index.jsp?type=hj/GK14683_00IH_0001_0075.jpg","1759_인흥면_0075")</f>
        <v>1759_인흥면_0075</v>
      </c>
      <c r="B701" s="1">
        <v>1759</v>
      </c>
      <c r="C701" s="1" t="s">
        <v>3296</v>
      </c>
      <c r="D701" s="1" t="s">
        <v>3675</v>
      </c>
      <c r="E701" s="1">
        <v>700</v>
      </c>
      <c r="F701" s="1">
        <v>2</v>
      </c>
      <c r="G701" s="1" t="s">
        <v>550</v>
      </c>
      <c r="H701" s="1" t="s">
        <v>1791</v>
      </c>
      <c r="I701" s="1">
        <v>16</v>
      </c>
      <c r="L701" s="1">
        <v>2</v>
      </c>
      <c r="M701" s="1" t="s">
        <v>1311</v>
      </c>
      <c r="N701" s="1" t="s">
        <v>2101</v>
      </c>
      <c r="T701" s="1" t="s">
        <v>3696</v>
      </c>
      <c r="U701" s="1" t="s">
        <v>696</v>
      </c>
      <c r="V701" s="1" t="s">
        <v>1891</v>
      </c>
      <c r="Y701" s="1" t="s">
        <v>1311</v>
      </c>
      <c r="Z701" s="1" t="s">
        <v>2101</v>
      </c>
      <c r="AC701" s="1">
        <v>83</v>
      </c>
      <c r="AD701" s="1" t="s">
        <v>252</v>
      </c>
      <c r="AE701" s="1" t="s">
        <v>2396</v>
      </c>
      <c r="AJ701" s="1" t="s">
        <v>17</v>
      </c>
      <c r="AK701" s="1" t="s">
        <v>2449</v>
      </c>
      <c r="AL701" s="1" t="s">
        <v>78</v>
      </c>
      <c r="AM701" s="1" t="s">
        <v>3318</v>
      </c>
      <c r="AT701" s="1" t="s">
        <v>528</v>
      </c>
      <c r="AU701" s="1" t="s">
        <v>1866</v>
      </c>
      <c r="AV701" s="1" t="s">
        <v>1312</v>
      </c>
      <c r="AW701" s="1" t="s">
        <v>2589</v>
      </c>
      <c r="BG701" s="1" t="s">
        <v>528</v>
      </c>
      <c r="BH701" s="1" t="s">
        <v>1866</v>
      </c>
      <c r="BI701" s="1" t="s">
        <v>1000</v>
      </c>
      <c r="BJ701" s="1" t="s">
        <v>2619</v>
      </c>
      <c r="BK701" s="1" t="s">
        <v>528</v>
      </c>
      <c r="BL701" s="1" t="s">
        <v>1866</v>
      </c>
      <c r="BM701" s="1" t="s">
        <v>419</v>
      </c>
      <c r="BN701" s="1" t="s">
        <v>3018</v>
      </c>
      <c r="BO701" s="1" t="s">
        <v>43</v>
      </c>
      <c r="BP701" s="1" t="s">
        <v>2494</v>
      </c>
      <c r="BQ701" s="1" t="s">
        <v>1313</v>
      </c>
      <c r="BR701" s="1" t="s">
        <v>3429</v>
      </c>
      <c r="BS701" s="1" t="s">
        <v>49</v>
      </c>
      <c r="BT701" s="1" t="s">
        <v>2441</v>
      </c>
    </row>
    <row r="702" spans="1:39" ht="13.5" customHeight="1">
      <c r="A702" s="4" t="str">
        <f t="shared" si="25"/>
        <v>1759_인흥면_0075</v>
      </c>
      <c r="B702" s="1">
        <v>1759</v>
      </c>
      <c r="C702" s="1" t="s">
        <v>3296</v>
      </c>
      <c r="D702" s="1" t="s">
        <v>3675</v>
      </c>
      <c r="E702" s="1">
        <v>701</v>
      </c>
      <c r="F702" s="1">
        <v>2</v>
      </c>
      <c r="G702" s="1" t="s">
        <v>550</v>
      </c>
      <c r="H702" s="1" t="s">
        <v>1791</v>
      </c>
      <c r="I702" s="1">
        <v>16</v>
      </c>
      <c r="L702" s="1">
        <v>2</v>
      </c>
      <c r="M702" s="1" t="s">
        <v>1311</v>
      </c>
      <c r="N702" s="1" t="s">
        <v>2101</v>
      </c>
      <c r="S702" s="1" t="s">
        <v>437</v>
      </c>
      <c r="T702" s="1" t="s">
        <v>1845</v>
      </c>
      <c r="Y702" s="1" t="s">
        <v>51</v>
      </c>
      <c r="Z702" s="1" t="s">
        <v>1981</v>
      </c>
      <c r="AC702" s="1">
        <v>59</v>
      </c>
      <c r="AD702" s="1" t="s">
        <v>301</v>
      </c>
      <c r="AE702" s="1" t="s">
        <v>2359</v>
      </c>
      <c r="AJ702" s="1" t="s">
        <v>17</v>
      </c>
      <c r="AK702" s="1" t="s">
        <v>2449</v>
      </c>
      <c r="AL702" s="1" t="s">
        <v>535</v>
      </c>
      <c r="AM702" s="1" t="s">
        <v>2461</v>
      </c>
    </row>
    <row r="703" spans="1:33" ht="13.5" customHeight="1">
      <c r="A703" s="4" t="str">
        <f t="shared" si="25"/>
        <v>1759_인흥면_0075</v>
      </c>
      <c r="B703" s="1">
        <v>1759</v>
      </c>
      <c r="C703" s="1" t="s">
        <v>3296</v>
      </c>
      <c r="D703" s="1" t="s">
        <v>3675</v>
      </c>
      <c r="E703" s="1">
        <v>702</v>
      </c>
      <c r="F703" s="1">
        <v>2</v>
      </c>
      <c r="G703" s="1" t="s">
        <v>550</v>
      </c>
      <c r="H703" s="1" t="s">
        <v>1791</v>
      </c>
      <c r="I703" s="1">
        <v>16</v>
      </c>
      <c r="L703" s="1">
        <v>2</v>
      </c>
      <c r="M703" s="1" t="s">
        <v>1311</v>
      </c>
      <c r="N703" s="1" t="s">
        <v>2101</v>
      </c>
      <c r="S703" s="1" t="s">
        <v>64</v>
      </c>
      <c r="T703" s="1" t="s">
        <v>1830</v>
      </c>
      <c r="U703" s="1" t="s">
        <v>536</v>
      </c>
      <c r="V703" s="1" t="s">
        <v>1865</v>
      </c>
      <c r="Y703" s="1" t="s">
        <v>809</v>
      </c>
      <c r="Z703" s="1" t="s">
        <v>2100</v>
      </c>
      <c r="AF703" s="1" t="s">
        <v>289</v>
      </c>
      <c r="AG703" s="1" t="s">
        <v>2418</v>
      </c>
    </row>
    <row r="704" spans="1:72" ht="13.5" customHeight="1">
      <c r="A704" s="4" t="str">
        <f t="shared" si="25"/>
        <v>1759_인흥면_0075</v>
      </c>
      <c r="B704" s="1">
        <v>1759</v>
      </c>
      <c r="C704" s="1" t="s">
        <v>3296</v>
      </c>
      <c r="D704" s="1" t="s">
        <v>3675</v>
      </c>
      <c r="E704" s="1">
        <v>703</v>
      </c>
      <c r="F704" s="1">
        <v>2</v>
      </c>
      <c r="G704" s="1" t="s">
        <v>550</v>
      </c>
      <c r="H704" s="1" t="s">
        <v>1791</v>
      </c>
      <c r="I704" s="1">
        <v>16</v>
      </c>
      <c r="L704" s="1">
        <v>3</v>
      </c>
      <c r="M704" s="1" t="s">
        <v>3602</v>
      </c>
      <c r="N704" s="1" t="s">
        <v>3603</v>
      </c>
      <c r="T704" s="1" t="s">
        <v>4048</v>
      </c>
      <c r="U704" s="1" t="s">
        <v>277</v>
      </c>
      <c r="V704" s="1" t="s">
        <v>1868</v>
      </c>
      <c r="W704" s="1" t="s">
        <v>105</v>
      </c>
      <c r="X704" s="1" t="s">
        <v>1959</v>
      </c>
      <c r="Y704" s="1" t="s">
        <v>1314</v>
      </c>
      <c r="Z704" s="1" t="s">
        <v>2099</v>
      </c>
      <c r="AC704" s="1">
        <v>19</v>
      </c>
      <c r="AD704" s="1" t="s">
        <v>158</v>
      </c>
      <c r="AE704" s="1" t="s">
        <v>2379</v>
      </c>
      <c r="AJ704" s="1" t="s">
        <v>17</v>
      </c>
      <c r="AK704" s="1" t="s">
        <v>2449</v>
      </c>
      <c r="AL704" s="1" t="s">
        <v>108</v>
      </c>
      <c r="AM704" s="1" t="s">
        <v>2465</v>
      </c>
      <c r="AT704" s="1" t="s">
        <v>90</v>
      </c>
      <c r="AU704" s="1" t="s">
        <v>1869</v>
      </c>
      <c r="AV704" s="1" t="s">
        <v>1315</v>
      </c>
      <c r="AW704" s="1" t="s">
        <v>2588</v>
      </c>
      <c r="BG704" s="1" t="s">
        <v>1316</v>
      </c>
      <c r="BH704" s="1" t="s">
        <v>2775</v>
      </c>
      <c r="BI704" s="1" t="s">
        <v>1317</v>
      </c>
      <c r="BJ704" s="1" t="s">
        <v>2842</v>
      </c>
      <c r="BK704" s="1" t="s">
        <v>147</v>
      </c>
      <c r="BL704" s="1" t="s">
        <v>2504</v>
      </c>
      <c r="BM704" s="1" t="s">
        <v>1318</v>
      </c>
      <c r="BN704" s="1" t="s">
        <v>3017</v>
      </c>
      <c r="BO704" s="1" t="s">
        <v>90</v>
      </c>
      <c r="BP704" s="1" t="s">
        <v>1869</v>
      </c>
      <c r="BQ704" s="1" t="s">
        <v>1319</v>
      </c>
      <c r="BR704" s="1" t="s">
        <v>3168</v>
      </c>
      <c r="BS704" s="1" t="s">
        <v>97</v>
      </c>
      <c r="BT704" s="1" t="s">
        <v>2469</v>
      </c>
    </row>
    <row r="705" spans="1:31" ht="13.5" customHeight="1">
      <c r="A705" s="4" t="str">
        <f t="shared" si="25"/>
        <v>1759_인흥면_0075</v>
      </c>
      <c r="B705" s="1">
        <v>1759</v>
      </c>
      <c r="C705" s="1" t="s">
        <v>3296</v>
      </c>
      <c r="D705" s="1" t="s">
        <v>3675</v>
      </c>
      <c r="E705" s="1">
        <v>704</v>
      </c>
      <c r="F705" s="1">
        <v>2</v>
      </c>
      <c r="G705" s="1" t="s">
        <v>550</v>
      </c>
      <c r="H705" s="1" t="s">
        <v>1791</v>
      </c>
      <c r="I705" s="1">
        <v>16</v>
      </c>
      <c r="L705" s="1">
        <v>3</v>
      </c>
      <c r="M705" s="1" t="s">
        <v>3602</v>
      </c>
      <c r="N705" s="1" t="s">
        <v>3603</v>
      </c>
      <c r="S705" s="1" t="s">
        <v>58</v>
      </c>
      <c r="T705" s="1" t="s">
        <v>1834</v>
      </c>
      <c r="W705" s="1" t="s">
        <v>1320</v>
      </c>
      <c r="X705" s="1" t="s">
        <v>1963</v>
      </c>
      <c r="Y705" s="1" t="s">
        <v>10</v>
      </c>
      <c r="Z705" s="1" t="s">
        <v>1980</v>
      </c>
      <c r="AC705" s="1">
        <v>48</v>
      </c>
      <c r="AD705" s="1" t="s">
        <v>717</v>
      </c>
      <c r="AE705" s="1" t="s">
        <v>2404</v>
      </c>
    </row>
    <row r="706" spans="1:31" ht="13.5" customHeight="1">
      <c r="A706" s="4" t="str">
        <f t="shared" si="25"/>
        <v>1759_인흥면_0075</v>
      </c>
      <c r="B706" s="1">
        <v>1759</v>
      </c>
      <c r="C706" s="1" t="s">
        <v>3296</v>
      </c>
      <c r="D706" s="1" t="s">
        <v>3675</v>
      </c>
      <c r="E706" s="1">
        <v>705</v>
      </c>
      <c r="F706" s="1">
        <v>2</v>
      </c>
      <c r="G706" s="1" t="s">
        <v>550</v>
      </c>
      <c r="H706" s="1" t="s">
        <v>1791</v>
      </c>
      <c r="I706" s="1">
        <v>16</v>
      </c>
      <c r="L706" s="1">
        <v>3</v>
      </c>
      <c r="M706" s="1" t="s">
        <v>3602</v>
      </c>
      <c r="N706" s="1" t="s">
        <v>3603</v>
      </c>
      <c r="S706" s="1" t="s">
        <v>82</v>
      </c>
      <c r="T706" s="1" t="s">
        <v>1838</v>
      </c>
      <c r="AC706" s="1">
        <v>20</v>
      </c>
      <c r="AD706" s="1" t="s">
        <v>134</v>
      </c>
      <c r="AE706" s="1" t="s">
        <v>2364</v>
      </c>
    </row>
    <row r="707" spans="1:31" ht="13.5" customHeight="1">
      <c r="A707" s="4" t="str">
        <f t="shared" si="25"/>
        <v>1759_인흥면_0075</v>
      </c>
      <c r="B707" s="1">
        <v>1759</v>
      </c>
      <c r="C707" s="1" t="s">
        <v>3296</v>
      </c>
      <c r="D707" s="1" t="s">
        <v>3675</v>
      </c>
      <c r="E707" s="1">
        <v>706</v>
      </c>
      <c r="F707" s="1">
        <v>2</v>
      </c>
      <c r="G707" s="1" t="s">
        <v>550</v>
      </c>
      <c r="H707" s="1" t="s">
        <v>1791</v>
      </c>
      <c r="I707" s="1">
        <v>16</v>
      </c>
      <c r="L707" s="1">
        <v>3</v>
      </c>
      <c r="M707" s="1" t="s">
        <v>3602</v>
      </c>
      <c r="N707" s="1" t="s">
        <v>3603</v>
      </c>
      <c r="S707" s="1" t="s">
        <v>82</v>
      </c>
      <c r="T707" s="1" t="s">
        <v>1838</v>
      </c>
      <c r="AC707" s="1">
        <v>16</v>
      </c>
      <c r="AD707" s="1" t="s">
        <v>199</v>
      </c>
      <c r="AE707" s="1" t="s">
        <v>2368</v>
      </c>
    </row>
    <row r="708" spans="1:72" ht="13.5" customHeight="1">
      <c r="A708" s="4" t="str">
        <f t="shared" si="25"/>
        <v>1759_인흥면_0075</v>
      </c>
      <c r="B708" s="1">
        <v>1759</v>
      </c>
      <c r="C708" s="1" t="s">
        <v>3296</v>
      </c>
      <c r="D708" s="1" t="s">
        <v>3675</v>
      </c>
      <c r="E708" s="1">
        <v>707</v>
      </c>
      <c r="F708" s="1">
        <v>2</v>
      </c>
      <c r="G708" s="1" t="s">
        <v>550</v>
      </c>
      <c r="H708" s="1" t="s">
        <v>1791</v>
      </c>
      <c r="I708" s="1">
        <v>16</v>
      </c>
      <c r="L708" s="1">
        <v>4</v>
      </c>
      <c r="M708" s="1" t="s">
        <v>1301</v>
      </c>
      <c r="N708" s="1" t="s">
        <v>1801</v>
      </c>
      <c r="T708" s="1" t="s">
        <v>4047</v>
      </c>
      <c r="U708" s="1" t="s">
        <v>277</v>
      </c>
      <c r="V708" s="1" t="s">
        <v>1868</v>
      </c>
      <c r="W708" s="1" t="s">
        <v>105</v>
      </c>
      <c r="X708" s="1" t="s">
        <v>1959</v>
      </c>
      <c r="Y708" s="1" t="s">
        <v>1321</v>
      </c>
      <c r="Z708" s="1" t="s">
        <v>2098</v>
      </c>
      <c r="AC708" s="1">
        <v>59</v>
      </c>
      <c r="AD708" s="1" t="s">
        <v>301</v>
      </c>
      <c r="AE708" s="1" t="s">
        <v>2359</v>
      </c>
      <c r="AJ708" s="1" t="s">
        <v>17</v>
      </c>
      <c r="AK708" s="1" t="s">
        <v>2449</v>
      </c>
      <c r="AL708" s="1" t="s">
        <v>108</v>
      </c>
      <c r="AM708" s="1" t="s">
        <v>2465</v>
      </c>
      <c r="AT708" s="1" t="s">
        <v>256</v>
      </c>
      <c r="AU708" s="1" t="s">
        <v>2502</v>
      </c>
      <c r="AV708" s="1" t="s">
        <v>1322</v>
      </c>
      <c r="AW708" s="1" t="s">
        <v>2587</v>
      </c>
      <c r="BG708" s="1" t="s">
        <v>147</v>
      </c>
      <c r="BH708" s="1" t="s">
        <v>2504</v>
      </c>
      <c r="BI708" s="1" t="s">
        <v>936</v>
      </c>
      <c r="BJ708" s="1" t="s">
        <v>2841</v>
      </c>
      <c r="BK708" s="1" t="s">
        <v>95</v>
      </c>
      <c r="BL708" s="1" t="s">
        <v>2497</v>
      </c>
      <c r="BM708" s="1" t="s">
        <v>1318</v>
      </c>
      <c r="BN708" s="1" t="s">
        <v>3017</v>
      </c>
      <c r="BO708" s="1" t="s">
        <v>95</v>
      </c>
      <c r="BP708" s="1" t="s">
        <v>2497</v>
      </c>
      <c r="BQ708" s="1" t="s">
        <v>1323</v>
      </c>
      <c r="BR708" s="1" t="s">
        <v>3443</v>
      </c>
      <c r="BS708" s="1" t="s">
        <v>1271</v>
      </c>
      <c r="BT708" s="1" t="s">
        <v>2470</v>
      </c>
    </row>
    <row r="709" spans="1:72" ht="13.5" customHeight="1">
      <c r="A709" s="4" t="str">
        <f t="shared" si="25"/>
        <v>1759_인흥면_0075</v>
      </c>
      <c r="B709" s="1">
        <v>1759</v>
      </c>
      <c r="C709" s="1" t="s">
        <v>3296</v>
      </c>
      <c r="D709" s="1" t="s">
        <v>3675</v>
      </c>
      <c r="E709" s="1">
        <v>708</v>
      </c>
      <c r="F709" s="1">
        <v>2</v>
      </c>
      <c r="G709" s="1" t="s">
        <v>550</v>
      </c>
      <c r="H709" s="1" t="s">
        <v>1791</v>
      </c>
      <c r="I709" s="1">
        <v>16</v>
      </c>
      <c r="L709" s="1">
        <v>4</v>
      </c>
      <c r="M709" s="1" t="s">
        <v>1301</v>
      </c>
      <c r="N709" s="1" t="s">
        <v>1801</v>
      </c>
      <c r="S709" s="1" t="s">
        <v>50</v>
      </c>
      <c r="T709" s="1" t="s">
        <v>1828</v>
      </c>
      <c r="W709" s="1" t="s">
        <v>972</v>
      </c>
      <c r="X709" s="1" t="s">
        <v>1949</v>
      </c>
      <c r="Y709" s="1" t="s">
        <v>10</v>
      </c>
      <c r="Z709" s="1" t="s">
        <v>1980</v>
      </c>
      <c r="AC709" s="1">
        <v>59</v>
      </c>
      <c r="AD709" s="1" t="s">
        <v>301</v>
      </c>
      <c r="AE709" s="1" t="s">
        <v>2359</v>
      </c>
      <c r="AJ709" s="1" t="s">
        <v>17</v>
      </c>
      <c r="AK709" s="1" t="s">
        <v>2449</v>
      </c>
      <c r="AL709" s="1" t="s">
        <v>213</v>
      </c>
      <c r="AM709" s="1" t="s">
        <v>2452</v>
      </c>
      <c r="AT709" s="1" t="s">
        <v>1324</v>
      </c>
      <c r="AU709" s="1" t="s">
        <v>2501</v>
      </c>
      <c r="AV709" s="1" t="s">
        <v>1325</v>
      </c>
      <c r="AW709" s="1" t="s">
        <v>2586</v>
      </c>
      <c r="BG709" s="1" t="s">
        <v>47</v>
      </c>
      <c r="BH709" s="1" t="s">
        <v>2496</v>
      </c>
      <c r="BI709" s="1" t="s">
        <v>1326</v>
      </c>
      <c r="BJ709" s="1" t="s">
        <v>2840</v>
      </c>
      <c r="BK709" s="1" t="s">
        <v>95</v>
      </c>
      <c r="BL709" s="1" t="s">
        <v>2497</v>
      </c>
      <c r="BM709" s="1" t="s">
        <v>1327</v>
      </c>
      <c r="BN709" s="1" t="s">
        <v>3016</v>
      </c>
      <c r="BO709" s="1" t="s">
        <v>92</v>
      </c>
      <c r="BP709" s="1" t="s">
        <v>2495</v>
      </c>
      <c r="BQ709" s="1" t="s">
        <v>1328</v>
      </c>
      <c r="BR709" s="1" t="s">
        <v>3167</v>
      </c>
      <c r="BS709" s="1" t="s">
        <v>42</v>
      </c>
      <c r="BT709" s="1" t="s">
        <v>2442</v>
      </c>
    </row>
    <row r="710" spans="1:31" ht="13.5" customHeight="1">
      <c r="A710" s="4" t="str">
        <f t="shared" si="25"/>
        <v>1759_인흥면_0075</v>
      </c>
      <c r="B710" s="1">
        <v>1759</v>
      </c>
      <c r="C710" s="1" t="s">
        <v>3296</v>
      </c>
      <c r="D710" s="1" t="s">
        <v>3675</v>
      </c>
      <c r="E710" s="1">
        <v>709</v>
      </c>
      <c r="F710" s="1">
        <v>2</v>
      </c>
      <c r="G710" s="1" t="s">
        <v>550</v>
      </c>
      <c r="H710" s="1" t="s">
        <v>1791</v>
      </c>
      <c r="I710" s="1">
        <v>16</v>
      </c>
      <c r="L710" s="1">
        <v>4</v>
      </c>
      <c r="M710" s="1" t="s">
        <v>1301</v>
      </c>
      <c r="N710" s="1" t="s">
        <v>1801</v>
      </c>
      <c r="S710" s="1" t="s">
        <v>64</v>
      </c>
      <c r="T710" s="1" t="s">
        <v>1830</v>
      </c>
      <c r="AC710" s="1">
        <v>8</v>
      </c>
      <c r="AD710" s="1" t="s">
        <v>65</v>
      </c>
      <c r="AE710" s="1" t="s">
        <v>2395</v>
      </c>
    </row>
    <row r="711" spans="1:33" ht="13.5" customHeight="1">
      <c r="A711" s="4" t="str">
        <f t="shared" si="25"/>
        <v>1759_인흥면_0075</v>
      </c>
      <c r="B711" s="1">
        <v>1759</v>
      </c>
      <c r="C711" s="1" t="s">
        <v>3296</v>
      </c>
      <c r="D711" s="1" t="s">
        <v>3675</v>
      </c>
      <c r="E711" s="1">
        <v>710</v>
      </c>
      <c r="F711" s="1">
        <v>2</v>
      </c>
      <c r="G711" s="1" t="s">
        <v>550</v>
      </c>
      <c r="H711" s="1" t="s">
        <v>1791</v>
      </c>
      <c r="I711" s="1">
        <v>16</v>
      </c>
      <c r="L711" s="1">
        <v>4</v>
      </c>
      <c r="M711" s="1" t="s">
        <v>1301</v>
      </c>
      <c r="N711" s="1" t="s">
        <v>1801</v>
      </c>
      <c r="S711" s="1" t="s">
        <v>64</v>
      </c>
      <c r="T711" s="1" t="s">
        <v>1830</v>
      </c>
      <c r="AF711" s="1" t="s">
        <v>104</v>
      </c>
      <c r="AG711" s="1" t="s">
        <v>1827</v>
      </c>
    </row>
    <row r="712" spans="1:31" ht="13.5" customHeight="1">
      <c r="A712" s="4" t="str">
        <f t="shared" si="25"/>
        <v>1759_인흥면_0075</v>
      </c>
      <c r="B712" s="1">
        <v>1759</v>
      </c>
      <c r="C712" s="1" t="s">
        <v>3296</v>
      </c>
      <c r="D712" s="1" t="s">
        <v>3675</v>
      </c>
      <c r="E712" s="1">
        <v>711</v>
      </c>
      <c r="F712" s="1">
        <v>2</v>
      </c>
      <c r="G712" s="1" t="s">
        <v>550</v>
      </c>
      <c r="H712" s="1" t="s">
        <v>1791</v>
      </c>
      <c r="I712" s="1">
        <v>16</v>
      </c>
      <c r="L712" s="1">
        <v>4</v>
      </c>
      <c r="M712" s="1" t="s">
        <v>1301</v>
      </c>
      <c r="N712" s="1" t="s">
        <v>1801</v>
      </c>
      <c r="T712" s="1" t="s">
        <v>4049</v>
      </c>
      <c r="U712" s="1" t="s">
        <v>132</v>
      </c>
      <c r="V712" s="1" t="s">
        <v>1863</v>
      </c>
      <c r="Y712" s="1" t="s">
        <v>1215</v>
      </c>
      <c r="Z712" s="1" t="s">
        <v>2097</v>
      </c>
      <c r="AC712" s="1">
        <v>48</v>
      </c>
      <c r="AD712" s="1" t="s">
        <v>333</v>
      </c>
      <c r="AE712" s="1" t="s">
        <v>2352</v>
      </c>
    </row>
    <row r="713" spans="1:72" ht="13.5" customHeight="1">
      <c r="A713" s="4" t="str">
        <f t="shared" si="25"/>
        <v>1759_인흥면_0075</v>
      </c>
      <c r="B713" s="1">
        <v>1759</v>
      </c>
      <c r="C713" s="1" t="s">
        <v>3296</v>
      </c>
      <c r="D713" s="1" t="s">
        <v>3675</v>
      </c>
      <c r="E713" s="1">
        <v>712</v>
      </c>
      <c r="F713" s="1">
        <v>2</v>
      </c>
      <c r="G713" s="1" t="s">
        <v>550</v>
      </c>
      <c r="H713" s="1" t="s">
        <v>1791</v>
      </c>
      <c r="I713" s="1">
        <v>16</v>
      </c>
      <c r="L713" s="1">
        <v>5</v>
      </c>
      <c r="M713" s="1" t="s">
        <v>3604</v>
      </c>
      <c r="N713" s="1" t="s">
        <v>3605</v>
      </c>
      <c r="T713" s="1" t="s">
        <v>3696</v>
      </c>
      <c r="U713" s="1" t="s">
        <v>696</v>
      </c>
      <c r="V713" s="1" t="s">
        <v>1891</v>
      </c>
      <c r="W713" s="1" t="s">
        <v>972</v>
      </c>
      <c r="X713" s="1" t="s">
        <v>1949</v>
      </c>
      <c r="Y713" s="1" t="s">
        <v>1329</v>
      </c>
      <c r="Z713" s="1" t="s">
        <v>2096</v>
      </c>
      <c r="AC713" s="1">
        <v>52</v>
      </c>
      <c r="AD713" s="1" t="s">
        <v>387</v>
      </c>
      <c r="AE713" s="1" t="s">
        <v>2403</v>
      </c>
      <c r="AJ713" s="1" t="s">
        <v>17</v>
      </c>
      <c r="AK713" s="1" t="s">
        <v>2449</v>
      </c>
      <c r="AL713" s="1" t="s">
        <v>213</v>
      </c>
      <c r="AM713" s="1" t="s">
        <v>2452</v>
      </c>
      <c r="AT713" s="1" t="s">
        <v>43</v>
      </c>
      <c r="AU713" s="1" t="s">
        <v>2494</v>
      </c>
      <c r="AV713" s="1" t="s">
        <v>1330</v>
      </c>
      <c r="AW713" s="1" t="s">
        <v>2585</v>
      </c>
      <c r="BG713" s="1" t="s">
        <v>43</v>
      </c>
      <c r="BH713" s="1" t="s">
        <v>2494</v>
      </c>
      <c r="BI713" s="1" t="s">
        <v>1331</v>
      </c>
      <c r="BJ713" s="1" t="s">
        <v>2839</v>
      </c>
      <c r="BK713" s="1" t="s">
        <v>43</v>
      </c>
      <c r="BL713" s="1" t="s">
        <v>2494</v>
      </c>
      <c r="BM713" s="1" t="s">
        <v>1332</v>
      </c>
      <c r="BN713" s="1" t="s">
        <v>2292</v>
      </c>
      <c r="BO713" s="1" t="s">
        <v>528</v>
      </c>
      <c r="BP713" s="1" t="s">
        <v>1866</v>
      </c>
      <c r="BQ713" s="1" t="s">
        <v>1333</v>
      </c>
      <c r="BR713" s="1" t="s">
        <v>3166</v>
      </c>
      <c r="BS713" s="1" t="s">
        <v>78</v>
      </c>
      <c r="BT713" s="1" t="s">
        <v>3318</v>
      </c>
    </row>
    <row r="714" spans="1:72" ht="13.5" customHeight="1">
      <c r="A714" s="4" t="str">
        <f t="shared" si="25"/>
        <v>1759_인흥면_0075</v>
      </c>
      <c r="B714" s="1">
        <v>1759</v>
      </c>
      <c r="C714" s="1" t="s">
        <v>3296</v>
      </c>
      <c r="D714" s="1" t="s">
        <v>3675</v>
      </c>
      <c r="E714" s="1">
        <v>713</v>
      </c>
      <c r="F714" s="1">
        <v>2</v>
      </c>
      <c r="G714" s="1" t="s">
        <v>550</v>
      </c>
      <c r="H714" s="1" t="s">
        <v>1791</v>
      </c>
      <c r="I714" s="1">
        <v>16</v>
      </c>
      <c r="L714" s="1">
        <v>5</v>
      </c>
      <c r="M714" s="1" t="s">
        <v>3604</v>
      </c>
      <c r="N714" s="1" t="s">
        <v>3605</v>
      </c>
      <c r="S714" s="1" t="s">
        <v>50</v>
      </c>
      <c r="T714" s="1" t="s">
        <v>1828</v>
      </c>
      <c r="W714" s="1" t="s">
        <v>39</v>
      </c>
      <c r="X714" s="1" t="s">
        <v>1945</v>
      </c>
      <c r="Y714" s="1" t="s">
        <v>51</v>
      </c>
      <c r="Z714" s="1" t="s">
        <v>1981</v>
      </c>
      <c r="AC714" s="1">
        <v>52</v>
      </c>
      <c r="AD714" s="1" t="s">
        <v>387</v>
      </c>
      <c r="AE714" s="1" t="s">
        <v>2403</v>
      </c>
      <c r="AJ714" s="1" t="s">
        <v>17</v>
      </c>
      <c r="AK714" s="1" t="s">
        <v>2449</v>
      </c>
      <c r="AL714" s="1" t="s">
        <v>42</v>
      </c>
      <c r="AM714" s="1" t="s">
        <v>2442</v>
      </c>
      <c r="AT714" s="1" t="s">
        <v>43</v>
      </c>
      <c r="AU714" s="1" t="s">
        <v>2494</v>
      </c>
      <c r="AV714" s="1" t="s">
        <v>1334</v>
      </c>
      <c r="AW714" s="1" t="s">
        <v>2584</v>
      </c>
      <c r="BG714" s="1" t="s">
        <v>43</v>
      </c>
      <c r="BH714" s="1" t="s">
        <v>2494</v>
      </c>
      <c r="BI714" s="1" t="s">
        <v>1335</v>
      </c>
      <c r="BJ714" s="1" t="s">
        <v>2838</v>
      </c>
      <c r="BK714" s="1" t="s">
        <v>43</v>
      </c>
      <c r="BL714" s="1" t="s">
        <v>2494</v>
      </c>
      <c r="BM714" s="1" t="s">
        <v>1336</v>
      </c>
      <c r="BN714" s="1" t="s">
        <v>2817</v>
      </c>
      <c r="BO714" s="1" t="s">
        <v>43</v>
      </c>
      <c r="BP714" s="1" t="s">
        <v>2494</v>
      </c>
      <c r="BQ714" s="1" t="s">
        <v>692</v>
      </c>
      <c r="BR714" s="1" t="s">
        <v>3412</v>
      </c>
      <c r="BS714" s="1" t="s">
        <v>49</v>
      </c>
      <c r="BT714" s="1" t="s">
        <v>2441</v>
      </c>
    </row>
    <row r="715" spans="1:33" ht="13.5" customHeight="1">
      <c r="A715" s="4" t="str">
        <f t="shared" si="25"/>
        <v>1759_인흥면_0075</v>
      </c>
      <c r="B715" s="1">
        <v>1759</v>
      </c>
      <c r="C715" s="1" t="s">
        <v>3296</v>
      </c>
      <c r="D715" s="1" t="s">
        <v>3675</v>
      </c>
      <c r="E715" s="1">
        <v>714</v>
      </c>
      <c r="F715" s="1">
        <v>2</v>
      </c>
      <c r="G715" s="1" t="s">
        <v>550</v>
      </c>
      <c r="H715" s="1" t="s">
        <v>1791</v>
      </c>
      <c r="I715" s="1">
        <v>16</v>
      </c>
      <c r="L715" s="1">
        <v>5</v>
      </c>
      <c r="M715" s="1" t="s">
        <v>3604</v>
      </c>
      <c r="N715" s="1" t="s">
        <v>3605</v>
      </c>
      <c r="S715" s="1" t="s">
        <v>216</v>
      </c>
      <c r="T715" s="1" t="s">
        <v>1851</v>
      </c>
      <c r="U715" s="1" t="s">
        <v>132</v>
      </c>
      <c r="V715" s="1" t="s">
        <v>1863</v>
      </c>
      <c r="Y715" s="1" t="s">
        <v>217</v>
      </c>
      <c r="Z715" s="1" t="s">
        <v>1983</v>
      </c>
      <c r="AC715" s="1">
        <v>35</v>
      </c>
      <c r="AD715" s="1" t="s">
        <v>556</v>
      </c>
      <c r="AE715" s="1" t="s">
        <v>2356</v>
      </c>
      <c r="AF715" s="1" t="s">
        <v>67</v>
      </c>
      <c r="AG715" s="1" t="s">
        <v>2414</v>
      </c>
    </row>
    <row r="716" spans="1:72" ht="13.5" customHeight="1">
      <c r="A716" s="4" t="str">
        <f t="shared" si="25"/>
        <v>1759_인흥면_0075</v>
      </c>
      <c r="B716" s="1">
        <v>1759</v>
      </c>
      <c r="C716" s="1" t="s">
        <v>3296</v>
      </c>
      <c r="D716" s="1" t="s">
        <v>3675</v>
      </c>
      <c r="E716" s="1">
        <v>715</v>
      </c>
      <c r="F716" s="1">
        <v>2</v>
      </c>
      <c r="G716" s="1" t="s">
        <v>550</v>
      </c>
      <c r="H716" s="1" t="s">
        <v>1791</v>
      </c>
      <c r="I716" s="1">
        <v>17</v>
      </c>
      <c r="J716" s="1" t="s">
        <v>1337</v>
      </c>
      <c r="K716" s="1" t="s">
        <v>1800</v>
      </c>
      <c r="L716" s="1">
        <v>1</v>
      </c>
      <c r="M716" s="1" t="s">
        <v>3606</v>
      </c>
      <c r="N716" s="1" t="s">
        <v>3607</v>
      </c>
      <c r="T716" s="1" t="s">
        <v>3688</v>
      </c>
      <c r="W716" s="1" t="s">
        <v>1320</v>
      </c>
      <c r="X716" s="1" t="s">
        <v>1963</v>
      </c>
      <c r="Y716" s="1" t="s">
        <v>51</v>
      </c>
      <c r="Z716" s="1" t="s">
        <v>1981</v>
      </c>
      <c r="AC716" s="1">
        <v>58</v>
      </c>
      <c r="AD716" s="1" t="s">
        <v>179</v>
      </c>
      <c r="AE716" s="1" t="s">
        <v>2393</v>
      </c>
      <c r="AJ716" s="1" t="s">
        <v>17</v>
      </c>
      <c r="AK716" s="1" t="s">
        <v>2449</v>
      </c>
      <c r="AL716" s="1" t="s">
        <v>97</v>
      </c>
      <c r="AM716" s="1" t="s">
        <v>2469</v>
      </c>
      <c r="AT716" s="1" t="s">
        <v>90</v>
      </c>
      <c r="AU716" s="1" t="s">
        <v>1869</v>
      </c>
      <c r="AV716" s="1" t="s">
        <v>1338</v>
      </c>
      <c r="AW716" s="1" t="s">
        <v>2583</v>
      </c>
      <c r="BG716" s="1" t="s">
        <v>127</v>
      </c>
      <c r="BH716" s="1" t="s">
        <v>2508</v>
      </c>
      <c r="BI716" s="1" t="s">
        <v>1339</v>
      </c>
      <c r="BJ716" s="1" t="s">
        <v>1947</v>
      </c>
      <c r="BK716" s="1" t="s">
        <v>92</v>
      </c>
      <c r="BL716" s="1" t="s">
        <v>2495</v>
      </c>
      <c r="BM716" s="1" t="s">
        <v>1340</v>
      </c>
      <c r="BN716" s="1" t="s">
        <v>3015</v>
      </c>
      <c r="BO716" s="1" t="s">
        <v>92</v>
      </c>
      <c r="BP716" s="1" t="s">
        <v>2495</v>
      </c>
      <c r="BQ716" s="1" t="s">
        <v>1341</v>
      </c>
      <c r="BR716" s="1" t="s">
        <v>3165</v>
      </c>
      <c r="BS716" s="1" t="s">
        <v>1223</v>
      </c>
      <c r="BT716" s="1" t="s">
        <v>2472</v>
      </c>
    </row>
    <row r="717" spans="1:31" ht="13.5" customHeight="1">
      <c r="A717" s="4" t="str">
        <f t="shared" si="25"/>
        <v>1759_인흥면_0075</v>
      </c>
      <c r="B717" s="1">
        <v>1759</v>
      </c>
      <c r="C717" s="1" t="s">
        <v>3296</v>
      </c>
      <c r="D717" s="1" t="s">
        <v>3675</v>
      </c>
      <c r="E717" s="1">
        <v>716</v>
      </c>
      <c r="F717" s="1">
        <v>2</v>
      </c>
      <c r="G717" s="1" t="s">
        <v>550</v>
      </c>
      <c r="H717" s="1" t="s">
        <v>1791</v>
      </c>
      <c r="I717" s="1">
        <v>17</v>
      </c>
      <c r="L717" s="1">
        <v>1</v>
      </c>
      <c r="M717" s="1" t="s">
        <v>3606</v>
      </c>
      <c r="N717" s="1" t="s">
        <v>3607</v>
      </c>
      <c r="S717" s="1" t="s">
        <v>113</v>
      </c>
      <c r="T717" s="1" t="s">
        <v>1833</v>
      </c>
      <c r="U717" s="1" t="s">
        <v>38</v>
      </c>
      <c r="V717" s="1" t="s">
        <v>1877</v>
      </c>
      <c r="Y717" s="1" t="s">
        <v>1342</v>
      </c>
      <c r="Z717" s="1" t="s">
        <v>2095</v>
      </c>
      <c r="AC717" s="1">
        <v>29</v>
      </c>
      <c r="AD717" s="1" t="s">
        <v>271</v>
      </c>
      <c r="AE717" s="1" t="s">
        <v>2386</v>
      </c>
    </row>
    <row r="718" spans="1:72" ht="13.5" customHeight="1">
      <c r="A718" s="4" t="str">
        <f t="shared" si="25"/>
        <v>1759_인흥면_0075</v>
      </c>
      <c r="B718" s="1">
        <v>1759</v>
      </c>
      <c r="C718" s="1" t="s">
        <v>3296</v>
      </c>
      <c r="D718" s="1" t="s">
        <v>3675</v>
      </c>
      <c r="E718" s="1">
        <v>717</v>
      </c>
      <c r="F718" s="1">
        <v>2</v>
      </c>
      <c r="G718" s="1" t="s">
        <v>550</v>
      </c>
      <c r="H718" s="1" t="s">
        <v>1791</v>
      </c>
      <c r="I718" s="1">
        <v>17</v>
      </c>
      <c r="L718" s="1">
        <v>2</v>
      </c>
      <c r="M718" s="1" t="s">
        <v>224</v>
      </c>
      <c r="N718" s="1" t="s">
        <v>2328</v>
      </c>
      <c r="O718" s="1" t="s">
        <v>6</v>
      </c>
      <c r="P718" s="1" t="s">
        <v>1817</v>
      </c>
      <c r="T718" s="1" t="s">
        <v>3696</v>
      </c>
      <c r="W718" s="1" t="s">
        <v>379</v>
      </c>
      <c r="X718" s="1" t="s">
        <v>1955</v>
      </c>
      <c r="Y718" s="1" t="s">
        <v>80</v>
      </c>
      <c r="Z718" s="1" t="s">
        <v>2001</v>
      </c>
      <c r="AC718" s="1">
        <v>51</v>
      </c>
      <c r="AD718" s="1" t="s">
        <v>387</v>
      </c>
      <c r="AE718" s="1" t="s">
        <v>2403</v>
      </c>
      <c r="AJ718" s="1" t="s">
        <v>126</v>
      </c>
      <c r="AK718" s="1" t="s">
        <v>2450</v>
      </c>
      <c r="AL718" s="1" t="s">
        <v>131</v>
      </c>
      <c r="AM718" s="1" t="s">
        <v>2468</v>
      </c>
      <c r="AT718" s="1" t="s">
        <v>95</v>
      </c>
      <c r="AU718" s="1" t="s">
        <v>2497</v>
      </c>
      <c r="AV718" s="1" t="s">
        <v>1343</v>
      </c>
      <c r="AW718" s="1" t="s">
        <v>2582</v>
      </c>
      <c r="BG718" s="1" t="s">
        <v>95</v>
      </c>
      <c r="BH718" s="1" t="s">
        <v>2497</v>
      </c>
      <c r="BI718" s="1" t="s">
        <v>1344</v>
      </c>
      <c r="BJ718" s="1" t="s">
        <v>2837</v>
      </c>
      <c r="BK718" s="1" t="s">
        <v>95</v>
      </c>
      <c r="BL718" s="1" t="s">
        <v>2497</v>
      </c>
      <c r="BM718" s="1" t="s">
        <v>352</v>
      </c>
      <c r="BN718" s="1" t="s">
        <v>2307</v>
      </c>
      <c r="BO718" s="1" t="s">
        <v>95</v>
      </c>
      <c r="BP718" s="1" t="s">
        <v>2497</v>
      </c>
      <c r="BQ718" s="1" t="s">
        <v>1345</v>
      </c>
      <c r="BR718" s="1" t="s">
        <v>3382</v>
      </c>
      <c r="BS718" s="1" t="s">
        <v>78</v>
      </c>
      <c r="BT718" s="1" t="s">
        <v>3318</v>
      </c>
    </row>
    <row r="719" spans="1:31" ht="13.5" customHeight="1">
      <c r="A719" s="4" t="str">
        <f t="shared" si="25"/>
        <v>1759_인흥면_0075</v>
      </c>
      <c r="B719" s="1">
        <v>1759</v>
      </c>
      <c r="C719" s="1" t="s">
        <v>3296</v>
      </c>
      <c r="D719" s="1" t="s">
        <v>3675</v>
      </c>
      <c r="E719" s="1">
        <v>718</v>
      </c>
      <c r="F719" s="1">
        <v>2</v>
      </c>
      <c r="G719" s="1" t="s">
        <v>550</v>
      </c>
      <c r="H719" s="1" t="s">
        <v>1791</v>
      </c>
      <c r="I719" s="1">
        <v>17</v>
      </c>
      <c r="L719" s="1">
        <v>2</v>
      </c>
      <c r="M719" s="1" t="s">
        <v>224</v>
      </c>
      <c r="N719" s="1" t="s">
        <v>2328</v>
      </c>
      <c r="S719" s="1" t="s">
        <v>64</v>
      </c>
      <c r="T719" s="1" t="s">
        <v>1830</v>
      </c>
      <c r="AC719" s="1">
        <v>10</v>
      </c>
      <c r="AD719" s="1" t="s">
        <v>83</v>
      </c>
      <c r="AE719" s="1" t="s">
        <v>2351</v>
      </c>
    </row>
    <row r="720" spans="1:31" ht="13.5" customHeight="1">
      <c r="A720" s="4" t="str">
        <f t="shared" si="25"/>
        <v>1759_인흥면_0075</v>
      </c>
      <c r="B720" s="1">
        <v>1759</v>
      </c>
      <c r="C720" s="1" t="s">
        <v>3296</v>
      </c>
      <c r="D720" s="1" t="s">
        <v>3675</v>
      </c>
      <c r="E720" s="1">
        <v>719</v>
      </c>
      <c r="F720" s="1">
        <v>2</v>
      </c>
      <c r="G720" s="1" t="s">
        <v>550</v>
      </c>
      <c r="H720" s="1" t="s">
        <v>1791</v>
      </c>
      <c r="I720" s="1">
        <v>17</v>
      </c>
      <c r="L720" s="1">
        <v>2</v>
      </c>
      <c r="M720" s="1" t="s">
        <v>224</v>
      </c>
      <c r="N720" s="1" t="s">
        <v>2328</v>
      </c>
      <c r="S720" s="1" t="s">
        <v>64</v>
      </c>
      <c r="T720" s="1" t="s">
        <v>1830</v>
      </c>
      <c r="AC720" s="1">
        <v>6</v>
      </c>
      <c r="AD720" s="1" t="s">
        <v>107</v>
      </c>
      <c r="AE720" s="1" t="s">
        <v>2137</v>
      </c>
    </row>
    <row r="721" spans="1:33" ht="13.5" customHeight="1">
      <c r="A721" s="4" t="str">
        <f t="shared" si="25"/>
        <v>1759_인흥면_0075</v>
      </c>
      <c r="B721" s="1">
        <v>1759</v>
      </c>
      <c r="C721" s="1" t="s">
        <v>3296</v>
      </c>
      <c r="D721" s="1" t="s">
        <v>3675</v>
      </c>
      <c r="E721" s="1">
        <v>720</v>
      </c>
      <c r="F721" s="1">
        <v>2</v>
      </c>
      <c r="G721" s="1" t="s">
        <v>550</v>
      </c>
      <c r="H721" s="1" t="s">
        <v>1791</v>
      </c>
      <c r="I721" s="1">
        <v>17</v>
      </c>
      <c r="L721" s="1">
        <v>2</v>
      </c>
      <c r="M721" s="1" t="s">
        <v>224</v>
      </c>
      <c r="N721" s="1" t="s">
        <v>2328</v>
      </c>
      <c r="S721" s="1" t="s">
        <v>216</v>
      </c>
      <c r="T721" s="1" t="s">
        <v>1851</v>
      </c>
      <c r="U721" s="1" t="s">
        <v>132</v>
      </c>
      <c r="V721" s="1" t="s">
        <v>1863</v>
      </c>
      <c r="Y721" s="1" t="s">
        <v>51</v>
      </c>
      <c r="Z721" s="1" t="s">
        <v>1981</v>
      </c>
      <c r="AC721" s="1">
        <v>15</v>
      </c>
      <c r="AF721" s="1" t="s">
        <v>239</v>
      </c>
      <c r="AG721" s="1" t="s">
        <v>2408</v>
      </c>
    </row>
    <row r="722" spans="1:72" ht="13.5" customHeight="1">
      <c r="A722" s="4" t="str">
        <f t="shared" si="25"/>
        <v>1759_인흥면_0075</v>
      </c>
      <c r="B722" s="1">
        <v>1759</v>
      </c>
      <c r="C722" s="1" t="s">
        <v>3296</v>
      </c>
      <c r="D722" s="1" t="s">
        <v>3675</v>
      </c>
      <c r="E722" s="1">
        <v>721</v>
      </c>
      <c r="F722" s="1">
        <v>2</v>
      </c>
      <c r="G722" s="1" t="s">
        <v>550</v>
      </c>
      <c r="H722" s="1" t="s">
        <v>1791</v>
      </c>
      <c r="I722" s="1">
        <v>17</v>
      </c>
      <c r="L722" s="1">
        <v>3</v>
      </c>
      <c r="M722" s="1" t="s">
        <v>3608</v>
      </c>
      <c r="N722" s="1" t="s">
        <v>3609</v>
      </c>
      <c r="T722" s="1" t="s">
        <v>4050</v>
      </c>
      <c r="U722" s="1" t="s">
        <v>90</v>
      </c>
      <c r="V722" s="1" t="s">
        <v>1869</v>
      </c>
      <c r="W722" s="1" t="s">
        <v>79</v>
      </c>
      <c r="X722" s="1" t="s">
        <v>4051</v>
      </c>
      <c r="Y722" s="1" t="s">
        <v>1346</v>
      </c>
      <c r="Z722" s="1" t="s">
        <v>2094</v>
      </c>
      <c r="AC722" s="1">
        <v>40</v>
      </c>
      <c r="AD722" s="1" t="s">
        <v>384</v>
      </c>
      <c r="AE722" s="1" t="s">
        <v>2357</v>
      </c>
      <c r="AJ722" s="1" t="s">
        <v>17</v>
      </c>
      <c r="AK722" s="1" t="s">
        <v>2449</v>
      </c>
      <c r="AL722" s="1" t="s">
        <v>78</v>
      </c>
      <c r="AM722" s="1" t="s">
        <v>3318</v>
      </c>
      <c r="AT722" s="1" t="s">
        <v>90</v>
      </c>
      <c r="AU722" s="1" t="s">
        <v>1869</v>
      </c>
      <c r="AV722" s="1" t="s">
        <v>490</v>
      </c>
      <c r="AW722" s="1" t="s">
        <v>2075</v>
      </c>
      <c r="BG722" s="1" t="s">
        <v>90</v>
      </c>
      <c r="BH722" s="1" t="s">
        <v>1869</v>
      </c>
      <c r="BI722" s="1" t="s">
        <v>491</v>
      </c>
      <c r="BJ722" s="1" t="s">
        <v>2566</v>
      </c>
      <c r="BK722" s="1" t="s">
        <v>90</v>
      </c>
      <c r="BL722" s="1" t="s">
        <v>1869</v>
      </c>
      <c r="BM722" s="1" t="s">
        <v>1347</v>
      </c>
      <c r="BN722" s="1" t="s">
        <v>2824</v>
      </c>
      <c r="BO722" s="1" t="s">
        <v>90</v>
      </c>
      <c r="BP722" s="1" t="s">
        <v>1869</v>
      </c>
      <c r="BQ722" s="1" t="s">
        <v>1348</v>
      </c>
      <c r="BR722" s="1" t="s">
        <v>3416</v>
      </c>
      <c r="BS722" s="1" t="s">
        <v>49</v>
      </c>
      <c r="BT722" s="1" t="s">
        <v>2441</v>
      </c>
    </row>
    <row r="723" spans="1:72" ht="13.5" customHeight="1">
      <c r="A723" s="4" t="str">
        <f t="shared" si="25"/>
        <v>1759_인흥면_0075</v>
      </c>
      <c r="B723" s="1">
        <v>1759</v>
      </c>
      <c r="C723" s="1" t="s">
        <v>3296</v>
      </c>
      <c r="D723" s="1" t="s">
        <v>3675</v>
      </c>
      <c r="E723" s="1">
        <v>722</v>
      </c>
      <c r="F723" s="1">
        <v>2</v>
      </c>
      <c r="G723" s="1" t="s">
        <v>550</v>
      </c>
      <c r="H723" s="1" t="s">
        <v>1791</v>
      </c>
      <c r="I723" s="1">
        <v>17</v>
      </c>
      <c r="L723" s="1">
        <v>3</v>
      </c>
      <c r="M723" s="1" t="s">
        <v>3608</v>
      </c>
      <c r="N723" s="1" t="s">
        <v>3609</v>
      </c>
      <c r="S723" s="1" t="s">
        <v>50</v>
      </c>
      <c r="T723" s="1" t="s">
        <v>1828</v>
      </c>
      <c r="W723" s="1" t="s">
        <v>1349</v>
      </c>
      <c r="X723" s="1" t="s">
        <v>1958</v>
      </c>
      <c r="Y723" s="1" t="s">
        <v>10</v>
      </c>
      <c r="Z723" s="1" t="s">
        <v>1980</v>
      </c>
      <c r="AC723" s="1">
        <v>40</v>
      </c>
      <c r="AD723" s="1" t="s">
        <v>384</v>
      </c>
      <c r="AE723" s="1" t="s">
        <v>2357</v>
      </c>
      <c r="AJ723" s="1" t="s">
        <v>17</v>
      </c>
      <c r="AK723" s="1" t="s">
        <v>2449</v>
      </c>
      <c r="AL723" s="1" t="s">
        <v>155</v>
      </c>
      <c r="AM723" s="1" t="s">
        <v>2459</v>
      </c>
      <c r="AT723" s="1" t="s">
        <v>90</v>
      </c>
      <c r="AU723" s="1" t="s">
        <v>1869</v>
      </c>
      <c r="AV723" s="1" t="s">
        <v>1350</v>
      </c>
      <c r="AW723" s="1" t="s">
        <v>2581</v>
      </c>
      <c r="BG723" s="1" t="s">
        <v>95</v>
      </c>
      <c r="BH723" s="1" t="s">
        <v>2497</v>
      </c>
      <c r="BI723" s="1" t="s">
        <v>1351</v>
      </c>
      <c r="BJ723" s="1" t="s">
        <v>2836</v>
      </c>
      <c r="BK723" s="1" t="s">
        <v>95</v>
      </c>
      <c r="BL723" s="1" t="s">
        <v>2497</v>
      </c>
      <c r="BM723" s="1" t="s">
        <v>1352</v>
      </c>
      <c r="BN723" s="1" t="s">
        <v>2516</v>
      </c>
      <c r="BO723" s="1" t="s">
        <v>95</v>
      </c>
      <c r="BP723" s="1" t="s">
        <v>2497</v>
      </c>
      <c r="BQ723" s="1" t="s">
        <v>1353</v>
      </c>
      <c r="BR723" s="1" t="s">
        <v>3446</v>
      </c>
      <c r="BS723" s="1" t="s">
        <v>49</v>
      </c>
      <c r="BT723" s="1" t="s">
        <v>2441</v>
      </c>
    </row>
    <row r="724" spans="1:31" ht="13.5" customHeight="1">
      <c r="A724" s="4" t="str">
        <f t="shared" si="25"/>
        <v>1759_인흥면_0075</v>
      </c>
      <c r="B724" s="1">
        <v>1759</v>
      </c>
      <c r="C724" s="1" t="s">
        <v>3296</v>
      </c>
      <c r="D724" s="1" t="s">
        <v>3675</v>
      </c>
      <c r="E724" s="1">
        <v>723</v>
      </c>
      <c r="F724" s="1">
        <v>2</v>
      </c>
      <c r="G724" s="1" t="s">
        <v>550</v>
      </c>
      <c r="H724" s="1" t="s">
        <v>1791</v>
      </c>
      <c r="I724" s="1">
        <v>17</v>
      </c>
      <c r="L724" s="1">
        <v>3</v>
      </c>
      <c r="M724" s="1" t="s">
        <v>3608</v>
      </c>
      <c r="N724" s="1" t="s">
        <v>3609</v>
      </c>
      <c r="S724" s="1" t="s">
        <v>64</v>
      </c>
      <c r="T724" s="1" t="s">
        <v>1830</v>
      </c>
      <c r="Y724" s="1" t="s">
        <v>51</v>
      </c>
      <c r="Z724" s="1" t="s">
        <v>1981</v>
      </c>
      <c r="AC724" s="1">
        <v>11</v>
      </c>
      <c r="AD724" s="1" t="s">
        <v>185</v>
      </c>
      <c r="AE724" s="1" t="s">
        <v>2384</v>
      </c>
    </row>
    <row r="725" spans="1:33" ht="13.5" customHeight="1">
      <c r="A725" s="4" t="str">
        <f t="shared" si="25"/>
        <v>1759_인흥면_0075</v>
      </c>
      <c r="B725" s="1">
        <v>1759</v>
      </c>
      <c r="C725" s="1" t="s">
        <v>3296</v>
      </c>
      <c r="D725" s="1" t="s">
        <v>3675</v>
      </c>
      <c r="E725" s="1">
        <v>724</v>
      </c>
      <c r="F725" s="1">
        <v>2</v>
      </c>
      <c r="G725" s="1" t="s">
        <v>550</v>
      </c>
      <c r="H725" s="1" t="s">
        <v>1791</v>
      </c>
      <c r="I725" s="1">
        <v>17</v>
      </c>
      <c r="L725" s="1">
        <v>3</v>
      </c>
      <c r="M725" s="1" t="s">
        <v>3608</v>
      </c>
      <c r="N725" s="1" t="s">
        <v>3609</v>
      </c>
      <c r="S725" s="1" t="s">
        <v>64</v>
      </c>
      <c r="T725" s="1" t="s">
        <v>1830</v>
      </c>
      <c r="Y725" s="1" t="s">
        <v>51</v>
      </c>
      <c r="Z725" s="1" t="s">
        <v>1981</v>
      </c>
      <c r="AF725" s="1" t="s">
        <v>104</v>
      </c>
      <c r="AG725" s="1" t="s">
        <v>1827</v>
      </c>
    </row>
    <row r="726" spans="1:33" ht="13.5" customHeight="1">
      <c r="A726" s="4" t="str">
        <f t="shared" si="25"/>
        <v>1759_인흥면_0075</v>
      </c>
      <c r="B726" s="1">
        <v>1759</v>
      </c>
      <c r="C726" s="1" t="s">
        <v>3296</v>
      </c>
      <c r="D726" s="1" t="s">
        <v>3675</v>
      </c>
      <c r="E726" s="1">
        <v>725</v>
      </c>
      <c r="F726" s="1">
        <v>2</v>
      </c>
      <c r="G726" s="1" t="s">
        <v>550</v>
      </c>
      <c r="H726" s="1" t="s">
        <v>1791</v>
      </c>
      <c r="I726" s="1">
        <v>17</v>
      </c>
      <c r="L726" s="1">
        <v>3</v>
      </c>
      <c r="M726" s="1" t="s">
        <v>3608</v>
      </c>
      <c r="N726" s="1" t="s">
        <v>3609</v>
      </c>
      <c r="S726" s="1" t="s">
        <v>64</v>
      </c>
      <c r="T726" s="1" t="s">
        <v>1830</v>
      </c>
      <c r="Y726" s="1" t="s">
        <v>51</v>
      </c>
      <c r="Z726" s="1" t="s">
        <v>1981</v>
      </c>
      <c r="AC726" s="1">
        <v>3</v>
      </c>
      <c r="AD726" s="1" t="s">
        <v>60</v>
      </c>
      <c r="AE726" s="1" t="s">
        <v>2355</v>
      </c>
      <c r="AF726" s="1" t="s">
        <v>67</v>
      </c>
      <c r="AG726" s="1" t="s">
        <v>2414</v>
      </c>
    </row>
    <row r="727" spans="1:72" ht="13.5" customHeight="1">
      <c r="A727" s="4" t="str">
        <f aca="true" t="shared" si="26" ref="A727:A758">HYPERLINK("http://kyu.snu.ac.kr/sdhj/index.jsp?type=hj/GK14683_00IH_0001_0076.jpg","1759_인흥면_0076")</f>
        <v>1759_인흥면_0076</v>
      </c>
      <c r="B727" s="1">
        <v>1759</v>
      </c>
      <c r="C727" s="1" t="s">
        <v>3296</v>
      </c>
      <c r="D727" s="1" t="s">
        <v>3675</v>
      </c>
      <c r="E727" s="1">
        <v>726</v>
      </c>
      <c r="F727" s="1">
        <v>2</v>
      </c>
      <c r="G727" s="1" t="s">
        <v>550</v>
      </c>
      <c r="H727" s="1" t="s">
        <v>1791</v>
      </c>
      <c r="I727" s="1">
        <v>17</v>
      </c>
      <c r="L727" s="1">
        <v>4</v>
      </c>
      <c r="M727" s="1" t="s">
        <v>1337</v>
      </c>
      <c r="N727" s="1" t="s">
        <v>1800</v>
      </c>
      <c r="T727" s="1" t="s">
        <v>3684</v>
      </c>
      <c r="U727" s="1" t="s">
        <v>1354</v>
      </c>
      <c r="V727" s="1" t="s">
        <v>1896</v>
      </c>
      <c r="W727" s="1" t="s">
        <v>105</v>
      </c>
      <c r="X727" s="1" t="s">
        <v>1959</v>
      </c>
      <c r="Y727" s="1" t="s">
        <v>1355</v>
      </c>
      <c r="Z727" s="1" t="s">
        <v>2093</v>
      </c>
      <c r="AC727" s="1">
        <v>28</v>
      </c>
      <c r="AD727" s="1" t="s">
        <v>241</v>
      </c>
      <c r="AE727" s="1" t="s">
        <v>2397</v>
      </c>
      <c r="AJ727" s="1" t="s">
        <v>17</v>
      </c>
      <c r="AK727" s="1" t="s">
        <v>2449</v>
      </c>
      <c r="AL727" s="1" t="s">
        <v>108</v>
      </c>
      <c r="AM727" s="1" t="s">
        <v>2465</v>
      </c>
      <c r="AT727" s="1" t="s">
        <v>95</v>
      </c>
      <c r="AU727" s="1" t="s">
        <v>2497</v>
      </c>
      <c r="AV727" s="1" t="s">
        <v>1356</v>
      </c>
      <c r="AW727" s="1" t="s">
        <v>2572</v>
      </c>
      <c r="BG727" s="1" t="s">
        <v>95</v>
      </c>
      <c r="BH727" s="1" t="s">
        <v>2497</v>
      </c>
      <c r="BI727" s="1" t="s">
        <v>1357</v>
      </c>
      <c r="BJ727" s="1" t="s">
        <v>2828</v>
      </c>
      <c r="BK727" s="1" t="s">
        <v>95</v>
      </c>
      <c r="BL727" s="1" t="s">
        <v>2497</v>
      </c>
      <c r="BM727" s="1" t="s">
        <v>1210</v>
      </c>
      <c r="BN727" s="1" t="s">
        <v>3010</v>
      </c>
      <c r="BO727" s="1" t="s">
        <v>95</v>
      </c>
      <c r="BP727" s="1" t="s">
        <v>2497</v>
      </c>
      <c r="BQ727" s="1" t="s">
        <v>1358</v>
      </c>
      <c r="BR727" s="1" t="s">
        <v>3158</v>
      </c>
      <c r="BS727" s="1" t="s">
        <v>155</v>
      </c>
      <c r="BT727" s="1" t="s">
        <v>2459</v>
      </c>
    </row>
    <row r="728" spans="1:72" ht="13.5" customHeight="1">
      <c r="A728" s="4" t="str">
        <f t="shared" si="26"/>
        <v>1759_인흥면_0076</v>
      </c>
      <c r="B728" s="1">
        <v>1759</v>
      </c>
      <c r="C728" s="1" t="s">
        <v>3296</v>
      </c>
      <c r="D728" s="1" t="s">
        <v>3675</v>
      </c>
      <c r="E728" s="1">
        <v>727</v>
      </c>
      <c r="F728" s="1">
        <v>2</v>
      </c>
      <c r="G728" s="1" t="s">
        <v>550</v>
      </c>
      <c r="H728" s="1" t="s">
        <v>1791</v>
      </c>
      <c r="I728" s="1">
        <v>17</v>
      </c>
      <c r="L728" s="1">
        <v>4</v>
      </c>
      <c r="M728" s="1" t="s">
        <v>1337</v>
      </c>
      <c r="N728" s="1" t="s">
        <v>1800</v>
      </c>
      <c r="S728" s="1" t="s">
        <v>50</v>
      </c>
      <c r="T728" s="1" t="s">
        <v>1828</v>
      </c>
      <c r="W728" s="1" t="s">
        <v>972</v>
      </c>
      <c r="X728" s="1" t="s">
        <v>1949</v>
      </c>
      <c r="Y728" s="1" t="s">
        <v>80</v>
      </c>
      <c r="Z728" s="1" t="s">
        <v>2001</v>
      </c>
      <c r="AC728" s="1">
        <v>22</v>
      </c>
      <c r="AD728" s="1" t="s">
        <v>160</v>
      </c>
      <c r="AE728" s="1" t="s">
        <v>2370</v>
      </c>
      <c r="AJ728" s="1" t="s">
        <v>17</v>
      </c>
      <c r="AK728" s="1" t="s">
        <v>2449</v>
      </c>
      <c r="AL728" s="1" t="s">
        <v>213</v>
      </c>
      <c r="AM728" s="1" t="s">
        <v>2452</v>
      </c>
      <c r="AT728" s="1" t="s">
        <v>90</v>
      </c>
      <c r="AU728" s="1" t="s">
        <v>1869</v>
      </c>
      <c r="AV728" s="1" t="s">
        <v>1118</v>
      </c>
      <c r="AW728" s="1" t="s">
        <v>2160</v>
      </c>
      <c r="BG728" s="1" t="s">
        <v>95</v>
      </c>
      <c r="BH728" s="1" t="s">
        <v>2497</v>
      </c>
      <c r="BI728" s="1" t="s">
        <v>719</v>
      </c>
      <c r="BJ728" s="1" t="s">
        <v>2614</v>
      </c>
      <c r="BK728" s="1" t="s">
        <v>95</v>
      </c>
      <c r="BL728" s="1" t="s">
        <v>2497</v>
      </c>
      <c r="BM728" s="1" t="s">
        <v>976</v>
      </c>
      <c r="BN728" s="1" t="s">
        <v>2864</v>
      </c>
      <c r="BO728" s="1" t="s">
        <v>95</v>
      </c>
      <c r="BP728" s="1" t="s">
        <v>2497</v>
      </c>
      <c r="BQ728" s="1" t="s">
        <v>1359</v>
      </c>
      <c r="BR728" s="1" t="s">
        <v>3164</v>
      </c>
      <c r="BS728" s="1" t="s">
        <v>427</v>
      </c>
      <c r="BT728" s="1" t="s">
        <v>2457</v>
      </c>
    </row>
    <row r="729" spans="1:35" ht="13.5" customHeight="1">
      <c r="A729" s="4" t="str">
        <f t="shared" si="26"/>
        <v>1759_인흥면_0076</v>
      </c>
      <c r="B729" s="1">
        <v>1759</v>
      </c>
      <c r="C729" s="1" t="s">
        <v>3296</v>
      </c>
      <c r="D729" s="1" t="s">
        <v>3675</v>
      </c>
      <c r="E729" s="1">
        <v>728</v>
      </c>
      <c r="F729" s="1">
        <v>2</v>
      </c>
      <c r="G729" s="1" t="s">
        <v>550</v>
      </c>
      <c r="H729" s="1" t="s">
        <v>1791</v>
      </c>
      <c r="I729" s="1">
        <v>17</v>
      </c>
      <c r="L729" s="1">
        <v>4</v>
      </c>
      <c r="M729" s="1" t="s">
        <v>1337</v>
      </c>
      <c r="N729" s="1" t="s">
        <v>1800</v>
      </c>
      <c r="S729" s="1" t="s">
        <v>58</v>
      </c>
      <c r="T729" s="1" t="s">
        <v>1834</v>
      </c>
      <c r="W729" s="1" t="s">
        <v>1349</v>
      </c>
      <c r="X729" s="1" t="s">
        <v>1958</v>
      </c>
      <c r="Y729" s="1" t="s">
        <v>10</v>
      </c>
      <c r="Z729" s="1" t="s">
        <v>1980</v>
      </c>
      <c r="AF729" s="1" t="s">
        <v>808</v>
      </c>
      <c r="AG729" s="1" t="s">
        <v>2420</v>
      </c>
      <c r="AH729" s="1" t="s">
        <v>1360</v>
      </c>
      <c r="AI729" s="1" t="s">
        <v>3673</v>
      </c>
    </row>
    <row r="730" spans="1:31" ht="13.5" customHeight="1">
      <c r="A730" s="4" t="str">
        <f t="shared" si="26"/>
        <v>1759_인흥면_0076</v>
      </c>
      <c r="B730" s="1">
        <v>1759</v>
      </c>
      <c r="C730" s="1" t="s">
        <v>3296</v>
      </c>
      <c r="D730" s="1" t="s">
        <v>3675</v>
      </c>
      <c r="E730" s="1">
        <v>729</v>
      </c>
      <c r="F730" s="1">
        <v>2</v>
      </c>
      <c r="G730" s="1" t="s">
        <v>550</v>
      </c>
      <c r="H730" s="1" t="s">
        <v>1791</v>
      </c>
      <c r="I730" s="1">
        <v>17</v>
      </c>
      <c r="L730" s="1">
        <v>4</v>
      </c>
      <c r="M730" s="1" t="s">
        <v>1337</v>
      </c>
      <c r="N730" s="1" t="s">
        <v>1800</v>
      </c>
      <c r="S730" s="1" t="s">
        <v>64</v>
      </c>
      <c r="T730" s="1" t="s">
        <v>1830</v>
      </c>
      <c r="AC730" s="1">
        <v>4</v>
      </c>
      <c r="AD730" s="1" t="s">
        <v>263</v>
      </c>
      <c r="AE730" s="1" t="s">
        <v>2385</v>
      </c>
    </row>
    <row r="731" spans="1:72" ht="13.5" customHeight="1">
      <c r="A731" s="4" t="str">
        <f t="shared" si="26"/>
        <v>1759_인흥면_0076</v>
      </c>
      <c r="B731" s="1">
        <v>1759</v>
      </c>
      <c r="C731" s="1" t="s">
        <v>3296</v>
      </c>
      <c r="D731" s="1" t="s">
        <v>3675</v>
      </c>
      <c r="E731" s="1">
        <v>730</v>
      </c>
      <c r="F731" s="1">
        <v>2</v>
      </c>
      <c r="G731" s="1" t="s">
        <v>550</v>
      </c>
      <c r="H731" s="1" t="s">
        <v>1791</v>
      </c>
      <c r="I731" s="1">
        <v>17</v>
      </c>
      <c r="L731" s="1">
        <v>5</v>
      </c>
      <c r="M731" s="1" t="s">
        <v>3610</v>
      </c>
      <c r="N731" s="1" t="s">
        <v>3611</v>
      </c>
      <c r="O731" s="1" t="s">
        <v>6</v>
      </c>
      <c r="P731" s="1" t="s">
        <v>1817</v>
      </c>
      <c r="T731" s="1" t="s">
        <v>4052</v>
      </c>
      <c r="U731" s="1" t="s">
        <v>38</v>
      </c>
      <c r="V731" s="1" t="s">
        <v>1877</v>
      </c>
      <c r="W731" s="1" t="s">
        <v>379</v>
      </c>
      <c r="X731" s="1" t="s">
        <v>1955</v>
      </c>
      <c r="Y731" s="1" t="s">
        <v>1361</v>
      </c>
      <c r="Z731" s="1" t="s">
        <v>2092</v>
      </c>
      <c r="AC731" s="1">
        <v>55</v>
      </c>
      <c r="AD731" s="1" t="s">
        <v>442</v>
      </c>
      <c r="AE731" s="1" t="s">
        <v>2382</v>
      </c>
      <c r="AJ731" s="1" t="s">
        <v>17</v>
      </c>
      <c r="AK731" s="1" t="s">
        <v>2449</v>
      </c>
      <c r="AL731" s="1" t="s">
        <v>131</v>
      </c>
      <c r="AM731" s="1" t="s">
        <v>2468</v>
      </c>
      <c r="AT731" s="1" t="s">
        <v>90</v>
      </c>
      <c r="AU731" s="1" t="s">
        <v>1869</v>
      </c>
      <c r="AV731" s="1" t="s">
        <v>1362</v>
      </c>
      <c r="AW731" s="1" t="s">
        <v>2580</v>
      </c>
      <c r="BG731" s="1" t="s">
        <v>90</v>
      </c>
      <c r="BH731" s="1" t="s">
        <v>1869</v>
      </c>
      <c r="BI731" s="1" t="s">
        <v>1363</v>
      </c>
      <c r="BJ731" s="1" t="s">
        <v>2835</v>
      </c>
      <c r="BK731" s="1" t="s">
        <v>90</v>
      </c>
      <c r="BL731" s="1" t="s">
        <v>1869</v>
      </c>
      <c r="BM731" s="1" t="s">
        <v>434</v>
      </c>
      <c r="BN731" s="1" t="s">
        <v>2936</v>
      </c>
      <c r="BO731" s="1" t="s">
        <v>90</v>
      </c>
      <c r="BP731" s="1" t="s">
        <v>1869</v>
      </c>
      <c r="BQ731" s="1" t="s">
        <v>4053</v>
      </c>
      <c r="BR731" s="1" t="s">
        <v>4054</v>
      </c>
      <c r="BS731" s="1" t="s">
        <v>639</v>
      </c>
      <c r="BT731" s="1" t="s">
        <v>2476</v>
      </c>
    </row>
    <row r="732" spans="1:72" ht="13.5" customHeight="1">
      <c r="A732" s="4" t="str">
        <f t="shared" si="26"/>
        <v>1759_인흥면_0076</v>
      </c>
      <c r="B732" s="1">
        <v>1759</v>
      </c>
      <c r="C732" s="1" t="s">
        <v>3296</v>
      </c>
      <c r="D732" s="1" t="s">
        <v>3675</v>
      </c>
      <c r="E732" s="1">
        <v>731</v>
      </c>
      <c r="F732" s="1">
        <v>2</v>
      </c>
      <c r="G732" s="1" t="s">
        <v>550</v>
      </c>
      <c r="H732" s="1" t="s">
        <v>1791</v>
      </c>
      <c r="I732" s="1">
        <v>17</v>
      </c>
      <c r="L732" s="1">
        <v>5</v>
      </c>
      <c r="M732" s="1" t="s">
        <v>3610</v>
      </c>
      <c r="N732" s="1" t="s">
        <v>3611</v>
      </c>
      <c r="S732" s="1" t="s">
        <v>50</v>
      </c>
      <c r="T732" s="1" t="s">
        <v>1828</v>
      </c>
      <c r="W732" s="1" t="s">
        <v>39</v>
      </c>
      <c r="X732" s="1" t="s">
        <v>1945</v>
      </c>
      <c r="Y732" s="1" t="s">
        <v>51</v>
      </c>
      <c r="Z732" s="1" t="s">
        <v>1981</v>
      </c>
      <c r="AC732" s="1">
        <v>40</v>
      </c>
      <c r="AD732" s="1" t="s">
        <v>384</v>
      </c>
      <c r="AE732" s="1" t="s">
        <v>2357</v>
      </c>
      <c r="AJ732" s="1" t="s">
        <v>17</v>
      </c>
      <c r="AK732" s="1" t="s">
        <v>2449</v>
      </c>
      <c r="AL732" s="1" t="s">
        <v>42</v>
      </c>
      <c r="AM732" s="1" t="s">
        <v>2442</v>
      </c>
      <c r="AT732" s="1" t="s">
        <v>90</v>
      </c>
      <c r="AU732" s="1" t="s">
        <v>1869</v>
      </c>
      <c r="AV732" s="1" t="s">
        <v>1364</v>
      </c>
      <c r="AW732" s="1" t="s">
        <v>2579</v>
      </c>
      <c r="BG732" s="1" t="s">
        <v>90</v>
      </c>
      <c r="BH732" s="1" t="s">
        <v>1869</v>
      </c>
      <c r="BI732" s="1" t="s">
        <v>1365</v>
      </c>
      <c r="BJ732" s="1" t="s">
        <v>2834</v>
      </c>
      <c r="BK732" s="1" t="s">
        <v>90</v>
      </c>
      <c r="BL732" s="1" t="s">
        <v>1869</v>
      </c>
      <c r="BM732" s="1" t="s">
        <v>1366</v>
      </c>
      <c r="BN732" s="1" t="s">
        <v>3014</v>
      </c>
      <c r="BO732" s="1" t="s">
        <v>90</v>
      </c>
      <c r="BP732" s="1" t="s">
        <v>1869</v>
      </c>
      <c r="BQ732" s="1" t="s">
        <v>1367</v>
      </c>
      <c r="BR732" s="1" t="s">
        <v>3163</v>
      </c>
      <c r="BS732" s="1" t="s">
        <v>71</v>
      </c>
      <c r="BT732" s="1" t="s">
        <v>2483</v>
      </c>
    </row>
    <row r="733" spans="1:31" ht="13.5" customHeight="1">
      <c r="A733" s="4" t="str">
        <f t="shared" si="26"/>
        <v>1759_인흥면_0076</v>
      </c>
      <c r="B733" s="1">
        <v>1759</v>
      </c>
      <c r="C733" s="1" t="s">
        <v>3296</v>
      </c>
      <c r="D733" s="1" t="s">
        <v>3675</v>
      </c>
      <c r="E733" s="1">
        <v>732</v>
      </c>
      <c r="F733" s="1">
        <v>2</v>
      </c>
      <c r="G733" s="1" t="s">
        <v>550</v>
      </c>
      <c r="H733" s="1" t="s">
        <v>1791</v>
      </c>
      <c r="I733" s="1">
        <v>17</v>
      </c>
      <c r="L733" s="1">
        <v>5</v>
      </c>
      <c r="M733" s="1" t="s">
        <v>3610</v>
      </c>
      <c r="N733" s="1" t="s">
        <v>3611</v>
      </c>
      <c r="S733" s="1" t="s">
        <v>64</v>
      </c>
      <c r="T733" s="1" t="s">
        <v>1830</v>
      </c>
      <c r="Y733" s="1" t="s">
        <v>51</v>
      </c>
      <c r="Z733" s="1" t="s">
        <v>1981</v>
      </c>
      <c r="AC733" s="1">
        <v>2</v>
      </c>
      <c r="AD733" s="1" t="s">
        <v>66</v>
      </c>
      <c r="AE733" s="1" t="s">
        <v>2365</v>
      </c>
    </row>
    <row r="734" spans="1:31" ht="13.5" customHeight="1">
      <c r="A734" s="4" t="str">
        <f t="shared" si="26"/>
        <v>1759_인흥면_0076</v>
      </c>
      <c r="B734" s="1">
        <v>1759</v>
      </c>
      <c r="C734" s="1" t="s">
        <v>3296</v>
      </c>
      <c r="D734" s="1" t="s">
        <v>3675</v>
      </c>
      <c r="E734" s="1">
        <v>733</v>
      </c>
      <c r="F734" s="1">
        <v>2</v>
      </c>
      <c r="G734" s="1" t="s">
        <v>550</v>
      </c>
      <c r="H734" s="1" t="s">
        <v>1791</v>
      </c>
      <c r="I734" s="1">
        <v>17</v>
      </c>
      <c r="L734" s="1">
        <v>5</v>
      </c>
      <c r="M734" s="1" t="s">
        <v>3610</v>
      </c>
      <c r="N734" s="1" t="s">
        <v>3611</v>
      </c>
      <c r="S734" s="1" t="s">
        <v>371</v>
      </c>
      <c r="T734" s="1" t="s">
        <v>1826</v>
      </c>
      <c r="Y734" s="1" t="s">
        <v>51</v>
      </c>
      <c r="Z734" s="1" t="s">
        <v>1981</v>
      </c>
      <c r="AC734" s="1">
        <v>10</v>
      </c>
      <c r="AD734" s="1" t="s">
        <v>83</v>
      </c>
      <c r="AE734" s="1" t="s">
        <v>2351</v>
      </c>
    </row>
    <row r="735" spans="1:72" ht="13.5" customHeight="1">
      <c r="A735" s="4" t="str">
        <f t="shared" si="26"/>
        <v>1759_인흥면_0076</v>
      </c>
      <c r="B735" s="1">
        <v>1759</v>
      </c>
      <c r="C735" s="1" t="s">
        <v>3296</v>
      </c>
      <c r="D735" s="1" t="s">
        <v>3675</v>
      </c>
      <c r="E735" s="1">
        <v>734</v>
      </c>
      <c r="F735" s="1">
        <v>2</v>
      </c>
      <c r="G735" s="1" t="s">
        <v>550</v>
      </c>
      <c r="H735" s="1" t="s">
        <v>1791</v>
      </c>
      <c r="I735" s="1">
        <v>18</v>
      </c>
      <c r="J735" s="1" t="s">
        <v>1368</v>
      </c>
      <c r="K735" s="1" t="s">
        <v>1799</v>
      </c>
      <c r="L735" s="1">
        <v>1</v>
      </c>
      <c r="M735" s="1" t="s">
        <v>1369</v>
      </c>
      <c r="N735" s="1" t="s">
        <v>2091</v>
      </c>
      <c r="O735" s="1" t="s">
        <v>6</v>
      </c>
      <c r="P735" s="1" t="s">
        <v>1817</v>
      </c>
      <c r="T735" s="1" t="s">
        <v>3767</v>
      </c>
      <c r="U735" s="1" t="s">
        <v>536</v>
      </c>
      <c r="V735" s="1" t="s">
        <v>1865</v>
      </c>
      <c r="Y735" s="1" t="s">
        <v>1369</v>
      </c>
      <c r="Z735" s="1" t="s">
        <v>2091</v>
      </c>
      <c r="AC735" s="1">
        <v>55</v>
      </c>
      <c r="AD735" s="1" t="s">
        <v>442</v>
      </c>
      <c r="AE735" s="1" t="s">
        <v>2382</v>
      </c>
      <c r="AJ735" s="1" t="s">
        <v>17</v>
      </c>
      <c r="AK735" s="1" t="s">
        <v>2449</v>
      </c>
      <c r="AL735" s="1" t="s">
        <v>78</v>
      </c>
      <c r="AM735" s="1" t="s">
        <v>3318</v>
      </c>
      <c r="AN735" s="1" t="s">
        <v>698</v>
      </c>
      <c r="AO735" s="1" t="s">
        <v>1832</v>
      </c>
      <c r="AR735" s="1" t="s">
        <v>1370</v>
      </c>
      <c r="AS735" s="1" t="s">
        <v>2491</v>
      </c>
      <c r="AT735" s="1" t="s">
        <v>528</v>
      </c>
      <c r="AU735" s="1" t="s">
        <v>1866</v>
      </c>
      <c r="AV735" s="1" t="s">
        <v>679</v>
      </c>
      <c r="AW735" s="1" t="s">
        <v>2578</v>
      </c>
      <c r="BG735" s="1" t="s">
        <v>528</v>
      </c>
      <c r="BH735" s="1" t="s">
        <v>1866</v>
      </c>
      <c r="BI735" s="1" t="s">
        <v>1371</v>
      </c>
      <c r="BJ735" s="1" t="s">
        <v>2833</v>
      </c>
      <c r="BK735" s="1" t="s">
        <v>528</v>
      </c>
      <c r="BL735" s="1" t="s">
        <v>1866</v>
      </c>
      <c r="BM735" s="1" t="s">
        <v>1372</v>
      </c>
      <c r="BN735" s="1" t="s">
        <v>2527</v>
      </c>
      <c r="BO735" s="1" t="s">
        <v>528</v>
      </c>
      <c r="BP735" s="1" t="s">
        <v>1866</v>
      </c>
      <c r="BQ735" s="1" t="s">
        <v>1373</v>
      </c>
      <c r="BR735" s="1" t="s">
        <v>3162</v>
      </c>
      <c r="BS735" s="1" t="s">
        <v>42</v>
      </c>
      <c r="BT735" s="1" t="s">
        <v>2442</v>
      </c>
    </row>
    <row r="736" spans="1:72" ht="13.5" customHeight="1">
      <c r="A736" s="4" t="str">
        <f t="shared" si="26"/>
        <v>1759_인흥면_0076</v>
      </c>
      <c r="B736" s="1">
        <v>1759</v>
      </c>
      <c r="C736" s="1" t="s">
        <v>3296</v>
      </c>
      <c r="D736" s="1" t="s">
        <v>3675</v>
      </c>
      <c r="E736" s="1">
        <v>735</v>
      </c>
      <c r="F736" s="1">
        <v>2</v>
      </c>
      <c r="G736" s="1" t="s">
        <v>550</v>
      </c>
      <c r="H736" s="1" t="s">
        <v>1791</v>
      </c>
      <c r="I736" s="1">
        <v>18</v>
      </c>
      <c r="L736" s="1">
        <v>2</v>
      </c>
      <c r="M736" s="1" t="s">
        <v>1368</v>
      </c>
      <c r="N736" s="1" t="s">
        <v>1799</v>
      </c>
      <c r="T736" s="1" t="s">
        <v>3767</v>
      </c>
      <c r="U736" s="1" t="s">
        <v>90</v>
      </c>
      <c r="V736" s="1" t="s">
        <v>1869</v>
      </c>
      <c r="W736" s="1" t="s">
        <v>379</v>
      </c>
      <c r="X736" s="1" t="s">
        <v>1955</v>
      </c>
      <c r="Y736" s="1" t="s">
        <v>1374</v>
      </c>
      <c r="Z736" s="1" t="s">
        <v>2090</v>
      </c>
      <c r="AC736" s="1">
        <v>46</v>
      </c>
      <c r="AD736" s="1" t="s">
        <v>88</v>
      </c>
      <c r="AE736" s="1" t="s">
        <v>2369</v>
      </c>
      <c r="AJ736" s="1" t="s">
        <v>17</v>
      </c>
      <c r="AK736" s="1" t="s">
        <v>2449</v>
      </c>
      <c r="AL736" s="1" t="s">
        <v>535</v>
      </c>
      <c r="AM736" s="1" t="s">
        <v>2461</v>
      </c>
      <c r="AT736" s="1" t="s">
        <v>47</v>
      </c>
      <c r="AU736" s="1" t="s">
        <v>2496</v>
      </c>
      <c r="AV736" s="1" t="s">
        <v>1375</v>
      </c>
      <c r="AW736" s="1" t="s">
        <v>2549</v>
      </c>
      <c r="BG736" s="1" t="s">
        <v>47</v>
      </c>
      <c r="BH736" s="1" t="s">
        <v>2496</v>
      </c>
      <c r="BI736" s="1" t="s">
        <v>4055</v>
      </c>
      <c r="BJ736" s="1" t="s">
        <v>4056</v>
      </c>
      <c r="BK736" s="1" t="s">
        <v>147</v>
      </c>
      <c r="BL736" s="1" t="s">
        <v>2504</v>
      </c>
      <c r="BM736" s="1" t="s">
        <v>1376</v>
      </c>
      <c r="BN736" s="1" t="s">
        <v>2836</v>
      </c>
      <c r="BO736" s="1" t="s">
        <v>43</v>
      </c>
      <c r="BP736" s="1" t="s">
        <v>2494</v>
      </c>
      <c r="BQ736" s="1" t="s">
        <v>1377</v>
      </c>
      <c r="BR736" s="1" t="s">
        <v>3161</v>
      </c>
      <c r="BS736" s="1" t="s">
        <v>196</v>
      </c>
      <c r="BT736" s="1" t="s">
        <v>2431</v>
      </c>
    </row>
    <row r="737" spans="1:72" ht="13.5" customHeight="1">
      <c r="A737" s="4" t="str">
        <f t="shared" si="26"/>
        <v>1759_인흥면_0076</v>
      </c>
      <c r="B737" s="1">
        <v>1759</v>
      </c>
      <c r="C737" s="1" t="s">
        <v>3296</v>
      </c>
      <c r="D737" s="1" t="s">
        <v>3675</v>
      </c>
      <c r="E737" s="1">
        <v>736</v>
      </c>
      <c r="F737" s="1">
        <v>2</v>
      </c>
      <c r="G737" s="1" t="s">
        <v>550</v>
      </c>
      <c r="H737" s="1" t="s">
        <v>1791</v>
      </c>
      <c r="I737" s="1">
        <v>18</v>
      </c>
      <c r="L737" s="1">
        <v>2</v>
      </c>
      <c r="M737" s="1" t="s">
        <v>1368</v>
      </c>
      <c r="N737" s="1" t="s">
        <v>1799</v>
      </c>
      <c r="S737" s="1" t="s">
        <v>50</v>
      </c>
      <c r="T737" s="1" t="s">
        <v>1828</v>
      </c>
      <c r="W737" s="1" t="s">
        <v>1378</v>
      </c>
      <c r="X737" s="1" t="s">
        <v>1962</v>
      </c>
      <c r="Y737" s="1" t="s">
        <v>51</v>
      </c>
      <c r="Z737" s="1" t="s">
        <v>1981</v>
      </c>
      <c r="AC737" s="1">
        <v>42</v>
      </c>
      <c r="AD737" s="1" t="s">
        <v>66</v>
      </c>
      <c r="AE737" s="1" t="s">
        <v>2365</v>
      </c>
      <c r="AJ737" s="1" t="s">
        <v>17</v>
      </c>
      <c r="AK737" s="1" t="s">
        <v>2449</v>
      </c>
      <c r="AL737" s="1" t="s">
        <v>155</v>
      </c>
      <c r="AM737" s="1" t="s">
        <v>2459</v>
      </c>
      <c r="AT737" s="1" t="s">
        <v>90</v>
      </c>
      <c r="AU737" s="1" t="s">
        <v>1869</v>
      </c>
      <c r="AV737" s="1" t="s">
        <v>1379</v>
      </c>
      <c r="AW737" s="1" t="s">
        <v>2577</v>
      </c>
      <c r="BG737" s="1" t="s">
        <v>92</v>
      </c>
      <c r="BH737" s="1" t="s">
        <v>2495</v>
      </c>
      <c r="BI737" s="1" t="s">
        <v>1380</v>
      </c>
      <c r="BJ737" s="1" t="s">
        <v>2832</v>
      </c>
      <c r="BK737" s="1" t="s">
        <v>92</v>
      </c>
      <c r="BL737" s="1" t="s">
        <v>2495</v>
      </c>
      <c r="BM737" s="1" t="s">
        <v>1381</v>
      </c>
      <c r="BN737" s="1" t="s">
        <v>3013</v>
      </c>
      <c r="BO737" s="1" t="s">
        <v>228</v>
      </c>
      <c r="BP737" s="1" t="s">
        <v>2503</v>
      </c>
      <c r="BQ737" s="1" t="s">
        <v>1382</v>
      </c>
      <c r="BR737" s="1" t="s">
        <v>3160</v>
      </c>
      <c r="BS737" s="1" t="s">
        <v>42</v>
      </c>
      <c r="BT737" s="1" t="s">
        <v>2442</v>
      </c>
    </row>
    <row r="738" spans="1:33" ht="13.5" customHeight="1">
      <c r="A738" s="4" t="str">
        <f t="shared" si="26"/>
        <v>1759_인흥면_0076</v>
      </c>
      <c r="B738" s="1">
        <v>1759</v>
      </c>
      <c r="C738" s="1" t="s">
        <v>3296</v>
      </c>
      <c r="D738" s="1" t="s">
        <v>3675</v>
      </c>
      <c r="E738" s="1">
        <v>737</v>
      </c>
      <c r="F738" s="1">
        <v>2</v>
      </c>
      <c r="G738" s="1" t="s">
        <v>550</v>
      </c>
      <c r="H738" s="1" t="s">
        <v>1791</v>
      </c>
      <c r="I738" s="1">
        <v>18</v>
      </c>
      <c r="L738" s="1">
        <v>2</v>
      </c>
      <c r="M738" s="1" t="s">
        <v>1368</v>
      </c>
      <c r="N738" s="1" t="s">
        <v>1799</v>
      </c>
      <c r="S738" s="1" t="s">
        <v>113</v>
      </c>
      <c r="T738" s="1" t="s">
        <v>1833</v>
      </c>
      <c r="U738" s="1" t="s">
        <v>1383</v>
      </c>
      <c r="V738" s="1" t="s">
        <v>1871</v>
      </c>
      <c r="Y738" s="1" t="s">
        <v>1384</v>
      </c>
      <c r="Z738" s="1" t="s">
        <v>2089</v>
      </c>
      <c r="AC738" s="1">
        <v>18</v>
      </c>
      <c r="AD738" s="1" t="s">
        <v>495</v>
      </c>
      <c r="AE738" s="1" t="s">
        <v>2358</v>
      </c>
      <c r="AF738" s="1" t="s">
        <v>67</v>
      </c>
      <c r="AG738" s="1" t="s">
        <v>2414</v>
      </c>
    </row>
    <row r="739" spans="1:31" ht="13.5" customHeight="1">
      <c r="A739" s="4" t="str">
        <f t="shared" si="26"/>
        <v>1759_인흥면_0076</v>
      </c>
      <c r="B739" s="1">
        <v>1759</v>
      </c>
      <c r="C739" s="1" t="s">
        <v>3296</v>
      </c>
      <c r="D739" s="1" t="s">
        <v>3675</v>
      </c>
      <c r="E739" s="1">
        <v>738</v>
      </c>
      <c r="F739" s="1">
        <v>2</v>
      </c>
      <c r="G739" s="1" t="s">
        <v>550</v>
      </c>
      <c r="H739" s="1" t="s">
        <v>1791</v>
      </c>
      <c r="I739" s="1">
        <v>18</v>
      </c>
      <c r="L739" s="1">
        <v>2</v>
      </c>
      <c r="M739" s="1" t="s">
        <v>1368</v>
      </c>
      <c r="N739" s="1" t="s">
        <v>1799</v>
      </c>
      <c r="S739" s="1" t="s">
        <v>64</v>
      </c>
      <c r="T739" s="1" t="s">
        <v>1830</v>
      </c>
      <c r="Y739" s="1" t="s">
        <v>51</v>
      </c>
      <c r="Z739" s="1" t="s">
        <v>1981</v>
      </c>
      <c r="AC739" s="1">
        <v>16</v>
      </c>
      <c r="AD739" s="1" t="s">
        <v>199</v>
      </c>
      <c r="AE739" s="1" t="s">
        <v>2368</v>
      </c>
    </row>
    <row r="740" spans="1:31" ht="13.5" customHeight="1">
      <c r="A740" s="4" t="str">
        <f t="shared" si="26"/>
        <v>1759_인흥면_0076</v>
      </c>
      <c r="B740" s="1">
        <v>1759</v>
      </c>
      <c r="C740" s="1" t="s">
        <v>3296</v>
      </c>
      <c r="D740" s="1" t="s">
        <v>3675</v>
      </c>
      <c r="E740" s="1">
        <v>739</v>
      </c>
      <c r="F740" s="1">
        <v>2</v>
      </c>
      <c r="G740" s="1" t="s">
        <v>550</v>
      </c>
      <c r="H740" s="1" t="s">
        <v>1791</v>
      </c>
      <c r="I740" s="1">
        <v>18</v>
      </c>
      <c r="L740" s="1">
        <v>2</v>
      </c>
      <c r="M740" s="1" t="s">
        <v>1368</v>
      </c>
      <c r="N740" s="1" t="s">
        <v>1799</v>
      </c>
      <c r="S740" s="1" t="s">
        <v>64</v>
      </c>
      <c r="T740" s="1" t="s">
        <v>1830</v>
      </c>
      <c r="Y740" s="1" t="s">
        <v>51</v>
      </c>
      <c r="Z740" s="1" t="s">
        <v>1981</v>
      </c>
      <c r="AC740" s="1">
        <v>14</v>
      </c>
      <c r="AD740" s="1" t="s">
        <v>730</v>
      </c>
      <c r="AE740" s="1" t="s">
        <v>1880</v>
      </c>
    </row>
    <row r="741" spans="1:31" ht="13.5" customHeight="1">
      <c r="A741" s="4" t="str">
        <f t="shared" si="26"/>
        <v>1759_인흥면_0076</v>
      </c>
      <c r="B741" s="1">
        <v>1759</v>
      </c>
      <c r="C741" s="1" t="s">
        <v>3296</v>
      </c>
      <c r="D741" s="1" t="s">
        <v>3675</v>
      </c>
      <c r="E741" s="1">
        <v>740</v>
      </c>
      <c r="F741" s="1">
        <v>2</v>
      </c>
      <c r="G741" s="1" t="s">
        <v>550</v>
      </c>
      <c r="H741" s="1" t="s">
        <v>1791</v>
      </c>
      <c r="I741" s="1">
        <v>18</v>
      </c>
      <c r="L741" s="1">
        <v>2</v>
      </c>
      <c r="M741" s="1" t="s">
        <v>1368</v>
      </c>
      <c r="N741" s="1" t="s">
        <v>1799</v>
      </c>
      <c r="S741" s="1" t="s">
        <v>64</v>
      </c>
      <c r="T741" s="1" t="s">
        <v>1830</v>
      </c>
      <c r="Y741" s="1" t="s">
        <v>51</v>
      </c>
      <c r="Z741" s="1" t="s">
        <v>1981</v>
      </c>
      <c r="AC741" s="1">
        <v>11</v>
      </c>
      <c r="AD741" s="1" t="s">
        <v>185</v>
      </c>
      <c r="AE741" s="1" t="s">
        <v>2384</v>
      </c>
    </row>
    <row r="742" spans="1:31" ht="13.5" customHeight="1">
      <c r="A742" s="4" t="str">
        <f t="shared" si="26"/>
        <v>1759_인흥면_0076</v>
      </c>
      <c r="B742" s="1">
        <v>1759</v>
      </c>
      <c r="C742" s="1" t="s">
        <v>3296</v>
      </c>
      <c r="D742" s="1" t="s">
        <v>3675</v>
      </c>
      <c r="E742" s="1">
        <v>741</v>
      </c>
      <c r="F742" s="1">
        <v>2</v>
      </c>
      <c r="G742" s="1" t="s">
        <v>550</v>
      </c>
      <c r="H742" s="1" t="s">
        <v>1791</v>
      </c>
      <c r="I742" s="1">
        <v>18</v>
      </c>
      <c r="L742" s="1">
        <v>2</v>
      </c>
      <c r="M742" s="1" t="s">
        <v>1368</v>
      </c>
      <c r="N742" s="1" t="s">
        <v>1799</v>
      </c>
      <c r="S742" s="1" t="s">
        <v>64</v>
      </c>
      <c r="T742" s="1" t="s">
        <v>1830</v>
      </c>
      <c r="Y742" s="1" t="s">
        <v>51</v>
      </c>
      <c r="Z742" s="1" t="s">
        <v>1981</v>
      </c>
      <c r="AC742" s="1">
        <v>2</v>
      </c>
      <c r="AD742" s="1" t="s">
        <v>66</v>
      </c>
      <c r="AE742" s="1" t="s">
        <v>2365</v>
      </c>
    </row>
    <row r="743" spans="1:33" ht="13.5" customHeight="1">
      <c r="A743" s="4" t="str">
        <f t="shared" si="26"/>
        <v>1759_인흥면_0076</v>
      </c>
      <c r="B743" s="1">
        <v>1759</v>
      </c>
      <c r="C743" s="1" t="s">
        <v>3296</v>
      </c>
      <c r="D743" s="1" t="s">
        <v>3675</v>
      </c>
      <c r="E743" s="1">
        <v>742</v>
      </c>
      <c r="F743" s="1">
        <v>2</v>
      </c>
      <c r="G743" s="1" t="s">
        <v>550</v>
      </c>
      <c r="H743" s="1" t="s">
        <v>1791</v>
      </c>
      <c r="I743" s="1">
        <v>18</v>
      </c>
      <c r="L743" s="1">
        <v>2</v>
      </c>
      <c r="M743" s="1" t="s">
        <v>1368</v>
      </c>
      <c r="N743" s="1" t="s">
        <v>1799</v>
      </c>
      <c r="S743" s="1" t="s">
        <v>61</v>
      </c>
      <c r="T743" s="1" t="s">
        <v>1837</v>
      </c>
      <c r="Y743" s="1" t="s">
        <v>1385</v>
      </c>
      <c r="Z743" s="1" t="s">
        <v>2038</v>
      </c>
      <c r="AG743" s="1" t="s">
        <v>4057</v>
      </c>
    </row>
    <row r="744" spans="1:33" ht="13.5" customHeight="1">
      <c r="A744" s="4" t="str">
        <f t="shared" si="26"/>
        <v>1759_인흥면_0076</v>
      </c>
      <c r="B744" s="1">
        <v>1759</v>
      </c>
      <c r="C744" s="1" t="s">
        <v>3296</v>
      </c>
      <c r="D744" s="1" t="s">
        <v>3675</v>
      </c>
      <c r="E744" s="1">
        <v>743</v>
      </c>
      <c r="F744" s="1">
        <v>2</v>
      </c>
      <c r="G744" s="1" t="s">
        <v>550</v>
      </c>
      <c r="H744" s="1" t="s">
        <v>1791</v>
      </c>
      <c r="I744" s="1">
        <v>18</v>
      </c>
      <c r="L744" s="1">
        <v>2</v>
      </c>
      <c r="M744" s="1" t="s">
        <v>1368</v>
      </c>
      <c r="N744" s="1" t="s">
        <v>1799</v>
      </c>
      <c r="S744" s="1" t="s">
        <v>1386</v>
      </c>
      <c r="T744" s="1" t="s">
        <v>1844</v>
      </c>
      <c r="AF744" s="1" t="s">
        <v>144</v>
      </c>
      <c r="AG744" s="1" t="s">
        <v>4057</v>
      </c>
    </row>
    <row r="745" spans="1:58" ht="13.5" customHeight="1">
      <c r="A745" s="4" t="str">
        <f t="shared" si="26"/>
        <v>1759_인흥면_0076</v>
      </c>
      <c r="B745" s="1">
        <v>1759</v>
      </c>
      <c r="C745" s="1" t="s">
        <v>3296</v>
      </c>
      <c r="D745" s="1" t="s">
        <v>3675</v>
      </c>
      <c r="E745" s="1">
        <v>744</v>
      </c>
      <c r="F745" s="1">
        <v>2</v>
      </c>
      <c r="G745" s="1" t="s">
        <v>550</v>
      </c>
      <c r="H745" s="1" t="s">
        <v>1791</v>
      </c>
      <c r="I745" s="1">
        <v>18</v>
      </c>
      <c r="L745" s="1">
        <v>2</v>
      </c>
      <c r="M745" s="1" t="s">
        <v>1368</v>
      </c>
      <c r="N745" s="1" t="s">
        <v>1799</v>
      </c>
      <c r="T745" s="1" t="s">
        <v>4058</v>
      </c>
      <c r="U745" s="1" t="s">
        <v>132</v>
      </c>
      <c r="V745" s="1" t="s">
        <v>1863</v>
      </c>
      <c r="Y745" s="1" t="s">
        <v>1387</v>
      </c>
      <c r="Z745" s="1" t="s">
        <v>2088</v>
      </c>
      <c r="AF745" s="1" t="s">
        <v>1186</v>
      </c>
      <c r="AG745" s="1" t="s">
        <v>2416</v>
      </c>
      <c r="AH745" s="1" t="s">
        <v>1388</v>
      </c>
      <c r="AI745" s="1" t="s">
        <v>2438</v>
      </c>
      <c r="BB745" s="1" t="s">
        <v>132</v>
      </c>
      <c r="BC745" s="1" t="s">
        <v>1863</v>
      </c>
      <c r="BD745" s="1" t="s">
        <v>1175</v>
      </c>
      <c r="BE745" s="1" t="s">
        <v>2147</v>
      </c>
      <c r="BF745" s="1" t="s">
        <v>4059</v>
      </c>
    </row>
    <row r="746" spans="1:72" ht="13.5" customHeight="1">
      <c r="A746" s="4" t="str">
        <f t="shared" si="26"/>
        <v>1759_인흥면_0076</v>
      </c>
      <c r="B746" s="1">
        <v>1759</v>
      </c>
      <c r="C746" s="1" t="s">
        <v>3296</v>
      </c>
      <c r="D746" s="1" t="s">
        <v>3675</v>
      </c>
      <c r="E746" s="1">
        <v>745</v>
      </c>
      <c r="F746" s="1">
        <v>2</v>
      </c>
      <c r="G746" s="1" t="s">
        <v>550</v>
      </c>
      <c r="H746" s="1" t="s">
        <v>1791</v>
      </c>
      <c r="I746" s="1">
        <v>18</v>
      </c>
      <c r="L746" s="1">
        <v>3</v>
      </c>
      <c r="M746" s="1" t="s">
        <v>1389</v>
      </c>
      <c r="N746" s="1" t="s">
        <v>2087</v>
      </c>
      <c r="T746" s="1" t="s">
        <v>3696</v>
      </c>
      <c r="U746" s="1" t="s">
        <v>696</v>
      </c>
      <c r="V746" s="1" t="s">
        <v>1891</v>
      </c>
      <c r="Y746" s="1" t="s">
        <v>1389</v>
      </c>
      <c r="Z746" s="1" t="s">
        <v>2087</v>
      </c>
      <c r="AC746" s="1">
        <v>69</v>
      </c>
      <c r="AD746" s="1" t="s">
        <v>137</v>
      </c>
      <c r="AE746" s="1" t="s">
        <v>2372</v>
      </c>
      <c r="AJ746" s="1" t="s">
        <v>17</v>
      </c>
      <c r="AK746" s="1" t="s">
        <v>2449</v>
      </c>
      <c r="AL746" s="1" t="s">
        <v>563</v>
      </c>
      <c r="AM746" s="1" t="s">
        <v>2467</v>
      </c>
      <c r="AN746" s="1" t="s">
        <v>49</v>
      </c>
      <c r="AO746" s="1" t="s">
        <v>2441</v>
      </c>
      <c r="AR746" s="1" t="s">
        <v>1390</v>
      </c>
      <c r="AS746" s="1" t="s">
        <v>3329</v>
      </c>
      <c r="AT746" s="1" t="s">
        <v>528</v>
      </c>
      <c r="AU746" s="1" t="s">
        <v>1866</v>
      </c>
      <c r="AV746" s="1" t="s">
        <v>1391</v>
      </c>
      <c r="AW746" s="1" t="s">
        <v>2576</v>
      </c>
      <c r="BG746" s="1" t="s">
        <v>528</v>
      </c>
      <c r="BH746" s="1" t="s">
        <v>1866</v>
      </c>
      <c r="BI746" s="1" t="s">
        <v>1392</v>
      </c>
      <c r="BJ746" s="1" t="s">
        <v>2831</v>
      </c>
      <c r="BK746" s="1" t="s">
        <v>528</v>
      </c>
      <c r="BL746" s="1" t="s">
        <v>1866</v>
      </c>
      <c r="BM746" s="1" t="s">
        <v>936</v>
      </c>
      <c r="BN746" s="1" t="s">
        <v>2841</v>
      </c>
      <c r="BO746" s="1" t="s">
        <v>528</v>
      </c>
      <c r="BP746" s="1" t="s">
        <v>1866</v>
      </c>
      <c r="BQ746" s="1" t="s">
        <v>435</v>
      </c>
      <c r="BR746" s="1" t="s">
        <v>2696</v>
      </c>
      <c r="BS746" s="1" t="s">
        <v>78</v>
      </c>
      <c r="BT746" s="1" t="s">
        <v>3318</v>
      </c>
    </row>
    <row r="747" spans="1:31" ht="13.5" customHeight="1">
      <c r="A747" s="4" t="str">
        <f t="shared" si="26"/>
        <v>1759_인흥면_0076</v>
      </c>
      <c r="B747" s="1">
        <v>1759</v>
      </c>
      <c r="C747" s="1" t="s">
        <v>3296</v>
      </c>
      <c r="D747" s="1" t="s">
        <v>3675</v>
      </c>
      <c r="E747" s="1">
        <v>746</v>
      </c>
      <c r="F747" s="1">
        <v>2</v>
      </c>
      <c r="G747" s="1" t="s">
        <v>550</v>
      </c>
      <c r="H747" s="1" t="s">
        <v>1791</v>
      </c>
      <c r="I747" s="1">
        <v>18</v>
      </c>
      <c r="L747" s="1">
        <v>3</v>
      </c>
      <c r="M747" s="1" t="s">
        <v>1389</v>
      </c>
      <c r="N747" s="1" t="s">
        <v>2087</v>
      </c>
      <c r="S747" s="1" t="s">
        <v>50</v>
      </c>
      <c r="T747" s="1" t="s">
        <v>1828</v>
      </c>
      <c r="U747" s="1" t="s">
        <v>536</v>
      </c>
      <c r="V747" s="1" t="s">
        <v>1865</v>
      </c>
      <c r="Y747" s="1" t="s">
        <v>217</v>
      </c>
      <c r="Z747" s="1" t="s">
        <v>1983</v>
      </c>
      <c r="AC747" s="1">
        <v>55</v>
      </c>
      <c r="AD747" s="1" t="s">
        <v>442</v>
      </c>
      <c r="AE747" s="1" t="s">
        <v>2382</v>
      </c>
    </row>
    <row r="748" spans="1:33" ht="13.5" customHeight="1">
      <c r="A748" s="4" t="str">
        <f t="shared" si="26"/>
        <v>1759_인흥면_0076</v>
      </c>
      <c r="B748" s="1">
        <v>1759</v>
      </c>
      <c r="C748" s="1" t="s">
        <v>3296</v>
      </c>
      <c r="D748" s="1" t="s">
        <v>3675</v>
      </c>
      <c r="E748" s="1">
        <v>747</v>
      </c>
      <c r="F748" s="1">
        <v>2</v>
      </c>
      <c r="G748" s="1" t="s">
        <v>550</v>
      </c>
      <c r="H748" s="1" t="s">
        <v>1791</v>
      </c>
      <c r="I748" s="1">
        <v>18</v>
      </c>
      <c r="L748" s="1">
        <v>3</v>
      </c>
      <c r="M748" s="1" t="s">
        <v>1389</v>
      </c>
      <c r="N748" s="1" t="s">
        <v>2087</v>
      </c>
      <c r="S748" s="1" t="s">
        <v>1393</v>
      </c>
      <c r="T748" s="1" t="s">
        <v>1843</v>
      </c>
      <c r="Y748" s="1" t="s">
        <v>51</v>
      </c>
      <c r="Z748" s="1" t="s">
        <v>1981</v>
      </c>
      <c r="AC748" s="1">
        <v>13</v>
      </c>
      <c r="AD748" s="1" t="s">
        <v>499</v>
      </c>
      <c r="AE748" s="1" t="s">
        <v>1949</v>
      </c>
      <c r="AF748" s="1" t="s">
        <v>104</v>
      </c>
      <c r="AG748" s="1" t="s">
        <v>1827</v>
      </c>
    </row>
    <row r="749" spans="1:31" ht="13.5" customHeight="1">
      <c r="A749" s="4" t="str">
        <f t="shared" si="26"/>
        <v>1759_인흥면_0076</v>
      </c>
      <c r="B749" s="1">
        <v>1759</v>
      </c>
      <c r="C749" s="1" t="s">
        <v>3296</v>
      </c>
      <c r="D749" s="1" t="s">
        <v>3675</v>
      </c>
      <c r="E749" s="1">
        <v>748</v>
      </c>
      <c r="F749" s="1">
        <v>2</v>
      </c>
      <c r="G749" s="1" t="s">
        <v>550</v>
      </c>
      <c r="H749" s="1" t="s">
        <v>1791</v>
      </c>
      <c r="I749" s="1">
        <v>18</v>
      </c>
      <c r="L749" s="1">
        <v>3</v>
      </c>
      <c r="M749" s="1" t="s">
        <v>1389</v>
      </c>
      <c r="N749" s="1" t="s">
        <v>2087</v>
      </c>
      <c r="S749" s="1" t="s">
        <v>64</v>
      </c>
      <c r="T749" s="1" t="s">
        <v>1830</v>
      </c>
      <c r="U749" s="1" t="s">
        <v>536</v>
      </c>
      <c r="V749" s="1" t="s">
        <v>1865</v>
      </c>
      <c r="Y749" s="1" t="s">
        <v>1394</v>
      </c>
      <c r="Z749" s="1" t="s">
        <v>2086</v>
      </c>
      <c r="AC749" s="1">
        <v>4</v>
      </c>
      <c r="AD749" s="1" t="s">
        <v>263</v>
      </c>
      <c r="AE749" s="1" t="s">
        <v>2385</v>
      </c>
    </row>
    <row r="750" spans="1:72" ht="13.5" customHeight="1">
      <c r="A750" s="4" t="str">
        <f t="shared" si="26"/>
        <v>1759_인흥면_0076</v>
      </c>
      <c r="B750" s="1">
        <v>1759</v>
      </c>
      <c r="C750" s="1" t="s">
        <v>3296</v>
      </c>
      <c r="D750" s="1" t="s">
        <v>3675</v>
      </c>
      <c r="E750" s="1">
        <v>749</v>
      </c>
      <c r="F750" s="1">
        <v>2</v>
      </c>
      <c r="G750" s="1" t="s">
        <v>550</v>
      </c>
      <c r="H750" s="1" t="s">
        <v>1791</v>
      </c>
      <c r="I750" s="1">
        <v>18</v>
      </c>
      <c r="L750" s="1">
        <v>4</v>
      </c>
      <c r="M750" s="1" t="s">
        <v>3612</v>
      </c>
      <c r="N750" s="1" t="s">
        <v>3613</v>
      </c>
      <c r="O750" s="1" t="s">
        <v>6</v>
      </c>
      <c r="P750" s="1" t="s">
        <v>1817</v>
      </c>
      <c r="T750" s="1" t="s">
        <v>3688</v>
      </c>
      <c r="U750" s="1" t="s">
        <v>136</v>
      </c>
      <c r="V750" s="1" t="s">
        <v>1862</v>
      </c>
      <c r="W750" s="1" t="s">
        <v>1395</v>
      </c>
      <c r="X750" s="1" t="s">
        <v>1961</v>
      </c>
      <c r="Y750" s="1" t="s">
        <v>51</v>
      </c>
      <c r="Z750" s="1" t="s">
        <v>1981</v>
      </c>
      <c r="AC750" s="1">
        <v>62</v>
      </c>
      <c r="AD750" s="1" t="s">
        <v>263</v>
      </c>
      <c r="AE750" s="1" t="s">
        <v>2385</v>
      </c>
      <c r="AJ750" s="1" t="s">
        <v>17</v>
      </c>
      <c r="AK750" s="1" t="s">
        <v>2449</v>
      </c>
      <c r="AL750" s="1" t="s">
        <v>762</v>
      </c>
      <c r="AM750" s="1" t="s">
        <v>2466</v>
      </c>
      <c r="AT750" s="1" t="s">
        <v>43</v>
      </c>
      <c r="AU750" s="1" t="s">
        <v>2494</v>
      </c>
      <c r="AV750" s="1" t="s">
        <v>529</v>
      </c>
      <c r="AW750" s="1" t="s">
        <v>2109</v>
      </c>
      <c r="BG750" s="1" t="s">
        <v>47</v>
      </c>
      <c r="BH750" s="1" t="s">
        <v>2496</v>
      </c>
      <c r="BI750" s="1" t="s">
        <v>1027</v>
      </c>
      <c r="BJ750" s="1" t="s">
        <v>2114</v>
      </c>
      <c r="BM750" s="1" t="s">
        <v>1396</v>
      </c>
      <c r="BN750" s="1" t="s">
        <v>3006</v>
      </c>
      <c r="BQ750" s="1" t="s">
        <v>1397</v>
      </c>
      <c r="BR750" s="1" t="s">
        <v>3344</v>
      </c>
      <c r="BS750" s="1" t="s">
        <v>78</v>
      </c>
      <c r="BT750" s="1" t="s">
        <v>3318</v>
      </c>
    </row>
    <row r="751" spans="1:31" ht="13.5" customHeight="1">
      <c r="A751" s="4" t="str">
        <f t="shared" si="26"/>
        <v>1759_인흥면_0076</v>
      </c>
      <c r="B751" s="1">
        <v>1759</v>
      </c>
      <c r="C751" s="1" t="s">
        <v>3296</v>
      </c>
      <c r="D751" s="1" t="s">
        <v>3675</v>
      </c>
      <c r="E751" s="1">
        <v>750</v>
      </c>
      <c r="F751" s="1">
        <v>2</v>
      </c>
      <c r="G751" s="1" t="s">
        <v>550</v>
      </c>
      <c r="H751" s="1" t="s">
        <v>1791</v>
      </c>
      <c r="I751" s="1">
        <v>18</v>
      </c>
      <c r="L751" s="1">
        <v>4</v>
      </c>
      <c r="M751" s="1" t="s">
        <v>3612</v>
      </c>
      <c r="N751" s="1" t="s">
        <v>3613</v>
      </c>
      <c r="S751" s="1" t="s">
        <v>64</v>
      </c>
      <c r="T751" s="1" t="s">
        <v>1830</v>
      </c>
      <c r="Y751" s="1" t="s">
        <v>51</v>
      </c>
      <c r="Z751" s="1" t="s">
        <v>1981</v>
      </c>
      <c r="AC751" s="1">
        <v>15</v>
      </c>
      <c r="AD751" s="1" t="s">
        <v>199</v>
      </c>
      <c r="AE751" s="1" t="s">
        <v>2368</v>
      </c>
    </row>
    <row r="752" spans="1:31" ht="13.5" customHeight="1">
      <c r="A752" s="4" t="str">
        <f t="shared" si="26"/>
        <v>1759_인흥면_0076</v>
      </c>
      <c r="B752" s="1">
        <v>1759</v>
      </c>
      <c r="C752" s="1" t="s">
        <v>3296</v>
      </c>
      <c r="D752" s="1" t="s">
        <v>3675</v>
      </c>
      <c r="E752" s="1">
        <v>751</v>
      </c>
      <c r="F752" s="1">
        <v>2</v>
      </c>
      <c r="G752" s="1" t="s">
        <v>550</v>
      </c>
      <c r="H752" s="1" t="s">
        <v>1791</v>
      </c>
      <c r="I752" s="1">
        <v>18</v>
      </c>
      <c r="L752" s="1">
        <v>4</v>
      </c>
      <c r="M752" s="1" t="s">
        <v>3612</v>
      </c>
      <c r="N752" s="1" t="s">
        <v>3613</v>
      </c>
      <c r="S752" s="1" t="s">
        <v>371</v>
      </c>
      <c r="T752" s="1" t="s">
        <v>1826</v>
      </c>
      <c r="Y752" s="1" t="s">
        <v>51</v>
      </c>
      <c r="Z752" s="1" t="s">
        <v>1981</v>
      </c>
      <c r="AC752" s="1">
        <v>8</v>
      </c>
      <c r="AD752" s="1" t="s">
        <v>65</v>
      </c>
      <c r="AE752" s="1" t="s">
        <v>2395</v>
      </c>
    </row>
    <row r="753" spans="1:72" ht="13.5" customHeight="1">
      <c r="A753" s="4" t="str">
        <f t="shared" si="26"/>
        <v>1759_인흥면_0076</v>
      </c>
      <c r="B753" s="1">
        <v>1759</v>
      </c>
      <c r="C753" s="1" t="s">
        <v>3296</v>
      </c>
      <c r="D753" s="1" t="s">
        <v>3675</v>
      </c>
      <c r="E753" s="1">
        <v>752</v>
      </c>
      <c r="F753" s="1">
        <v>2</v>
      </c>
      <c r="G753" s="1" t="s">
        <v>550</v>
      </c>
      <c r="H753" s="1" t="s">
        <v>1791</v>
      </c>
      <c r="I753" s="1">
        <v>18</v>
      </c>
      <c r="L753" s="1">
        <v>5</v>
      </c>
      <c r="M753" s="1" t="s">
        <v>1398</v>
      </c>
      <c r="N753" s="1" t="s">
        <v>2085</v>
      </c>
      <c r="T753" s="1" t="s">
        <v>3696</v>
      </c>
      <c r="U753" s="1" t="s">
        <v>536</v>
      </c>
      <c r="V753" s="1" t="s">
        <v>1865</v>
      </c>
      <c r="Y753" s="1" t="s">
        <v>1398</v>
      </c>
      <c r="Z753" s="1" t="s">
        <v>2085</v>
      </c>
      <c r="AC753" s="1">
        <v>55</v>
      </c>
      <c r="AD753" s="1" t="s">
        <v>254</v>
      </c>
      <c r="AE753" s="1" t="s">
        <v>2394</v>
      </c>
      <c r="AJ753" s="1" t="s">
        <v>17</v>
      </c>
      <c r="AK753" s="1" t="s">
        <v>2449</v>
      </c>
      <c r="AL753" s="1" t="s">
        <v>762</v>
      </c>
      <c r="AM753" s="1" t="s">
        <v>2466</v>
      </c>
      <c r="AT753" s="1" t="s">
        <v>528</v>
      </c>
      <c r="AU753" s="1" t="s">
        <v>1866</v>
      </c>
      <c r="AV753" s="1" t="s">
        <v>1399</v>
      </c>
      <c r="AW753" s="1" t="s">
        <v>2575</v>
      </c>
      <c r="BG753" s="1" t="s">
        <v>43</v>
      </c>
      <c r="BH753" s="1" t="s">
        <v>2494</v>
      </c>
      <c r="BI753" s="1" t="s">
        <v>688</v>
      </c>
      <c r="BJ753" s="1" t="s">
        <v>2411</v>
      </c>
      <c r="BK753" s="1" t="s">
        <v>47</v>
      </c>
      <c r="BL753" s="1" t="s">
        <v>2496</v>
      </c>
      <c r="BM753" s="1" t="s">
        <v>1400</v>
      </c>
      <c r="BN753" s="1" t="s">
        <v>3012</v>
      </c>
      <c r="BO753" s="1" t="s">
        <v>47</v>
      </c>
      <c r="BP753" s="1" t="s">
        <v>2496</v>
      </c>
      <c r="BQ753" s="1" t="s">
        <v>1401</v>
      </c>
      <c r="BR753" s="1" t="s">
        <v>3387</v>
      </c>
      <c r="BS753" s="1" t="s">
        <v>78</v>
      </c>
      <c r="BT753" s="1" t="s">
        <v>3318</v>
      </c>
    </row>
    <row r="754" spans="1:31" ht="13.5" customHeight="1">
      <c r="A754" s="4" t="str">
        <f t="shared" si="26"/>
        <v>1759_인흥면_0076</v>
      </c>
      <c r="B754" s="1">
        <v>1759</v>
      </c>
      <c r="C754" s="1" t="s">
        <v>3296</v>
      </c>
      <c r="D754" s="1" t="s">
        <v>3675</v>
      </c>
      <c r="E754" s="1">
        <v>753</v>
      </c>
      <c r="F754" s="1">
        <v>2</v>
      </c>
      <c r="G754" s="1" t="s">
        <v>550</v>
      </c>
      <c r="H754" s="1" t="s">
        <v>1791</v>
      </c>
      <c r="I754" s="1">
        <v>18</v>
      </c>
      <c r="L754" s="1">
        <v>5</v>
      </c>
      <c r="M754" s="1" t="s">
        <v>1398</v>
      </c>
      <c r="N754" s="1" t="s">
        <v>2085</v>
      </c>
      <c r="S754" s="1" t="s">
        <v>64</v>
      </c>
      <c r="T754" s="1" t="s">
        <v>1830</v>
      </c>
      <c r="U754" s="1" t="s">
        <v>536</v>
      </c>
      <c r="V754" s="1" t="s">
        <v>1865</v>
      </c>
      <c r="Y754" s="1" t="s">
        <v>4060</v>
      </c>
      <c r="Z754" s="1" t="s">
        <v>2084</v>
      </c>
      <c r="AC754" s="1">
        <v>24</v>
      </c>
      <c r="AD754" s="1" t="s">
        <v>311</v>
      </c>
      <c r="AE754" s="1" t="s">
        <v>2389</v>
      </c>
    </row>
    <row r="755" spans="1:31" ht="13.5" customHeight="1">
      <c r="A755" s="4" t="str">
        <f t="shared" si="26"/>
        <v>1759_인흥면_0076</v>
      </c>
      <c r="B755" s="1">
        <v>1759</v>
      </c>
      <c r="C755" s="1" t="s">
        <v>3296</v>
      </c>
      <c r="D755" s="1" t="s">
        <v>3675</v>
      </c>
      <c r="E755" s="1">
        <v>754</v>
      </c>
      <c r="F755" s="1">
        <v>2</v>
      </c>
      <c r="G755" s="1" t="s">
        <v>550</v>
      </c>
      <c r="H755" s="1" t="s">
        <v>1791</v>
      </c>
      <c r="I755" s="1">
        <v>18</v>
      </c>
      <c r="L755" s="1">
        <v>5</v>
      </c>
      <c r="M755" s="1" t="s">
        <v>1398</v>
      </c>
      <c r="N755" s="1" t="s">
        <v>2085</v>
      </c>
      <c r="S755" s="1" t="s">
        <v>113</v>
      </c>
      <c r="T755" s="1" t="s">
        <v>1833</v>
      </c>
      <c r="U755" s="1" t="s">
        <v>1402</v>
      </c>
      <c r="V755" s="1" t="s">
        <v>1895</v>
      </c>
      <c r="Y755" s="1" t="s">
        <v>1403</v>
      </c>
      <c r="Z755" s="1" t="s">
        <v>4061</v>
      </c>
      <c r="AC755" s="1">
        <v>19</v>
      </c>
      <c r="AD755" s="1" t="s">
        <v>158</v>
      </c>
      <c r="AE755" s="1" t="s">
        <v>2379</v>
      </c>
    </row>
    <row r="756" spans="1:31" ht="13.5" customHeight="1">
      <c r="A756" s="4" t="str">
        <f t="shared" si="26"/>
        <v>1759_인흥면_0076</v>
      </c>
      <c r="B756" s="1">
        <v>1759</v>
      </c>
      <c r="C756" s="1" t="s">
        <v>3296</v>
      </c>
      <c r="D756" s="1" t="s">
        <v>3675</v>
      </c>
      <c r="E756" s="1">
        <v>755</v>
      </c>
      <c r="F756" s="1">
        <v>2</v>
      </c>
      <c r="G756" s="1" t="s">
        <v>550</v>
      </c>
      <c r="H756" s="1" t="s">
        <v>1791</v>
      </c>
      <c r="I756" s="1">
        <v>18</v>
      </c>
      <c r="L756" s="1">
        <v>5</v>
      </c>
      <c r="M756" s="1" t="s">
        <v>1398</v>
      </c>
      <c r="N756" s="1" t="s">
        <v>2085</v>
      </c>
      <c r="S756" s="1" t="s">
        <v>234</v>
      </c>
      <c r="T756" s="1" t="s">
        <v>1829</v>
      </c>
      <c r="Y756" s="1" t="s">
        <v>51</v>
      </c>
      <c r="Z756" s="1" t="s">
        <v>1981</v>
      </c>
      <c r="AC756" s="1">
        <v>6</v>
      </c>
      <c r="AD756" s="1" t="s">
        <v>107</v>
      </c>
      <c r="AE756" s="1" t="s">
        <v>2137</v>
      </c>
    </row>
    <row r="757" spans="1:33" ht="13.5" customHeight="1">
      <c r="A757" s="4" t="str">
        <f t="shared" si="26"/>
        <v>1759_인흥면_0076</v>
      </c>
      <c r="B757" s="1">
        <v>1759</v>
      </c>
      <c r="C757" s="1" t="s">
        <v>3296</v>
      </c>
      <c r="D757" s="1" t="s">
        <v>3675</v>
      </c>
      <c r="E757" s="1">
        <v>756</v>
      </c>
      <c r="F757" s="1">
        <v>2</v>
      </c>
      <c r="G757" s="1" t="s">
        <v>550</v>
      </c>
      <c r="H757" s="1" t="s">
        <v>1791</v>
      </c>
      <c r="I757" s="1">
        <v>18</v>
      </c>
      <c r="L757" s="1">
        <v>5</v>
      </c>
      <c r="M757" s="1" t="s">
        <v>1398</v>
      </c>
      <c r="N757" s="1" t="s">
        <v>2085</v>
      </c>
      <c r="S757" s="1" t="s">
        <v>822</v>
      </c>
      <c r="T757" s="1" t="s">
        <v>1835</v>
      </c>
      <c r="Y757" s="1" t="s">
        <v>40</v>
      </c>
      <c r="Z757" s="1" t="s">
        <v>2018</v>
      </c>
      <c r="AC757" s="1">
        <v>2</v>
      </c>
      <c r="AD757" s="1" t="s">
        <v>66</v>
      </c>
      <c r="AE757" s="1" t="s">
        <v>2365</v>
      </c>
      <c r="AF757" s="1" t="s">
        <v>928</v>
      </c>
      <c r="AG757" s="1" t="s">
        <v>2415</v>
      </c>
    </row>
    <row r="758" spans="1:72" ht="13.5" customHeight="1">
      <c r="A758" s="4" t="str">
        <f t="shared" si="26"/>
        <v>1759_인흥면_0076</v>
      </c>
      <c r="B758" s="1">
        <v>1759</v>
      </c>
      <c r="C758" s="1" t="s">
        <v>3296</v>
      </c>
      <c r="D758" s="1" t="s">
        <v>3675</v>
      </c>
      <c r="E758" s="1">
        <v>757</v>
      </c>
      <c r="F758" s="1">
        <v>2</v>
      </c>
      <c r="G758" s="1" t="s">
        <v>550</v>
      </c>
      <c r="H758" s="1" t="s">
        <v>1791</v>
      </c>
      <c r="I758" s="1">
        <v>19</v>
      </c>
      <c r="J758" s="1" t="s">
        <v>1404</v>
      </c>
      <c r="K758" s="1" t="s">
        <v>1798</v>
      </c>
      <c r="L758" s="1">
        <v>1</v>
      </c>
      <c r="M758" s="1" t="s">
        <v>1404</v>
      </c>
      <c r="N758" s="1" t="s">
        <v>1798</v>
      </c>
      <c r="T758" s="1" t="s">
        <v>4062</v>
      </c>
      <c r="U758" s="1" t="s">
        <v>423</v>
      </c>
      <c r="V758" s="1" t="s">
        <v>1887</v>
      </c>
      <c r="W758" s="1" t="s">
        <v>910</v>
      </c>
      <c r="X758" s="1" t="s">
        <v>1960</v>
      </c>
      <c r="Y758" s="1" t="s">
        <v>1405</v>
      </c>
      <c r="Z758" s="1" t="s">
        <v>2083</v>
      </c>
      <c r="AC758" s="1">
        <v>66</v>
      </c>
      <c r="AD758" s="1" t="s">
        <v>107</v>
      </c>
      <c r="AE758" s="1" t="s">
        <v>2137</v>
      </c>
      <c r="AJ758" s="1" t="s">
        <v>17</v>
      </c>
      <c r="AK758" s="1" t="s">
        <v>2449</v>
      </c>
      <c r="AL758" s="1" t="s">
        <v>714</v>
      </c>
      <c r="AM758" s="1" t="s">
        <v>2454</v>
      </c>
      <c r="AT758" s="1" t="s">
        <v>47</v>
      </c>
      <c r="AU758" s="1" t="s">
        <v>2496</v>
      </c>
      <c r="AV758" s="1" t="s">
        <v>1406</v>
      </c>
      <c r="AW758" s="1" t="s">
        <v>2574</v>
      </c>
      <c r="BG758" s="1" t="s">
        <v>47</v>
      </c>
      <c r="BH758" s="1" t="s">
        <v>2496</v>
      </c>
      <c r="BI758" s="1" t="s">
        <v>1407</v>
      </c>
      <c r="BJ758" s="1" t="s">
        <v>2830</v>
      </c>
      <c r="BK758" s="1" t="s">
        <v>47</v>
      </c>
      <c r="BL758" s="1" t="s">
        <v>2496</v>
      </c>
      <c r="BM758" s="1" t="s">
        <v>1408</v>
      </c>
      <c r="BN758" s="1" t="s">
        <v>3011</v>
      </c>
      <c r="BO758" s="1" t="s">
        <v>47</v>
      </c>
      <c r="BP758" s="1" t="s">
        <v>2496</v>
      </c>
      <c r="BQ758" s="1" t="s">
        <v>1409</v>
      </c>
      <c r="BR758" s="1" t="s">
        <v>3339</v>
      </c>
      <c r="BS758" s="1" t="s">
        <v>284</v>
      </c>
      <c r="BT758" s="1" t="s">
        <v>2432</v>
      </c>
    </row>
    <row r="759" spans="1:72" ht="13.5" customHeight="1">
      <c r="A759" s="4" t="str">
        <f aca="true" t="shared" si="27" ref="A759:A790">HYPERLINK("http://kyu.snu.ac.kr/sdhj/index.jsp?type=hj/GK14683_00IH_0001_0076.jpg","1759_인흥면_0076")</f>
        <v>1759_인흥면_0076</v>
      </c>
      <c r="B759" s="1">
        <v>1759</v>
      </c>
      <c r="C759" s="1" t="s">
        <v>3296</v>
      </c>
      <c r="D759" s="1" t="s">
        <v>3675</v>
      </c>
      <c r="E759" s="1">
        <v>758</v>
      </c>
      <c r="F759" s="1">
        <v>2</v>
      </c>
      <c r="G759" s="1" t="s">
        <v>550</v>
      </c>
      <c r="H759" s="1" t="s">
        <v>1791</v>
      </c>
      <c r="I759" s="1">
        <v>19</v>
      </c>
      <c r="L759" s="1">
        <v>1</v>
      </c>
      <c r="M759" s="1" t="s">
        <v>1404</v>
      </c>
      <c r="N759" s="1" t="s">
        <v>1798</v>
      </c>
      <c r="S759" s="1" t="s">
        <v>50</v>
      </c>
      <c r="T759" s="1" t="s">
        <v>1828</v>
      </c>
      <c r="W759" s="1" t="s">
        <v>513</v>
      </c>
      <c r="X759" s="1" t="s">
        <v>1948</v>
      </c>
      <c r="Y759" s="1" t="s">
        <v>51</v>
      </c>
      <c r="Z759" s="1" t="s">
        <v>1981</v>
      </c>
      <c r="AC759" s="1">
        <v>65</v>
      </c>
      <c r="AD759" s="1" t="s">
        <v>103</v>
      </c>
      <c r="AE759" s="1" t="s">
        <v>2366</v>
      </c>
      <c r="AJ759" s="1" t="s">
        <v>17</v>
      </c>
      <c r="AK759" s="1" t="s">
        <v>2449</v>
      </c>
      <c r="AL759" s="1" t="s">
        <v>1410</v>
      </c>
      <c r="AM759" s="1" t="s">
        <v>3323</v>
      </c>
      <c r="AT759" s="1" t="s">
        <v>47</v>
      </c>
      <c r="AU759" s="1" t="s">
        <v>2496</v>
      </c>
      <c r="AV759" s="1" t="s">
        <v>1411</v>
      </c>
      <c r="AW759" s="1" t="s">
        <v>2573</v>
      </c>
      <c r="BG759" s="1" t="s">
        <v>47</v>
      </c>
      <c r="BH759" s="1" t="s">
        <v>2496</v>
      </c>
      <c r="BI759" s="1" t="s">
        <v>1412</v>
      </c>
      <c r="BJ759" s="1" t="s">
        <v>2829</v>
      </c>
      <c r="BK759" s="1" t="s">
        <v>47</v>
      </c>
      <c r="BL759" s="1" t="s">
        <v>2496</v>
      </c>
      <c r="BM759" s="1" t="s">
        <v>1413</v>
      </c>
      <c r="BN759" s="1" t="s">
        <v>2511</v>
      </c>
      <c r="BO759" s="1" t="s">
        <v>47</v>
      </c>
      <c r="BP759" s="1" t="s">
        <v>2496</v>
      </c>
      <c r="BQ759" s="1" t="s">
        <v>1414</v>
      </c>
      <c r="BR759" s="1" t="s">
        <v>3159</v>
      </c>
      <c r="BS759" s="1" t="s">
        <v>42</v>
      </c>
      <c r="BT759" s="1" t="s">
        <v>2442</v>
      </c>
    </row>
    <row r="760" spans="1:31" ht="13.5" customHeight="1">
      <c r="A760" s="4" t="str">
        <f t="shared" si="27"/>
        <v>1759_인흥면_0076</v>
      </c>
      <c r="B760" s="1">
        <v>1759</v>
      </c>
      <c r="C760" s="1" t="s">
        <v>3296</v>
      </c>
      <c r="D760" s="1" t="s">
        <v>3675</v>
      </c>
      <c r="E760" s="1">
        <v>759</v>
      </c>
      <c r="F760" s="1">
        <v>2</v>
      </c>
      <c r="G760" s="1" t="s">
        <v>550</v>
      </c>
      <c r="H760" s="1" t="s">
        <v>1791</v>
      </c>
      <c r="I760" s="1">
        <v>19</v>
      </c>
      <c r="L760" s="1">
        <v>1</v>
      </c>
      <c r="M760" s="1" t="s">
        <v>1404</v>
      </c>
      <c r="N760" s="1" t="s">
        <v>1798</v>
      </c>
      <c r="S760" s="1" t="s">
        <v>64</v>
      </c>
      <c r="T760" s="1" t="s">
        <v>1830</v>
      </c>
      <c r="Y760" s="1" t="s">
        <v>51</v>
      </c>
      <c r="Z760" s="1" t="s">
        <v>1981</v>
      </c>
      <c r="AC760" s="1">
        <v>16</v>
      </c>
      <c r="AD760" s="1" t="s">
        <v>199</v>
      </c>
      <c r="AE760" s="1" t="s">
        <v>2368</v>
      </c>
    </row>
    <row r="761" spans="1:33" ht="13.5" customHeight="1">
      <c r="A761" s="4" t="str">
        <f t="shared" si="27"/>
        <v>1759_인흥면_0076</v>
      </c>
      <c r="B761" s="1">
        <v>1759</v>
      </c>
      <c r="C761" s="1" t="s">
        <v>3296</v>
      </c>
      <c r="D761" s="1" t="s">
        <v>3675</v>
      </c>
      <c r="E761" s="1">
        <v>760</v>
      </c>
      <c r="F761" s="1">
        <v>2</v>
      </c>
      <c r="G761" s="1" t="s">
        <v>550</v>
      </c>
      <c r="H761" s="1" t="s">
        <v>1791</v>
      </c>
      <c r="I761" s="1">
        <v>19</v>
      </c>
      <c r="L761" s="1">
        <v>1</v>
      </c>
      <c r="M761" s="1" t="s">
        <v>1404</v>
      </c>
      <c r="N761" s="1" t="s">
        <v>1798</v>
      </c>
      <c r="S761" s="1" t="s">
        <v>216</v>
      </c>
      <c r="T761" s="1" t="s">
        <v>1851</v>
      </c>
      <c r="U761" s="1" t="s">
        <v>132</v>
      </c>
      <c r="V761" s="1" t="s">
        <v>1863</v>
      </c>
      <c r="Y761" s="1" t="s">
        <v>217</v>
      </c>
      <c r="Z761" s="1" t="s">
        <v>1983</v>
      </c>
      <c r="AC761" s="1">
        <v>16</v>
      </c>
      <c r="AD761" s="1" t="s">
        <v>199</v>
      </c>
      <c r="AE761" s="1" t="s">
        <v>2368</v>
      </c>
      <c r="AF761" s="1" t="s">
        <v>239</v>
      </c>
      <c r="AG761" s="1" t="s">
        <v>2408</v>
      </c>
    </row>
    <row r="762" spans="1:72" ht="13.5" customHeight="1">
      <c r="A762" s="4" t="str">
        <f t="shared" si="27"/>
        <v>1759_인흥면_0076</v>
      </c>
      <c r="B762" s="1">
        <v>1759</v>
      </c>
      <c r="C762" s="1" t="s">
        <v>3296</v>
      </c>
      <c r="D762" s="1" t="s">
        <v>3675</v>
      </c>
      <c r="E762" s="1">
        <v>761</v>
      </c>
      <c r="F762" s="1">
        <v>2</v>
      </c>
      <c r="G762" s="1" t="s">
        <v>550</v>
      </c>
      <c r="H762" s="1" t="s">
        <v>1791</v>
      </c>
      <c r="I762" s="1">
        <v>19</v>
      </c>
      <c r="L762" s="1">
        <v>2</v>
      </c>
      <c r="M762" s="1" t="s">
        <v>3614</v>
      </c>
      <c r="N762" s="1" t="s">
        <v>3615</v>
      </c>
      <c r="O762" s="1" t="s">
        <v>6</v>
      </c>
      <c r="P762" s="1" t="s">
        <v>1817</v>
      </c>
      <c r="T762" s="1" t="s">
        <v>3993</v>
      </c>
      <c r="U762" s="1" t="s">
        <v>90</v>
      </c>
      <c r="V762" s="1" t="s">
        <v>1869</v>
      </c>
      <c r="W762" s="1" t="s">
        <v>105</v>
      </c>
      <c r="X762" s="1" t="s">
        <v>1959</v>
      </c>
      <c r="Y762" s="1" t="s">
        <v>1415</v>
      </c>
      <c r="Z762" s="1" t="s">
        <v>2082</v>
      </c>
      <c r="AC762" s="1">
        <v>24</v>
      </c>
      <c r="AD762" s="1" t="s">
        <v>311</v>
      </c>
      <c r="AE762" s="1" t="s">
        <v>2389</v>
      </c>
      <c r="AJ762" s="1" t="s">
        <v>17</v>
      </c>
      <c r="AK762" s="1" t="s">
        <v>2449</v>
      </c>
      <c r="AL762" s="1" t="s">
        <v>108</v>
      </c>
      <c r="AM762" s="1" t="s">
        <v>2465</v>
      </c>
      <c r="AT762" s="1" t="s">
        <v>90</v>
      </c>
      <c r="AU762" s="1" t="s">
        <v>1869</v>
      </c>
      <c r="AV762" s="1" t="s">
        <v>1356</v>
      </c>
      <c r="AW762" s="1" t="s">
        <v>2572</v>
      </c>
      <c r="BG762" s="1" t="s">
        <v>90</v>
      </c>
      <c r="BH762" s="1" t="s">
        <v>1869</v>
      </c>
      <c r="BI762" s="1" t="s">
        <v>1416</v>
      </c>
      <c r="BJ762" s="1" t="s">
        <v>2828</v>
      </c>
      <c r="BK762" s="1" t="s">
        <v>90</v>
      </c>
      <c r="BL762" s="1" t="s">
        <v>1869</v>
      </c>
      <c r="BM762" s="1" t="s">
        <v>1210</v>
      </c>
      <c r="BN762" s="1" t="s">
        <v>3010</v>
      </c>
      <c r="BO762" s="1" t="s">
        <v>90</v>
      </c>
      <c r="BP762" s="1" t="s">
        <v>1869</v>
      </c>
      <c r="BQ762" s="1" t="s">
        <v>1358</v>
      </c>
      <c r="BR762" s="1" t="s">
        <v>3158</v>
      </c>
      <c r="BS762" s="1" t="s">
        <v>155</v>
      </c>
      <c r="BT762" s="1" t="s">
        <v>2459</v>
      </c>
    </row>
    <row r="763" spans="1:31" ht="13.5" customHeight="1">
      <c r="A763" s="4" t="str">
        <f t="shared" si="27"/>
        <v>1759_인흥면_0076</v>
      </c>
      <c r="B763" s="1">
        <v>1759</v>
      </c>
      <c r="C763" s="1" t="s">
        <v>3296</v>
      </c>
      <c r="D763" s="1" t="s">
        <v>3675</v>
      </c>
      <c r="E763" s="1">
        <v>762</v>
      </c>
      <c r="F763" s="1">
        <v>2</v>
      </c>
      <c r="G763" s="1" t="s">
        <v>550</v>
      </c>
      <c r="H763" s="1" t="s">
        <v>1791</v>
      </c>
      <c r="I763" s="1">
        <v>19</v>
      </c>
      <c r="L763" s="1">
        <v>2</v>
      </c>
      <c r="M763" s="1" t="s">
        <v>3614</v>
      </c>
      <c r="N763" s="1" t="s">
        <v>3615</v>
      </c>
      <c r="S763" s="1" t="s">
        <v>58</v>
      </c>
      <c r="T763" s="1" t="s">
        <v>1834</v>
      </c>
      <c r="W763" s="1" t="s">
        <v>1349</v>
      </c>
      <c r="X763" s="1" t="s">
        <v>1958</v>
      </c>
      <c r="Y763" s="1" t="s">
        <v>10</v>
      </c>
      <c r="Z763" s="1" t="s">
        <v>1980</v>
      </c>
      <c r="AC763" s="1">
        <v>56</v>
      </c>
      <c r="AD763" s="1" t="s">
        <v>188</v>
      </c>
      <c r="AE763" s="1" t="s">
        <v>2402</v>
      </c>
    </row>
    <row r="764" spans="1:31" ht="13.5" customHeight="1">
      <c r="A764" s="4" t="str">
        <f t="shared" si="27"/>
        <v>1759_인흥면_0076</v>
      </c>
      <c r="B764" s="1">
        <v>1759</v>
      </c>
      <c r="C764" s="1" t="s">
        <v>3296</v>
      </c>
      <c r="D764" s="1" t="s">
        <v>3675</v>
      </c>
      <c r="E764" s="1">
        <v>763</v>
      </c>
      <c r="F764" s="1">
        <v>2</v>
      </c>
      <c r="G764" s="1" t="s">
        <v>550</v>
      </c>
      <c r="H764" s="1" t="s">
        <v>1791</v>
      </c>
      <c r="I764" s="1">
        <v>19</v>
      </c>
      <c r="L764" s="1">
        <v>2</v>
      </c>
      <c r="M764" s="1" t="s">
        <v>3614</v>
      </c>
      <c r="N764" s="1" t="s">
        <v>3615</v>
      </c>
      <c r="S764" s="1" t="s">
        <v>82</v>
      </c>
      <c r="T764" s="1" t="s">
        <v>1838</v>
      </c>
      <c r="Y764" s="1" t="s">
        <v>51</v>
      </c>
      <c r="Z764" s="1" t="s">
        <v>1981</v>
      </c>
      <c r="AC764" s="1">
        <v>17</v>
      </c>
      <c r="AD764" s="1" t="s">
        <v>81</v>
      </c>
      <c r="AE764" s="1" t="s">
        <v>2360</v>
      </c>
    </row>
    <row r="765" spans="1:31" ht="13.5" customHeight="1">
      <c r="A765" s="4" t="str">
        <f t="shared" si="27"/>
        <v>1759_인흥면_0076</v>
      </c>
      <c r="B765" s="1">
        <v>1759</v>
      </c>
      <c r="C765" s="1" t="s">
        <v>3296</v>
      </c>
      <c r="D765" s="1" t="s">
        <v>3675</v>
      </c>
      <c r="E765" s="1">
        <v>764</v>
      </c>
      <c r="F765" s="1">
        <v>2</v>
      </c>
      <c r="G765" s="1" t="s">
        <v>550</v>
      </c>
      <c r="H765" s="1" t="s">
        <v>1791</v>
      </c>
      <c r="I765" s="1">
        <v>19</v>
      </c>
      <c r="L765" s="1">
        <v>2</v>
      </c>
      <c r="M765" s="1" t="s">
        <v>3614</v>
      </c>
      <c r="N765" s="1" t="s">
        <v>3615</v>
      </c>
      <c r="S765" s="1" t="s">
        <v>82</v>
      </c>
      <c r="T765" s="1" t="s">
        <v>1838</v>
      </c>
      <c r="Y765" s="1" t="s">
        <v>51</v>
      </c>
      <c r="Z765" s="1" t="s">
        <v>1981</v>
      </c>
      <c r="AC765" s="1">
        <v>4</v>
      </c>
      <c r="AD765" s="1" t="s">
        <v>263</v>
      </c>
      <c r="AE765" s="1" t="s">
        <v>2385</v>
      </c>
    </row>
    <row r="766" spans="1:33" ht="13.5" customHeight="1">
      <c r="A766" s="4" t="str">
        <f t="shared" si="27"/>
        <v>1759_인흥면_0076</v>
      </c>
      <c r="B766" s="1">
        <v>1759</v>
      </c>
      <c r="C766" s="1" t="s">
        <v>3296</v>
      </c>
      <c r="D766" s="1" t="s">
        <v>3675</v>
      </c>
      <c r="E766" s="1">
        <v>765</v>
      </c>
      <c r="F766" s="1">
        <v>2</v>
      </c>
      <c r="G766" s="1" t="s">
        <v>550</v>
      </c>
      <c r="H766" s="1" t="s">
        <v>1791</v>
      </c>
      <c r="I766" s="1">
        <v>19</v>
      </c>
      <c r="L766" s="1">
        <v>2</v>
      </c>
      <c r="M766" s="1" t="s">
        <v>3614</v>
      </c>
      <c r="N766" s="1" t="s">
        <v>3615</v>
      </c>
      <c r="T766" s="1" t="s">
        <v>4063</v>
      </c>
      <c r="U766" s="1" t="s">
        <v>132</v>
      </c>
      <c r="V766" s="1" t="s">
        <v>1863</v>
      </c>
      <c r="Y766" s="1" t="s">
        <v>753</v>
      </c>
      <c r="Z766" s="1" t="s">
        <v>4064</v>
      </c>
      <c r="AC766" s="1">
        <v>19</v>
      </c>
      <c r="AF766" s="1" t="s">
        <v>239</v>
      </c>
      <c r="AG766" s="1" t="s">
        <v>2408</v>
      </c>
    </row>
    <row r="767" spans="1:72" ht="13.5" customHeight="1">
      <c r="A767" s="4" t="str">
        <f t="shared" si="27"/>
        <v>1759_인흥면_0076</v>
      </c>
      <c r="B767" s="1">
        <v>1759</v>
      </c>
      <c r="C767" s="1" t="s">
        <v>3296</v>
      </c>
      <c r="D767" s="1" t="s">
        <v>3675</v>
      </c>
      <c r="E767" s="1">
        <v>766</v>
      </c>
      <c r="F767" s="1">
        <v>2</v>
      </c>
      <c r="G767" s="1" t="s">
        <v>550</v>
      </c>
      <c r="H767" s="1" t="s">
        <v>1791</v>
      </c>
      <c r="I767" s="1">
        <v>19</v>
      </c>
      <c r="L767" s="1">
        <v>3</v>
      </c>
      <c r="M767" s="1" t="s">
        <v>3616</v>
      </c>
      <c r="N767" s="1" t="s">
        <v>3617</v>
      </c>
      <c r="T767" s="1" t="s">
        <v>4065</v>
      </c>
      <c r="U767" s="1" t="s">
        <v>484</v>
      </c>
      <c r="V767" s="1" t="s">
        <v>1873</v>
      </c>
      <c r="W767" s="1" t="s">
        <v>79</v>
      </c>
      <c r="X767" s="1" t="s">
        <v>4066</v>
      </c>
      <c r="Y767" s="1" t="s">
        <v>1417</v>
      </c>
      <c r="Z767" s="1" t="s">
        <v>2081</v>
      </c>
      <c r="AC767" s="1">
        <v>32</v>
      </c>
      <c r="AD767" s="1" t="s">
        <v>207</v>
      </c>
      <c r="AE767" s="1" t="s">
        <v>2401</v>
      </c>
      <c r="AJ767" s="1" t="s">
        <v>17</v>
      </c>
      <c r="AK767" s="1" t="s">
        <v>2449</v>
      </c>
      <c r="AL767" s="1" t="s">
        <v>78</v>
      </c>
      <c r="AM767" s="1" t="s">
        <v>3318</v>
      </c>
      <c r="AT767" s="1" t="s">
        <v>90</v>
      </c>
      <c r="AU767" s="1" t="s">
        <v>1869</v>
      </c>
      <c r="AV767" s="1" t="s">
        <v>1418</v>
      </c>
      <c r="AW767" s="1" t="s">
        <v>2571</v>
      </c>
      <c r="BG767" s="1" t="s">
        <v>90</v>
      </c>
      <c r="BH767" s="1" t="s">
        <v>1869</v>
      </c>
      <c r="BI767" s="1" t="s">
        <v>75</v>
      </c>
      <c r="BJ767" s="1" t="s">
        <v>2647</v>
      </c>
      <c r="BK767" s="1" t="s">
        <v>90</v>
      </c>
      <c r="BL767" s="1" t="s">
        <v>1869</v>
      </c>
      <c r="BM767" s="1" t="s">
        <v>1419</v>
      </c>
      <c r="BN767" s="1" t="s">
        <v>2646</v>
      </c>
      <c r="BO767" s="1" t="s">
        <v>90</v>
      </c>
      <c r="BP767" s="1" t="s">
        <v>1869</v>
      </c>
      <c r="BQ767" s="1" t="s">
        <v>1420</v>
      </c>
      <c r="BR767" s="1" t="s">
        <v>3157</v>
      </c>
      <c r="BS767" s="1" t="s">
        <v>42</v>
      </c>
      <c r="BT767" s="1" t="s">
        <v>2442</v>
      </c>
    </row>
    <row r="768" spans="1:31" ht="13.5" customHeight="1">
      <c r="A768" s="4" t="str">
        <f t="shared" si="27"/>
        <v>1759_인흥면_0076</v>
      </c>
      <c r="B768" s="1">
        <v>1759</v>
      </c>
      <c r="C768" s="1" t="s">
        <v>3296</v>
      </c>
      <c r="D768" s="1" t="s">
        <v>3675</v>
      </c>
      <c r="E768" s="1">
        <v>767</v>
      </c>
      <c r="F768" s="1">
        <v>2</v>
      </c>
      <c r="G768" s="1" t="s">
        <v>550</v>
      </c>
      <c r="H768" s="1" t="s">
        <v>1791</v>
      </c>
      <c r="I768" s="1">
        <v>19</v>
      </c>
      <c r="L768" s="1">
        <v>3</v>
      </c>
      <c r="M768" s="1" t="s">
        <v>3616</v>
      </c>
      <c r="N768" s="1" t="s">
        <v>3617</v>
      </c>
      <c r="S768" s="1" t="s">
        <v>58</v>
      </c>
      <c r="T768" s="1" t="s">
        <v>1834</v>
      </c>
      <c r="W768" s="1" t="s">
        <v>39</v>
      </c>
      <c r="X768" s="1" t="s">
        <v>1945</v>
      </c>
      <c r="Y768" s="1" t="s">
        <v>51</v>
      </c>
      <c r="Z768" s="1" t="s">
        <v>1981</v>
      </c>
      <c r="AC768" s="1">
        <v>62</v>
      </c>
      <c r="AD768" s="1" t="s">
        <v>66</v>
      </c>
      <c r="AE768" s="1" t="s">
        <v>2365</v>
      </c>
    </row>
    <row r="769" spans="1:31" ht="13.5" customHeight="1">
      <c r="A769" s="4" t="str">
        <f t="shared" si="27"/>
        <v>1759_인흥면_0076</v>
      </c>
      <c r="B769" s="1">
        <v>1759</v>
      </c>
      <c r="C769" s="1" t="s">
        <v>3296</v>
      </c>
      <c r="D769" s="1" t="s">
        <v>3675</v>
      </c>
      <c r="E769" s="1">
        <v>768</v>
      </c>
      <c r="F769" s="1">
        <v>2</v>
      </c>
      <c r="G769" s="1" t="s">
        <v>550</v>
      </c>
      <c r="H769" s="1" t="s">
        <v>1791</v>
      </c>
      <c r="I769" s="1">
        <v>19</v>
      </c>
      <c r="L769" s="1">
        <v>3</v>
      </c>
      <c r="M769" s="1" t="s">
        <v>3616</v>
      </c>
      <c r="N769" s="1" t="s">
        <v>3617</v>
      </c>
      <c r="S769" s="1" t="s">
        <v>82</v>
      </c>
      <c r="T769" s="1" t="s">
        <v>1838</v>
      </c>
      <c r="Y769" s="1" t="s">
        <v>51</v>
      </c>
      <c r="Z769" s="1" t="s">
        <v>1981</v>
      </c>
      <c r="AC769" s="1">
        <v>20</v>
      </c>
      <c r="AD769" s="1" t="s">
        <v>134</v>
      </c>
      <c r="AE769" s="1" t="s">
        <v>2364</v>
      </c>
    </row>
    <row r="770" spans="1:33" ht="13.5" customHeight="1">
      <c r="A770" s="4" t="str">
        <f t="shared" si="27"/>
        <v>1759_인흥면_0076</v>
      </c>
      <c r="B770" s="1">
        <v>1759</v>
      </c>
      <c r="C770" s="1" t="s">
        <v>3296</v>
      </c>
      <c r="D770" s="1" t="s">
        <v>3675</v>
      </c>
      <c r="E770" s="1">
        <v>769</v>
      </c>
      <c r="F770" s="1">
        <v>2</v>
      </c>
      <c r="G770" s="1" t="s">
        <v>550</v>
      </c>
      <c r="H770" s="1" t="s">
        <v>1791</v>
      </c>
      <c r="I770" s="1">
        <v>19</v>
      </c>
      <c r="L770" s="1">
        <v>3</v>
      </c>
      <c r="M770" s="1" t="s">
        <v>3616</v>
      </c>
      <c r="N770" s="1" t="s">
        <v>3617</v>
      </c>
      <c r="S770" s="1" t="s">
        <v>216</v>
      </c>
      <c r="T770" s="1" t="s">
        <v>1851</v>
      </c>
      <c r="U770" s="1" t="s">
        <v>132</v>
      </c>
      <c r="V770" s="1" t="s">
        <v>1863</v>
      </c>
      <c r="Y770" s="1" t="s">
        <v>217</v>
      </c>
      <c r="Z770" s="1" t="s">
        <v>1983</v>
      </c>
      <c r="AF770" s="1" t="s">
        <v>104</v>
      </c>
      <c r="AG770" s="1" t="s">
        <v>1827</v>
      </c>
    </row>
    <row r="771" spans="1:72" ht="13.5" customHeight="1">
      <c r="A771" s="4" t="str">
        <f t="shared" si="27"/>
        <v>1759_인흥면_0076</v>
      </c>
      <c r="B771" s="1">
        <v>1759</v>
      </c>
      <c r="C771" s="1" t="s">
        <v>3296</v>
      </c>
      <c r="D771" s="1" t="s">
        <v>3675</v>
      </c>
      <c r="E771" s="1">
        <v>770</v>
      </c>
      <c r="F771" s="1">
        <v>2</v>
      </c>
      <c r="G771" s="1" t="s">
        <v>550</v>
      </c>
      <c r="H771" s="1" t="s">
        <v>1791</v>
      </c>
      <c r="I771" s="1">
        <v>19</v>
      </c>
      <c r="L771" s="1">
        <v>4</v>
      </c>
      <c r="M771" s="1" t="s">
        <v>1421</v>
      </c>
      <c r="N771" s="1" t="s">
        <v>2080</v>
      </c>
      <c r="T771" s="1" t="s">
        <v>3696</v>
      </c>
      <c r="U771" s="1" t="s">
        <v>536</v>
      </c>
      <c r="V771" s="1" t="s">
        <v>1865</v>
      </c>
      <c r="Y771" s="1" t="s">
        <v>1421</v>
      </c>
      <c r="Z771" s="1" t="s">
        <v>2080</v>
      </c>
      <c r="AC771" s="1">
        <v>73</v>
      </c>
      <c r="AD771" s="1" t="s">
        <v>225</v>
      </c>
      <c r="AE771" s="1" t="s">
        <v>2353</v>
      </c>
      <c r="AJ771" s="1" t="s">
        <v>17</v>
      </c>
      <c r="AK771" s="1" t="s">
        <v>2449</v>
      </c>
      <c r="AL771" s="1" t="s">
        <v>78</v>
      </c>
      <c r="AM771" s="1" t="s">
        <v>3318</v>
      </c>
      <c r="AN771" s="1" t="s">
        <v>698</v>
      </c>
      <c r="AO771" s="1" t="s">
        <v>1832</v>
      </c>
      <c r="AR771" s="1" t="s">
        <v>1422</v>
      </c>
      <c r="AS771" s="1" t="s">
        <v>3330</v>
      </c>
      <c r="AT771" s="1" t="s">
        <v>43</v>
      </c>
      <c r="AU771" s="1" t="s">
        <v>2494</v>
      </c>
      <c r="AV771" s="1" t="s">
        <v>1423</v>
      </c>
      <c r="AW771" s="1" t="s">
        <v>2570</v>
      </c>
      <c r="BG771" s="1" t="s">
        <v>43</v>
      </c>
      <c r="BH771" s="1" t="s">
        <v>2494</v>
      </c>
      <c r="BI771" s="1" t="s">
        <v>1424</v>
      </c>
      <c r="BJ771" s="1" t="s">
        <v>2827</v>
      </c>
      <c r="BK771" s="1" t="s">
        <v>43</v>
      </c>
      <c r="BL771" s="1" t="s">
        <v>2494</v>
      </c>
      <c r="BM771" s="1" t="s">
        <v>1425</v>
      </c>
      <c r="BN771" s="1" t="s">
        <v>3009</v>
      </c>
      <c r="BO771" s="1" t="s">
        <v>43</v>
      </c>
      <c r="BP771" s="1" t="s">
        <v>2494</v>
      </c>
      <c r="BQ771" s="1" t="s">
        <v>1426</v>
      </c>
      <c r="BR771" s="1" t="s">
        <v>3403</v>
      </c>
      <c r="BS771" s="1" t="s">
        <v>49</v>
      </c>
      <c r="BT771" s="1" t="s">
        <v>2441</v>
      </c>
    </row>
    <row r="772" spans="1:72" ht="13.5" customHeight="1">
      <c r="A772" s="4" t="str">
        <f t="shared" si="27"/>
        <v>1759_인흥면_0076</v>
      </c>
      <c r="B772" s="1">
        <v>1759</v>
      </c>
      <c r="C772" s="1" t="s">
        <v>3296</v>
      </c>
      <c r="D772" s="1" t="s">
        <v>3675</v>
      </c>
      <c r="E772" s="1">
        <v>771</v>
      </c>
      <c r="F772" s="1">
        <v>2</v>
      </c>
      <c r="G772" s="1" t="s">
        <v>550</v>
      </c>
      <c r="H772" s="1" t="s">
        <v>1791</v>
      </c>
      <c r="I772" s="1">
        <v>19</v>
      </c>
      <c r="L772" s="1">
        <v>5</v>
      </c>
      <c r="M772" s="1" t="s">
        <v>3618</v>
      </c>
      <c r="N772" s="1" t="s">
        <v>3619</v>
      </c>
      <c r="T772" s="1" t="s">
        <v>4067</v>
      </c>
      <c r="U772" s="1" t="s">
        <v>145</v>
      </c>
      <c r="V772" s="1" t="s">
        <v>1894</v>
      </c>
      <c r="W772" s="1" t="s">
        <v>426</v>
      </c>
      <c r="X772" s="1" t="s">
        <v>1951</v>
      </c>
      <c r="Y772" s="1" t="s">
        <v>1427</v>
      </c>
      <c r="Z772" s="1" t="s">
        <v>2079</v>
      </c>
      <c r="AC772" s="1">
        <v>54</v>
      </c>
      <c r="AD772" s="1" t="s">
        <v>506</v>
      </c>
      <c r="AE772" s="1" t="s">
        <v>2375</v>
      </c>
      <c r="AJ772" s="1" t="s">
        <v>17</v>
      </c>
      <c r="AK772" s="1" t="s">
        <v>2449</v>
      </c>
      <c r="AL772" s="1" t="s">
        <v>427</v>
      </c>
      <c r="AM772" s="1" t="s">
        <v>2457</v>
      </c>
      <c r="AT772" s="1" t="s">
        <v>90</v>
      </c>
      <c r="AU772" s="1" t="s">
        <v>1869</v>
      </c>
      <c r="AV772" s="1" t="s">
        <v>1428</v>
      </c>
      <c r="AW772" s="1" t="s">
        <v>2569</v>
      </c>
      <c r="BG772" s="1" t="s">
        <v>228</v>
      </c>
      <c r="BH772" s="1" t="s">
        <v>2503</v>
      </c>
      <c r="BI772" s="1" t="s">
        <v>619</v>
      </c>
      <c r="BJ772" s="1" t="s">
        <v>2626</v>
      </c>
      <c r="BK772" s="1" t="s">
        <v>1048</v>
      </c>
      <c r="BL772" s="1" t="s">
        <v>2777</v>
      </c>
      <c r="BM772" s="1" t="s">
        <v>617</v>
      </c>
      <c r="BN772" s="1" t="s">
        <v>2679</v>
      </c>
      <c r="BO772" s="1" t="s">
        <v>43</v>
      </c>
      <c r="BP772" s="1" t="s">
        <v>2494</v>
      </c>
      <c r="BQ772" s="1" t="s">
        <v>1429</v>
      </c>
      <c r="BR772" s="1" t="s">
        <v>3386</v>
      </c>
      <c r="BS772" s="1" t="s">
        <v>78</v>
      </c>
      <c r="BT772" s="1" t="s">
        <v>3318</v>
      </c>
    </row>
    <row r="773" spans="1:72" ht="13.5" customHeight="1">
      <c r="A773" s="4" t="str">
        <f t="shared" si="27"/>
        <v>1759_인흥면_0076</v>
      </c>
      <c r="B773" s="1">
        <v>1759</v>
      </c>
      <c r="C773" s="1" t="s">
        <v>3296</v>
      </c>
      <c r="D773" s="1" t="s">
        <v>3675</v>
      </c>
      <c r="E773" s="1">
        <v>772</v>
      </c>
      <c r="F773" s="1">
        <v>2</v>
      </c>
      <c r="G773" s="1" t="s">
        <v>550</v>
      </c>
      <c r="H773" s="1" t="s">
        <v>1791</v>
      </c>
      <c r="I773" s="1">
        <v>19</v>
      </c>
      <c r="L773" s="1">
        <v>5</v>
      </c>
      <c r="M773" s="1" t="s">
        <v>3618</v>
      </c>
      <c r="N773" s="1" t="s">
        <v>3619</v>
      </c>
      <c r="S773" s="1" t="s">
        <v>50</v>
      </c>
      <c r="T773" s="1" t="s">
        <v>1828</v>
      </c>
      <c r="W773" s="1" t="s">
        <v>751</v>
      </c>
      <c r="X773" s="1" t="s">
        <v>4068</v>
      </c>
      <c r="Y773" s="1" t="s">
        <v>51</v>
      </c>
      <c r="Z773" s="1" t="s">
        <v>1981</v>
      </c>
      <c r="AC773" s="1">
        <v>40</v>
      </c>
      <c r="AD773" s="1" t="s">
        <v>384</v>
      </c>
      <c r="AE773" s="1" t="s">
        <v>2357</v>
      </c>
      <c r="AJ773" s="1" t="s">
        <v>17</v>
      </c>
      <c r="AK773" s="1" t="s">
        <v>2449</v>
      </c>
      <c r="AL773" s="1" t="s">
        <v>782</v>
      </c>
      <c r="AM773" s="1" t="s">
        <v>2464</v>
      </c>
      <c r="AT773" s="1" t="s">
        <v>90</v>
      </c>
      <c r="AU773" s="1" t="s">
        <v>1869</v>
      </c>
      <c r="AV773" s="1" t="s">
        <v>1037</v>
      </c>
      <c r="AW773" s="1" t="s">
        <v>2182</v>
      </c>
      <c r="BG773" s="1" t="s">
        <v>147</v>
      </c>
      <c r="BH773" s="1" t="s">
        <v>2504</v>
      </c>
      <c r="BI773" s="1" t="s">
        <v>1038</v>
      </c>
      <c r="BJ773" s="1" t="s">
        <v>2628</v>
      </c>
      <c r="BK773" s="1" t="s">
        <v>228</v>
      </c>
      <c r="BL773" s="1" t="s">
        <v>2503</v>
      </c>
      <c r="BM773" s="1" t="s">
        <v>1161</v>
      </c>
      <c r="BN773" s="1" t="s">
        <v>3008</v>
      </c>
      <c r="BO773" s="1" t="s">
        <v>90</v>
      </c>
      <c r="BP773" s="1" t="s">
        <v>1869</v>
      </c>
      <c r="BQ773" s="1" t="s">
        <v>1430</v>
      </c>
      <c r="BR773" s="1" t="s">
        <v>3430</v>
      </c>
      <c r="BS773" s="1" t="s">
        <v>49</v>
      </c>
      <c r="BT773" s="1" t="s">
        <v>2441</v>
      </c>
    </row>
    <row r="774" spans="1:31" ht="13.5" customHeight="1">
      <c r="A774" s="4" t="str">
        <f t="shared" si="27"/>
        <v>1759_인흥면_0076</v>
      </c>
      <c r="B774" s="1">
        <v>1759</v>
      </c>
      <c r="C774" s="1" t="s">
        <v>3296</v>
      </c>
      <c r="D774" s="1" t="s">
        <v>3675</v>
      </c>
      <c r="E774" s="1">
        <v>773</v>
      </c>
      <c r="F774" s="1">
        <v>2</v>
      </c>
      <c r="G774" s="1" t="s">
        <v>550</v>
      </c>
      <c r="H774" s="1" t="s">
        <v>1791</v>
      </c>
      <c r="I774" s="1">
        <v>19</v>
      </c>
      <c r="L774" s="1">
        <v>5</v>
      </c>
      <c r="M774" s="1" t="s">
        <v>3618</v>
      </c>
      <c r="N774" s="1" t="s">
        <v>3619</v>
      </c>
      <c r="S774" s="1" t="s">
        <v>64</v>
      </c>
      <c r="T774" s="1" t="s">
        <v>1830</v>
      </c>
      <c r="Y774" s="1" t="s">
        <v>51</v>
      </c>
      <c r="Z774" s="1" t="s">
        <v>1981</v>
      </c>
      <c r="AC774" s="1">
        <v>14</v>
      </c>
      <c r="AD774" s="1" t="s">
        <v>730</v>
      </c>
      <c r="AE774" s="1" t="s">
        <v>1880</v>
      </c>
    </row>
    <row r="775" spans="1:31" ht="13.5" customHeight="1">
      <c r="A775" s="4" t="str">
        <f t="shared" si="27"/>
        <v>1759_인흥면_0076</v>
      </c>
      <c r="B775" s="1">
        <v>1759</v>
      </c>
      <c r="C775" s="1" t="s">
        <v>3296</v>
      </c>
      <c r="D775" s="1" t="s">
        <v>3675</v>
      </c>
      <c r="E775" s="1">
        <v>774</v>
      </c>
      <c r="F775" s="1">
        <v>2</v>
      </c>
      <c r="G775" s="1" t="s">
        <v>550</v>
      </c>
      <c r="H775" s="1" t="s">
        <v>1791</v>
      </c>
      <c r="I775" s="1">
        <v>19</v>
      </c>
      <c r="L775" s="1">
        <v>5</v>
      </c>
      <c r="M775" s="1" t="s">
        <v>3618</v>
      </c>
      <c r="N775" s="1" t="s">
        <v>3619</v>
      </c>
      <c r="S775" s="1" t="s">
        <v>64</v>
      </c>
      <c r="T775" s="1" t="s">
        <v>1830</v>
      </c>
      <c r="Y775" s="1" t="s">
        <v>51</v>
      </c>
      <c r="Z775" s="1" t="s">
        <v>1981</v>
      </c>
      <c r="AC775" s="1">
        <v>11</v>
      </c>
      <c r="AD775" s="1" t="s">
        <v>185</v>
      </c>
      <c r="AE775" s="1" t="s">
        <v>2384</v>
      </c>
    </row>
    <row r="776" spans="1:31" ht="13.5" customHeight="1">
      <c r="A776" s="4" t="str">
        <f t="shared" si="27"/>
        <v>1759_인흥면_0076</v>
      </c>
      <c r="B776" s="1">
        <v>1759</v>
      </c>
      <c r="C776" s="1" t="s">
        <v>3296</v>
      </c>
      <c r="D776" s="1" t="s">
        <v>3675</v>
      </c>
      <c r="E776" s="1">
        <v>775</v>
      </c>
      <c r="F776" s="1">
        <v>2</v>
      </c>
      <c r="G776" s="1" t="s">
        <v>550</v>
      </c>
      <c r="H776" s="1" t="s">
        <v>1791</v>
      </c>
      <c r="I776" s="1">
        <v>19</v>
      </c>
      <c r="L776" s="1">
        <v>5</v>
      </c>
      <c r="M776" s="1" t="s">
        <v>3618</v>
      </c>
      <c r="N776" s="1" t="s">
        <v>3619</v>
      </c>
      <c r="S776" s="1" t="s">
        <v>64</v>
      </c>
      <c r="T776" s="1" t="s">
        <v>1830</v>
      </c>
      <c r="Y776" s="1" t="s">
        <v>51</v>
      </c>
      <c r="Z776" s="1" t="s">
        <v>1981</v>
      </c>
      <c r="AC776" s="1">
        <v>3</v>
      </c>
      <c r="AD776" s="1" t="s">
        <v>60</v>
      </c>
      <c r="AE776" s="1" t="s">
        <v>2355</v>
      </c>
    </row>
    <row r="777" spans="1:31" ht="13.5" customHeight="1">
      <c r="A777" s="4" t="str">
        <f t="shared" si="27"/>
        <v>1759_인흥면_0076</v>
      </c>
      <c r="B777" s="1">
        <v>1759</v>
      </c>
      <c r="C777" s="1" t="s">
        <v>3296</v>
      </c>
      <c r="D777" s="1" t="s">
        <v>3675</v>
      </c>
      <c r="E777" s="1">
        <v>776</v>
      </c>
      <c r="F777" s="1">
        <v>2</v>
      </c>
      <c r="G777" s="1" t="s">
        <v>550</v>
      </c>
      <c r="H777" s="1" t="s">
        <v>1791</v>
      </c>
      <c r="I777" s="1">
        <v>19</v>
      </c>
      <c r="L777" s="1">
        <v>5</v>
      </c>
      <c r="M777" s="1" t="s">
        <v>3618</v>
      </c>
      <c r="N777" s="1" t="s">
        <v>3619</v>
      </c>
      <c r="S777" s="1" t="s">
        <v>113</v>
      </c>
      <c r="T777" s="1" t="s">
        <v>1833</v>
      </c>
      <c r="U777" s="1" t="s">
        <v>38</v>
      </c>
      <c r="V777" s="1" t="s">
        <v>1877</v>
      </c>
      <c r="Y777" s="1" t="s">
        <v>1431</v>
      </c>
      <c r="Z777" s="1" t="s">
        <v>2078</v>
      </c>
      <c r="AC777" s="1">
        <v>28</v>
      </c>
      <c r="AD777" s="1" t="s">
        <v>241</v>
      </c>
      <c r="AE777" s="1" t="s">
        <v>2397</v>
      </c>
    </row>
    <row r="778" spans="1:33" ht="13.5" customHeight="1">
      <c r="A778" s="4" t="str">
        <f t="shared" si="27"/>
        <v>1759_인흥면_0076</v>
      </c>
      <c r="B778" s="1">
        <v>1759</v>
      </c>
      <c r="C778" s="1" t="s">
        <v>3296</v>
      </c>
      <c r="D778" s="1" t="s">
        <v>3675</v>
      </c>
      <c r="E778" s="1">
        <v>777</v>
      </c>
      <c r="F778" s="1">
        <v>2</v>
      </c>
      <c r="G778" s="1" t="s">
        <v>550</v>
      </c>
      <c r="H778" s="1" t="s">
        <v>1791</v>
      </c>
      <c r="I778" s="1">
        <v>19</v>
      </c>
      <c r="L778" s="1">
        <v>5</v>
      </c>
      <c r="M778" s="1" t="s">
        <v>3618</v>
      </c>
      <c r="N778" s="1" t="s">
        <v>3619</v>
      </c>
      <c r="S778" s="1" t="s">
        <v>113</v>
      </c>
      <c r="T778" s="1" t="s">
        <v>1833</v>
      </c>
      <c r="Y778" s="1" t="s">
        <v>1432</v>
      </c>
      <c r="Z778" s="1" t="s">
        <v>2077</v>
      </c>
      <c r="AC778" s="1">
        <v>2</v>
      </c>
      <c r="AD778" s="1" t="s">
        <v>66</v>
      </c>
      <c r="AE778" s="1" t="s">
        <v>2365</v>
      </c>
      <c r="AF778" s="1" t="s">
        <v>67</v>
      </c>
      <c r="AG778" s="1" t="s">
        <v>2414</v>
      </c>
    </row>
    <row r="779" spans="1:72" ht="13.5" customHeight="1">
      <c r="A779" s="4" t="str">
        <f t="shared" si="27"/>
        <v>1759_인흥면_0076</v>
      </c>
      <c r="B779" s="1">
        <v>1759</v>
      </c>
      <c r="C779" s="1" t="s">
        <v>3296</v>
      </c>
      <c r="D779" s="1" t="s">
        <v>3675</v>
      </c>
      <c r="E779" s="1">
        <v>778</v>
      </c>
      <c r="F779" s="1">
        <v>2</v>
      </c>
      <c r="G779" s="1" t="s">
        <v>550</v>
      </c>
      <c r="H779" s="1" t="s">
        <v>1791</v>
      </c>
      <c r="I779" s="1">
        <v>20</v>
      </c>
      <c r="J779" s="1" t="s">
        <v>1433</v>
      </c>
      <c r="K779" s="1" t="s">
        <v>3300</v>
      </c>
      <c r="L779" s="1">
        <v>1</v>
      </c>
      <c r="M779" s="1" t="s">
        <v>1433</v>
      </c>
      <c r="N779" s="1" t="s">
        <v>3300</v>
      </c>
      <c r="T779" s="1" t="s">
        <v>4069</v>
      </c>
      <c r="U779" s="1" t="s">
        <v>38</v>
      </c>
      <c r="V779" s="1" t="s">
        <v>1877</v>
      </c>
      <c r="W779" s="1" t="s">
        <v>79</v>
      </c>
      <c r="X779" s="1" t="s">
        <v>4070</v>
      </c>
      <c r="Y779" s="1" t="s">
        <v>1434</v>
      </c>
      <c r="Z779" s="1" t="s">
        <v>2076</v>
      </c>
      <c r="AC779" s="1">
        <v>55</v>
      </c>
      <c r="AD779" s="1" t="s">
        <v>442</v>
      </c>
      <c r="AE779" s="1" t="s">
        <v>2382</v>
      </c>
      <c r="AJ779" s="1" t="s">
        <v>17</v>
      </c>
      <c r="AK779" s="1" t="s">
        <v>2449</v>
      </c>
      <c r="AL779" s="1" t="s">
        <v>78</v>
      </c>
      <c r="AM779" s="1" t="s">
        <v>3318</v>
      </c>
      <c r="AT779" s="1" t="s">
        <v>43</v>
      </c>
      <c r="AU779" s="1" t="s">
        <v>2494</v>
      </c>
      <c r="AV779" s="1" t="s">
        <v>1258</v>
      </c>
      <c r="AW779" s="1" t="s">
        <v>2568</v>
      </c>
      <c r="BG779" s="1" t="s">
        <v>43</v>
      </c>
      <c r="BH779" s="1" t="s">
        <v>2494</v>
      </c>
      <c r="BI779" s="1" t="s">
        <v>1259</v>
      </c>
      <c r="BJ779" s="1" t="s">
        <v>2826</v>
      </c>
      <c r="BK779" s="1" t="s">
        <v>43</v>
      </c>
      <c r="BL779" s="1" t="s">
        <v>2494</v>
      </c>
      <c r="BM779" s="1" t="s">
        <v>182</v>
      </c>
      <c r="BN779" s="1" t="s">
        <v>2548</v>
      </c>
      <c r="BO779" s="1" t="s">
        <v>43</v>
      </c>
      <c r="BP779" s="1" t="s">
        <v>2494</v>
      </c>
      <c r="BQ779" s="1" t="s">
        <v>1261</v>
      </c>
      <c r="BR779" s="1" t="s">
        <v>3358</v>
      </c>
      <c r="BS779" s="1" t="s">
        <v>78</v>
      </c>
      <c r="BT779" s="1" t="s">
        <v>3318</v>
      </c>
    </row>
    <row r="780" spans="1:72" ht="13.5" customHeight="1">
      <c r="A780" s="4" t="str">
        <f t="shared" si="27"/>
        <v>1759_인흥면_0076</v>
      </c>
      <c r="B780" s="1">
        <v>1759</v>
      </c>
      <c r="C780" s="1" t="s">
        <v>3296</v>
      </c>
      <c r="D780" s="1" t="s">
        <v>3675</v>
      </c>
      <c r="E780" s="1">
        <v>779</v>
      </c>
      <c r="F780" s="1">
        <v>2</v>
      </c>
      <c r="G780" s="1" t="s">
        <v>550</v>
      </c>
      <c r="H780" s="1" t="s">
        <v>1791</v>
      </c>
      <c r="I780" s="1">
        <v>20</v>
      </c>
      <c r="L780" s="1">
        <v>1</v>
      </c>
      <c r="M780" s="1" t="s">
        <v>1433</v>
      </c>
      <c r="N780" s="1" t="s">
        <v>3300</v>
      </c>
      <c r="S780" s="1" t="s">
        <v>1435</v>
      </c>
      <c r="T780" s="1" t="s">
        <v>1842</v>
      </c>
      <c r="Y780" s="1" t="s">
        <v>51</v>
      </c>
      <c r="Z780" s="1" t="s">
        <v>1981</v>
      </c>
      <c r="AC780" s="1">
        <v>50</v>
      </c>
      <c r="AD780" s="1" t="s">
        <v>192</v>
      </c>
      <c r="AE780" s="1" t="s">
        <v>2387</v>
      </c>
      <c r="AJ780" s="1" t="s">
        <v>17</v>
      </c>
      <c r="AK780" s="1" t="s">
        <v>2449</v>
      </c>
      <c r="AL780" s="1" t="s">
        <v>78</v>
      </c>
      <c r="AM780" s="1" t="s">
        <v>3318</v>
      </c>
      <c r="AT780" s="1" t="s">
        <v>47</v>
      </c>
      <c r="AU780" s="1" t="s">
        <v>2496</v>
      </c>
      <c r="AV780" s="1" t="s">
        <v>1436</v>
      </c>
      <c r="AW780" s="1" t="s">
        <v>2567</v>
      </c>
      <c r="BG780" s="1" t="s">
        <v>47</v>
      </c>
      <c r="BH780" s="1" t="s">
        <v>2496</v>
      </c>
      <c r="BI780" s="1" t="s">
        <v>1437</v>
      </c>
      <c r="BJ780" s="1" t="s">
        <v>2825</v>
      </c>
      <c r="BK780" s="1" t="s">
        <v>47</v>
      </c>
      <c r="BL780" s="1" t="s">
        <v>2496</v>
      </c>
      <c r="BM780" s="1" t="s">
        <v>1438</v>
      </c>
      <c r="BN780" s="1" t="s">
        <v>3007</v>
      </c>
      <c r="BO780" s="1" t="s">
        <v>47</v>
      </c>
      <c r="BP780" s="1" t="s">
        <v>2496</v>
      </c>
      <c r="BQ780" s="1" t="s">
        <v>1439</v>
      </c>
      <c r="BR780" s="1" t="s">
        <v>3397</v>
      </c>
      <c r="BS780" s="1" t="s">
        <v>49</v>
      </c>
      <c r="BT780" s="1" t="s">
        <v>2441</v>
      </c>
    </row>
    <row r="781" spans="1:31" ht="13.5" customHeight="1">
      <c r="A781" s="4" t="str">
        <f t="shared" si="27"/>
        <v>1759_인흥면_0076</v>
      </c>
      <c r="B781" s="1">
        <v>1759</v>
      </c>
      <c r="C781" s="1" t="s">
        <v>3296</v>
      </c>
      <c r="D781" s="1" t="s">
        <v>3675</v>
      </c>
      <c r="E781" s="1">
        <v>780</v>
      </c>
      <c r="F781" s="1">
        <v>2</v>
      </c>
      <c r="G781" s="1" t="s">
        <v>550</v>
      </c>
      <c r="H781" s="1" t="s">
        <v>1791</v>
      </c>
      <c r="I781" s="1">
        <v>20</v>
      </c>
      <c r="L781" s="1">
        <v>1</v>
      </c>
      <c r="M781" s="1" t="s">
        <v>1433</v>
      </c>
      <c r="N781" s="1" t="s">
        <v>3300</v>
      </c>
      <c r="S781" s="1" t="s">
        <v>64</v>
      </c>
      <c r="T781" s="1" t="s">
        <v>1830</v>
      </c>
      <c r="Y781" s="1" t="s">
        <v>51</v>
      </c>
      <c r="Z781" s="1" t="s">
        <v>1981</v>
      </c>
      <c r="AC781" s="1">
        <v>15</v>
      </c>
      <c r="AD781" s="1" t="s">
        <v>361</v>
      </c>
      <c r="AE781" s="1" t="s">
        <v>2354</v>
      </c>
    </row>
    <row r="782" spans="1:31" ht="13.5" customHeight="1">
      <c r="A782" s="4" t="str">
        <f t="shared" si="27"/>
        <v>1759_인흥면_0076</v>
      </c>
      <c r="B782" s="1">
        <v>1759</v>
      </c>
      <c r="C782" s="1" t="s">
        <v>3296</v>
      </c>
      <c r="D782" s="1" t="s">
        <v>3675</v>
      </c>
      <c r="E782" s="1">
        <v>781</v>
      </c>
      <c r="F782" s="1">
        <v>2</v>
      </c>
      <c r="G782" s="1" t="s">
        <v>550</v>
      </c>
      <c r="H782" s="1" t="s">
        <v>1791</v>
      </c>
      <c r="I782" s="1">
        <v>20</v>
      </c>
      <c r="L782" s="1">
        <v>1</v>
      </c>
      <c r="M782" s="1" t="s">
        <v>1433</v>
      </c>
      <c r="N782" s="1" t="s">
        <v>3300</v>
      </c>
      <c r="S782" s="1" t="s">
        <v>371</v>
      </c>
      <c r="T782" s="1" t="s">
        <v>1826</v>
      </c>
      <c r="Y782" s="1" t="s">
        <v>51</v>
      </c>
      <c r="Z782" s="1" t="s">
        <v>1981</v>
      </c>
      <c r="AC782" s="1">
        <v>9</v>
      </c>
      <c r="AD782" s="1" t="s">
        <v>137</v>
      </c>
      <c r="AE782" s="1" t="s">
        <v>2372</v>
      </c>
    </row>
    <row r="783" spans="1:72" ht="13.5" customHeight="1">
      <c r="A783" s="4" t="str">
        <f t="shared" si="27"/>
        <v>1759_인흥면_0076</v>
      </c>
      <c r="B783" s="1">
        <v>1759</v>
      </c>
      <c r="C783" s="1" t="s">
        <v>3296</v>
      </c>
      <c r="D783" s="1" t="s">
        <v>3675</v>
      </c>
      <c r="E783" s="1">
        <v>782</v>
      </c>
      <c r="F783" s="1">
        <v>2</v>
      </c>
      <c r="G783" s="1" t="s">
        <v>550</v>
      </c>
      <c r="H783" s="1" t="s">
        <v>1791</v>
      </c>
      <c r="I783" s="1">
        <v>20</v>
      </c>
      <c r="L783" s="1">
        <v>2</v>
      </c>
      <c r="M783" s="1" t="s">
        <v>3620</v>
      </c>
      <c r="N783" s="1" t="s">
        <v>3621</v>
      </c>
      <c r="T783" s="1" t="s">
        <v>3702</v>
      </c>
      <c r="U783" s="1" t="s">
        <v>1053</v>
      </c>
      <c r="V783" s="1" t="s">
        <v>1893</v>
      </c>
      <c r="W783" s="1" t="s">
        <v>79</v>
      </c>
      <c r="X783" s="1" t="s">
        <v>3704</v>
      </c>
      <c r="Y783" s="1" t="s">
        <v>490</v>
      </c>
      <c r="Z783" s="1" t="s">
        <v>2075</v>
      </c>
      <c r="AC783" s="1">
        <v>67</v>
      </c>
      <c r="AD783" s="1" t="s">
        <v>235</v>
      </c>
      <c r="AE783" s="1" t="s">
        <v>2398</v>
      </c>
      <c r="AJ783" s="1" t="s">
        <v>17</v>
      </c>
      <c r="AK783" s="1" t="s">
        <v>2449</v>
      </c>
      <c r="AL783" s="1" t="s">
        <v>78</v>
      </c>
      <c r="AM783" s="1" t="s">
        <v>3318</v>
      </c>
      <c r="AT783" s="1" t="s">
        <v>90</v>
      </c>
      <c r="AU783" s="1" t="s">
        <v>1869</v>
      </c>
      <c r="AV783" s="1" t="s">
        <v>491</v>
      </c>
      <c r="AW783" s="1" t="s">
        <v>2566</v>
      </c>
      <c r="BG783" s="1" t="s">
        <v>90</v>
      </c>
      <c r="BH783" s="1" t="s">
        <v>1869</v>
      </c>
      <c r="BI783" s="1" t="s">
        <v>1440</v>
      </c>
      <c r="BJ783" s="1" t="s">
        <v>2824</v>
      </c>
      <c r="BK783" s="1" t="s">
        <v>147</v>
      </c>
      <c r="BL783" s="1" t="s">
        <v>2504</v>
      </c>
      <c r="BM783" s="1" t="s">
        <v>4071</v>
      </c>
      <c r="BN783" s="1" t="s">
        <v>4072</v>
      </c>
      <c r="BO783" s="1" t="s">
        <v>90</v>
      </c>
      <c r="BP783" s="1" t="s">
        <v>1869</v>
      </c>
      <c r="BQ783" s="1" t="s">
        <v>1441</v>
      </c>
      <c r="BR783" s="1" t="s">
        <v>3156</v>
      </c>
      <c r="BS783" s="1" t="s">
        <v>427</v>
      </c>
      <c r="BT783" s="1" t="s">
        <v>2457</v>
      </c>
    </row>
    <row r="784" spans="1:72" ht="13.5" customHeight="1">
      <c r="A784" s="4" t="str">
        <f t="shared" si="27"/>
        <v>1759_인흥면_0076</v>
      </c>
      <c r="B784" s="1">
        <v>1759</v>
      </c>
      <c r="C784" s="1" t="s">
        <v>3296</v>
      </c>
      <c r="D784" s="1" t="s">
        <v>3675</v>
      </c>
      <c r="E784" s="1">
        <v>783</v>
      </c>
      <c r="F784" s="1">
        <v>2</v>
      </c>
      <c r="G784" s="1" t="s">
        <v>550</v>
      </c>
      <c r="H784" s="1" t="s">
        <v>1791</v>
      </c>
      <c r="I784" s="1">
        <v>20</v>
      </c>
      <c r="L784" s="1">
        <v>3</v>
      </c>
      <c r="M784" s="1" t="s">
        <v>1443</v>
      </c>
      <c r="N784" s="1" t="s">
        <v>2074</v>
      </c>
      <c r="T784" s="1" t="s">
        <v>3696</v>
      </c>
      <c r="U784" s="1" t="s">
        <v>1442</v>
      </c>
      <c r="V784" s="1" t="s">
        <v>1892</v>
      </c>
      <c r="Y784" s="1" t="s">
        <v>1443</v>
      </c>
      <c r="Z784" s="1" t="s">
        <v>2074</v>
      </c>
      <c r="AC784" s="1">
        <v>76</v>
      </c>
      <c r="AD784" s="1" t="s">
        <v>199</v>
      </c>
      <c r="AE784" s="1" t="s">
        <v>2368</v>
      </c>
      <c r="AJ784" s="1" t="s">
        <v>17</v>
      </c>
      <c r="AK784" s="1" t="s">
        <v>2449</v>
      </c>
      <c r="AL784" s="1" t="s">
        <v>49</v>
      </c>
      <c r="AM784" s="1" t="s">
        <v>2441</v>
      </c>
      <c r="AN784" s="1" t="s">
        <v>698</v>
      </c>
      <c r="AO784" s="1" t="s">
        <v>1832</v>
      </c>
      <c r="AR784" s="1" t="s">
        <v>1444</v>
      </c>
      <c r="AS784" s="1" t="s">
        <v>2490</v>
      </c>
      <c r="AT784" s="1" t="s">
        <v>43</v>
      </c>
      <c r="AU784" s="1" t="s">
        <v>2494</v>
      </c>
      <c r="AV784" s="1" t="s">
        <v>1445</v>
      </c>
      <c r="AW784" s="1" t="s">
        <v>2365</v>
      </c>
      <c r="BG784" s="1" t="s">
        <v>43</v>
      </c>
      <c r="BH784" s="1" t="s">
        <v>2494</v>
      </c>
      <c r="BI784" s="1" t="s">
        <v>1446</v>
      </c>
      <c r="BJ784" s="1" t="s">
        <v>2823</v>
      </c>
      <c r="BK784" s="1" t="s">
        <v>43</v>
      </c>
      <c r="BL784" s="1" t="s">
        <v>2494</v>
      </c>
      <c r="BM784" s="1" t="s">
        <v>1396</v>
      </c>
      <c r="BN784" s="1" t="s">
        <v>3006</v>
      </c>
      <c r="BO784" s="1" t="s">
        <v>43</v>
      </c>
      <c r="BP784" s="1" t="s">
        <v>2494</v>
      </c>
      <c r="BQ784" s="1" t="s">
        <v>1447</v>
      </c>
      <c r="BR784" s="1" t="s">
        <v>3155</v>
      </c>
      <c r="BS784" s="1" t="s">
        <v>42</v>
      </c>
      <c r="BT784" s="1" t="s">
        <v>2442</v>
      </c>
    </row>
    <row r="785" spans="1:72" ht="13.5" customHeight="1">
      <c r="A785" s="4" t="str">
        <f t="shared" si="27"/>
        <v>1759_인흥면_0076</v>
      </c>
      <c r="B785" s="1">
        <v>1759</v>
      </c>
      <c r="C785" s="1" t="s">
        <v>3296</v>
      </c>
      <c r="D785" s="1" t="s">
        <v>3675</v>
      </c>
      <c r="E785" s="1">
        <v>784</v>
      </c>
      <c r="F785" s="1">
        <v>2</v>
      </c>
      <c r="G785" s="1" t="s">
        <v>550</v>
      </c>
      <c r="H785" s="1" t="s">
        <v>1791</v>
      </c>
      <c r="I785" s="1">
        <v>20</v>
      </c>
      <c r="L785" s="1">
        <v>3</v>
      </c>
      <c r="M785" s="1" t="s">
        <v>1443</v>
      </c>
      <c r="N785" s="1" t="s">
        <v>2074</v>
      </c>
      <c r="S785" s="1" t="s">
        <v>50</v>
      </c>
      <c r="T785" s="1" t="s">
        <v>1828</v>
      </c>
      <c r="U785" s="1" t="s">
        <v>536</v>
      </c>
      <c r="V785" s="1" t="s">
        <v>1865</v>
      </c>
      <c r="Y785" s="1" t="s">
        <v>1170</v>
      </c>
      <c r="Z785" s="1" t="s">
        <v>2073</v>
      </c>
      <c r="AC785" s="1">
        <v>35</v>
      </c>
      <c r="AD785" s="1" t="s">
        <v>556</v>
      </c>
      <c r="AE785" s="1" t="s">
        <v>2356</v>
      </c>
      <c r="AJ785" s="1" t="s">
        <v>17</v>
      </c>
      <c r="AK785" s="1" t="s">
        <v>2449</v>
      </c>
      <c r="AL785" s="1" t="s">
        <v>49</v>
      </c>
      <c r="AM785" s="1" t="s">
        <v>2441</v>
      </c>
      <c r="AN785" s="1" t="s">
        <v>698</v>
      </c>
      <c r="AO785" s="1" t="s">
        <v>1832</v>
      </c>
      <c r="AR785" s="1" t="s">
        <v>1785</v>
      </c>
      <c r="AS785" s="1" t="s">
        <v>4073</v>
      </c>
      <c r="AT785" s="1" t="s">
        <v>528</v>
      </c>
      <c r="AU785" s="1" t="s">
        <v>1866</v>
      </c>
      <c r="AV785" s="1" t="s">
        <v>1448</v>
      </c>
      <c r="AW785" s="1" t="s">
        <v>2565</v>
      </c>
      <c r="BG785" s="1" t="s">
        <v>528</v>
      </c>
      <c r="BH785" s="1" t="s">
        <v>1866</v>
      </c>
      <c r="BI785" s="1" t="s">
        <v>1449</v>
      </c>
      <c r="BJ785" s="1" t="s">
        <v>2808</v>
      </c>
      <c r="BK785" s="1" t="s">
        <v>528</v>
      </c>
      <c r="BL785" s="1" t="s">
        <v>1866</v>
      </c>
      <c r="BM785" s="1" t="s">
        <v>1450</v>
      </c>
      <c r="BN785" s="1" t="s">
        <v>3005</v>
      </c>
      <c r="BO785" s="1" t="s">
        <v>528</v>
      </c>
      <c r="BP785" s="1" t="s">
        <v>1866</v>
      </c>
      <c r="BQ785" s="1" t="s">
        <v>1451</v>
      </c>
      <c r="BR785" s="1" t="s">
        <v>3154</v>
      </c>
      <c r="BS785" s="1" t="s">
        <v>535</v>
      </c>
      <c r="BT785" s="1" t="s">
        <v>2461</v>
      </c>
    </row>
    <row r="786" spans="1:33" ht="13.5" customHeight="1">
      <c r="A786" s="4" t="str">
        <f t="shared" si="27"/>
        <v>1759_인흥면_0076</v>
      </c>
      <c r="B786" s="1">
        <v>1759</v>
      </c>
      <c r="C786" s="1" t="s">
        <v>3296</v>
      </c>
      <c r="D786" s="1" t="s">
        <v>3675</v>
      </c>
      <c r="E786" s="1">
        <v>785</v>
      </c>
      <c r="F786" s="1">
        <v>2</v>
      </c>
      <c r="G786" s="1" t="s">
        <v>550</v>
      </c>
      <c r="H786" s="1" t="s">
        <v>1791</v>
      </c>
      <c r="I786" s="1">
        <v>20</v>
      </c>
      <c r="L786" s="1">
        <v>3</v>
      </c>
      <c r="M786" s="1" t="s">
        <v>1443</v>
      </c>
      <c r="N786" s="1" t="s">
        <v>2074</v>
      </c>
      <c r="S786" s="1" t="s">
        <v>234</v>
      </c>
      <c r="T786" s="1" t="s">
        <v>1829</v>
      </c>
      <c r="U786" s="1" t="s">
        <v>536</v>
      </c>
      <c r="V786" s="1" t="s">
        <v>1865</v>
      </c>
      <c r="Y786" s="1" t="s">
        <v>1190</v>
      </c>
      <c r="Z786" s="1" t="s">
        <v>2072</v>
      </c>
      <c r="AF786" s="1" t="s">
        <v>104</v>
      </c>
      <c r="AG786" s="1" t="s">
        <v>1827</v>
      </c>
    </row>
    <row r="787" spans="1:31" ht="13.5" customHeight="1">
      <c r="A787" s="4" t="str">
        <f t="shared" si="27"/>
        <v>1759_인흥면_0076</v>
      </c>
      <c r="B787" s="1">
        <v>1759</v>
      </c>
      <c r="C787" s="1" t="s">
        <v>3296</v>
      </c>
      <c r="D787" s="1" t="s">
        <v>3675</v>
      </c>
      <c r="E787" s="1">
        <v>786</v>
      </c>
      <c r="F787" s="1">
        <v>2</v>
      </c>
      <c r="G787" s="1" t="s">
        <v>550</v>
      </c>
      <c r="H787" s="1" t="s">
        <v>1791</v>
      </c>
      <c r="I787" s="1">
        <v>20</v>
      </c>
      <c r="L787" s="1">
        <v>3</v>
      </c>
      <c r="M787" s="1" t="s">
        <v>1443</v>
      </c>
      <c r="N787" s="1" t="s">
        <v>2074</v>
      </c>
      <c r="S787" s="1" t="s">
        <v>113</v>
      </c>
      <c r="T787" s="1" t="s">
        <v>1833</v>
      </c>
      <c r="U787" s="1" t="s">
        <v>528</v>
      </c>
      <c r="V787" s="1" t="s">
        <v>1866</v>
      </c>
      <c r="Y787" s="1" t="s">
        <v>1452</v>
      </c>
      <c r="Z787" s="1" t="s">
        <v>2071</v>
      </c>
      <c r="AC787" s="1">
        <v>4</v>
      </c>
      <c r="AD787" s="1" t="s">
        <v>263</v>
      </c>
      <c r="AE787" s="1" t="s">
        <v>2385</v>
      </c>
    </row>
    <row r="788" spans="1:72" ht="13.5" customHeight="1">
      <c r="A788" s="4" t="str">
        <f t="shared" si="27"/>
        <v>1759_인흥면_0076</v>
      </c>
      <c r="B788" s="1">
        <v>1759</v>
      </c>
      <c r="C788" s="1" t="s">
        <v>3296</v>
      </c>
      <c r="D788" s="1" t="s">
        <v>3675</v>
      </c>
      <c r="E788" s="1">
        <v>787</v>
      </c>
      <c r="F788" s="1">
        <v>2</v>
      </c>
      <c r="G788" s="1" t="s">
        <v>550</v>
      </c>
      <c r="H788" s="1" t="s">
        <v>1791</v>
      </c>
      <c r="I788" s="1">
        <v>20</v>
      </c>
      <c r="L788" s="1">
        <v>4</v>
      </c>
      <c r="M788" s="1" t="s">
        <v>1453</v>
      </c>
      <c r="N788" s="1" t="s">
        <v>2070</v>
      </c>
      <c r="T788" s="1" t="s">
        <v>3696</v>
      </c>
      <c r="U788" s="1" t="s">
        <v>696</v>
      </c>
      <c r="V788" s="1" t="s">
        <v>1891</v>
      </c>
      <c r="Y788" s="1" t="s">
        <v>1453</v>
      </c>
      <c r="Z788" s="1" t="s">
        <v>2070</v>
      </c>
      <c r="AC788" s="1">
        <v>63</v>
      </c>
      <c r="AD788" s="1" t="s">
        <v>60</v>
      </c>
      <c r="AE788" s="1" t="s">
        <v>2355</v>
      </c>
      <c r="AJ788" s="1" t="s">
        <v>17</v>
      </c>
      <c r="AK788" s="1" t="s">
        <v>2449</v>
      </c>
      <c r="AL788" s="1" t="s">
        <v>535</v>
      </c>
      <c r="AM788" s="1" t="s">
        <v>2461</v>
      </c>
      <c r="AT788" s="1" t="s">
        <v>43</v>
      </c>
      <c r="AU788" s="1" t="s">
        <v>2494</v>
      </c>
      <c r="AV788" s="1" t="s">
        <v>309</v>
      </c>
      <c r="AW788" s="1" t="s">
        <v>2564</v>
      </c>
      <c r="BG788" s="1" t="s">
        <v>43</v>
      </c>
      <c r="BH788" s="1" t="s">
        <v>2494</v>
      </c>
      <c r="BI788" s="1" t="s">
        <v>1454</v>
      </c>
      <c r="BJ788" s="1" t="s">
        <v>2822</v>
      </c>
      <c r="BK788" s="1" t="s">
        <v>43</v>
      </c>
      <c r="BL788" s="1" t="s">
        <v>2494</v>
      </c>
      <c r="BM788" s="1" t="s">
        <v>1455</v>
      </c>
      <c r="BN788" s="1" t="s">
        <v>2555</v>
      </c>
      <c r="BO788" s="1" t="s">
        <v>43</v>
      </c>
      <c r="BP788" s="1" t="s">
        <v>2494</v>
      </c>
      <c r="BQ788" s="1" t="s">
        <v>1456</v>
      </c>
      <c r="BR788" s="1" t="s">
        <v>3375</v>
      </c>
      <c r="BS788" s="1" t="s">
        <v>78</v>
      </c>
      <c r="BT788" s="1" t="s">
        <v>3318</v>
      </c>
    </row>
    <row r="789" spans="1:72" ht="13.5" customHeight="1">
      <c r="A789" s="4" t="str">
        <f t="shared" si="27"/>
        <v>1759_인흥면_0076</v>
      </c>
      <c r="B789" s="1">
        <v>1759</v>
      </c>
      <c r="C789" s="1" t="s">
        <v>3296</v>
      </c>
      <c r="D789" s="1" t="s">
        <v>3675</v>
      </c>
      <c r="E789" s="1">
        <v>788</v>
      </c>
      <c r="F789" s="1">
        <v>2</v>
      </c>
      <c r="G789" s="1" t="s">
        <v>550</v>
      </c>
      <c r="H789" s="1" t="s">
        <v>1791</v>
      </c>
      <c r="I789" s="1">
        <v>20</v>
      </c>
      <c r="L789" s="1">
        <v>4</v>
      </c>
      <c r="M789" s="1" t="s">
        <v>1453</v>
      </c>
      <c r="N789" s="1" t="s">
        <v>2070</v>
      </c>
      <c r="S789" s="1" t="s">
        <v>50</v>
      </c>
      <c r="T789" s="1" t="s">
        <v>1828</v>
      </c>
      <c r="U789" s="1" t="s">
        <v>536</v>
      </c>
      <c r="V789" s="1" t="s">
        <v>1865</v>
      </c>
      <c r="Y789" s="1" t="s">
        <v>791</v>
      </c>
      <c r="Z789" s="1" t="s">
        <v>2069</v>
      </c>
      <c r="AC789" s="1">
        <v>56</v>
      </c>
      <c r="AD789" s="1" t="s">
        <v>188</v>
      </c>
      <c r="AE789" s="1" t="s">
        <v>2402</v>
      </c>
      <c r="AJ789" s="1" t="s">
        <v>17</v>
      </c>
      <c r="AK789" s="1" t="s">
        <v>2449</v>
      </c>
      <c r="AL789" s="1" t="s">
        <v>78</v>
      </c>
      <c r="AM789" s="1" t="s">
        <v>3318</v>
      </c>
      <c r="AT789" s="1" t="s">
        <v>43</v>
      </c>
      <c r="AU789" s="1" t="s">
        <v>2494</v>
      </c>
      <c r="AV789" s="1" t="s">
        <v>631</v>
      </c>
      <c r="AW789" s="1" t="s">
        <v>2563</v>
      </c>
      <c r="BG789" s="1" t="s">
        <v>43</v>
      </c>
      <c r="BH789" s="1" t="s">
        <v>2494</v>
      </c>
      <c r="BI789" s="1" t="s">
        <v>1432</v>
      </c>
      <c r="BJ789" s="1" t="s">
        <v>2077</v>
      </c>
      <c r="BK789" s="1" t="s">
        <v>43</v>
      </c>
      <c r="BL789" s="1" t="s">
        <v>2494</v>
      </c>
      <c r="BM789" s="1" t="s">
        <v>1457</v>
      </c>
      <c r="BN789" s="1" t="s">
        <v>3004</v>
      </c>
      <c r="BO789" s="1" t="s">
        <v>43</v>
      </c>
      <c r="BP789" s="1" t="s">
        <v>2494</v>
      </c>
      <c r="BQ789" s="1" t="s">
        <v>1458</v>
      </c>
      <c r="BR789" s="1" t="s">
        <v>3411</v>
      </c>
      <c r="BS789" s="1" t="s">
        <v>49</v>
      </c>
      <c r="BT789" s="1" t="s">
        <v>2441</v>
      </c>
    </row>
    <row r="790" spans="1:31" ht="13.5" customHeight="1">
      <c r="A790" s="4" t="str">
        <f t="shared" si="27"/>
        <v>1759_인흥면_0076</v>
      </c>
      <c r="B790" s="1">
        <v>1759</v>
      </c>
      <c r="C790" s="1" t="s">
        <v>3296</v>
      </c>
      <c r="D790" s="1" t="s">
        <v>3675</v>
      </c>
      <c r="E790" s="1">
        <v>789</v>
      </c>
      <c r="F790" s="1">
        <v>2</v>
      </c>
      <c r="G790" s="1" t="s">
        <v>550</v>
      </c>
      <c r="H790" s="1" t="s">
        <v>1791</v>
      </c>
      <c r="I790" s="1">
        <v>20</v>
      </c>
      <c r="L790" s="1">
        <v>4</v>
      </c>
      <c r="M790" s="1" t="s">
        <v>1453</v>
      </c>
      <c r="N790" s="1" t="s">
        <v>2070</v>
      </c>
      <c r="S790" s="1" t="s">
        <v>64</v>
      </c>
      <c r="T790" s="1" t="s">
        <v>1830</v>
      </c>
      <c r="U790" s="1" t="s">
        <v>536</v>
      </c>
      <c r="V790" s="1" t="s">
        <v>1865</v>
      </c>
      <c r="Y790" s="1" t="s">
        <v>1459</v>
      </c>
      <c r="Z790" s="1" t="s">
        <v>2068</v>
      </c>
      <c r="AC790" s="1">
        <v>9</v>
      </c>
      <c r="AD790" s="1" t="s">
        <v>137</v>
      </c>
      <c r="AE790" s="1" t="s">
        <v>2372</v>
      </c>
    </row>
    <row r="791" spans="1:70" ht="13.5" customHeight="1">
      <c r="A791" s="4" t="str">
        <f aca="true" t="shared" si="28" ref="A791:A798">HYPERLINK("http://kyu.snu.ac.kr/sdhj/index.jsp?type=hj/GK14683_00IH_0001_0076.jpg","1759_인흥면_0076")</f>
        <v>1759_인흥면_0076</v>
      </c>
      <c r="B791" s="1">
        <v>1759</v>
      </c>
      <c r="C791" s="1" t="s">
        <v>3296</v>
      </c>
      <c r="D791" s="1" t="s">
        <v>3675</v>
      </c>
      <c r="E791" s="1">
        <v>790</v>
      </c>
      <c r="F791" s="1">
        <v>2</v>
      </c>
      <c r="G791" s="1" t="s">
        <v>550</v>
      </c>
      <c r="H791" s="1" t="s">
        <v>1791</v>
      </c>
      <c r="I791" s="1">
        <v>20</v>
      </c>
      <c r="L791" s="1">
        <v>5</v>
      </c>
      <c r="M791" s="1" t="s">
        <v>1460</v>
      </c>
      <c r="N791" s="1" t="s">
        <v>2067</v>
      </c>
      <c r="T791" s="1" t="s">
        <v>3696</v>
      </c>
      <c r="U791" s="1" t="s">
        <v>696</v>
      </c>
      <c r="V791" s="1" t="s">
        <v>1891</v>
      </c>
      <c r="Y791" s="1" t="s">
        <v>1460</v>
      </c>
      <c r="Z791" s="1" t="s">
        <v>2067</v>
      </c>
      <c r="AC791" s="1">
        <v>73</v>
      </c>
      <c r="AD791" s="1" t="s">
        <v>225</v>
      </c>
      <c r="AE791" s="1" t="s">
        <v>2353</v>
      </c>
      <c r="AJ791" s="1" t="s">
        <v>17</v>
      </c>
      <c r="AK791" s="1" t="s">
        <v>2449</v>
      </c>
      <c r="AL791" s="1" t="s">
        <v>78</v>
      </c>
      <c r="AM791" s="1" t="s">
        <v>3318</v>
      </c>
      <c r="AN791" s="1" t="s">
        <v>49</v>
      </c>
      <c r="AO791" s="1" t="s">
        <v>2441</v>
      </c>
      <c r="AR791" s="1" t="s">
        <v>1461</v>
      </c>
      <c r="AS791" s="1" t="s">
        <v>3325</v>
      </c>
      <c r="AT791" s="1" t="s">
        <v>528</v>
      </c>
      <c r="AU791" s="1" t="s">
        <v>1866</v>
      </c>
      <c r="AV791" s="1" t="s">
        <v>705</v>
      </c>
      <c r="AW791" s="1" t="s">
        <v>2562</v>
      </c>
      <c r="BG791" s="1" t="s">
        <v>528</v>
      </c>
      <c r="BH791" s="1" t="s">
        <v>1866</v>
      </c>
      <c r="BI791" s="1" t="s">
        <v>1462</v>
      </c>
      <c r="BJ791" s="1" t="s">
        <v>2821</v>
      </c>
      <c r="BK791" s="1" t="s">
        <v>528</v>
      </c>
      <c r="BL791" s="1" t="s">
        <v>1866</v>
      </c>
      <c r="BM791" s="1" t="s">
        <v>509</v>
      </c>
      <c r="BN791" s="1" t="s">
        <v>3003</v>
      </c>
      <c r="BO791" s="1" t="s">
        <v>528</v>
      </c>
      <c r="BP791" s="1" t="s">
        <v>1866</v>
      </c>
      <c r="BQ791" s="1" t="s">
        <v>1463</v>
      </c>
      <c r="BR791" s="1" t="s">
        <v>3153</v>
      </c>
    </row>
    <row r="792" spans="1:72" ht="13.5" customHeight="1">
      <c r="A792" s="4" t="str">
        <f t="shared" si="28"/>
        <v>1759_인흥면_0076</v>
      </c>
      <c r="B792" s="1">
        <v>1759</v>
      </c>
      <c r="C792" s="1" t="s">
        <v>3296</v>
      </c>
      <c r="D792" s="1" t="s">
        <v>3675</v>
      </c>
      <c r="E792" s="1">
        <v>791</v>
      </c>
      <c r="F792" s="1">
        <v>2</v>
      </c>
      <c r="G792" s="1" t="s">
        <v>550</v>
      </c>
      <c r="H792" s="1" t="s">
        <v>1791</v>
      </c>
      <c r="I792" s="1">
        <v>21</v>
      </c>
      <c r="J792" s="1" t="s">
        <v>1464</v>
      </c>
      <c r="K792" s="1" t="s">
        <v>3304</v>
      </c>
      <c r="L792" s="1">
        <v>1</v>
      </c>
      <c r="M792" s="1" t="s">
        <v>3622</v>
      </c>
      <c r="N792" s="1" t="s">
        <v>3623</v>
      </c>
      <c r="T792" s="1" t="s">
        <v>3731</v>
      </c>
      <c r="U792" s="1" t="s">
        <v>1071</v>
      </c>
      <c r="V792" s="1" t="s">
        <v>1886</v>
      </c>
      <c r="W792" s="1" t="s">
        <v>59</v>
      </c>
      <c r="X792" s="1" t="s">
        <v>3761</v>
      </c>
      <c r="Y792" s="1" t="s">
        <v>1465</v>
      </c>
      <c r="Z792" s="1" t="s">
        <v>2066</v>
      </c>
      <c r="AC792" s="1">
        <v>39</v>
      </c>
      <c r="AD792" s="1" t="s">
        <v>164</v>
      </c>
      <c r="AE792" s="1" t="s">
        <v>2363</v>
      </c>
      <c r="AJ792" s="1" t="s">
        <v>17</v>
      </c>
      <c r="AK792" s="1" t="s">
        <v>2449</v>
      </c>
      <c r="AL792" s="1" t="s">
        <v>49</v>
      </c>
      <c r="AM792" s="1" t="s">
        <v>2441</v>
      </c>
      <c r="AT792" s="1" t="s">
        <v>95</v>
      </c>
      <c r="AU792" s="1" t="s">
        <v>2497</v>
      </c>
      <c r="AV792" s="1" t="s">
        <v>1786</v>
      </c>
      <c r="AW792" s="1" t="s">
        <v>4074</v>
      </c>
      <c r="BG792" s="1" t="s">
        <v>95</v>
      </c>
      <c r="BH792" s="1" t="s">
        <v>2497</v>
      </c>
      <c r="BI792" s="1" t="s">
        <v>840</v>
      </c>
      <c r="BJ792" s="1" t="s">
        <v>2519</v>
      </c>
      <c r="BK792" s="1" t="s">
        <v>95</v>
      </c>
      <c r="BL792" s="1" t="s">
        <v>2497</v>
      </c>
      <c r="BM792" s="1" t="s">
        <v>841</v>
      </c>
      <c r="BN792" s="1" t="s">
        <v>3002</v>
      </c>
      <c r="BO792" s="1" t="s">
        <v>95</v>
      </c>
      <c r="BP792" s="1" t="s">
        <v>2497</v>
      </c>
      <c r="BQ792" s="1" t="s">
        <v>1466</v>
      </c>
      <c r="BR792" s="1" t="s">
        <v>3385</v>
      </c>
      <c r="BS792" s="1" t="s">
        <v>78</v>
      </c>
      <c r="BT792" s="1" t="s">
        <v>3318</v>
      </c>
    </row>
    <row r="793" spans="1:72" ht="13.5" customHeight="1">
      <c r="A793" s="4" t="str">
        <f t="shared" si="28"/>
        <v>1759_인흥면_0076</v>
      </c>
      <c r="B793" s="1">
        <v>1759</v>
      </c>
      <c r="C793" s="1" t="s">
        <v>3296</v>
      </c>
      <c r="D793" s="1" t="s">
        <v>3675</v>
      </c>
      <c r="E793" s="1">
        <v>792</v>
      </c>
      <c r="F793" s="1">
        <v>2</v>
      </c>
      <c r="G793" s="1" t="s">
        <v>550</v>
      </c>
      <c r="H793" s="1" t="s">
        <v>1791</v>
      </c>
      <c r="I793" s="1">
        <v>21</v>
      </c>
      <c r="L793" s="1">
        <v>1</v>
      </c>
      <c r="M793" s="1" t="s">
        <v>3622</v>
      </c>
      <c r="N793" s="1" t="s">
        <v>3623</v>
      </c>
      <c r="S793" s="1" t="s">
        <v>50</v>
      </c>
      <c r="T793" s="1" t="s">
        <v>1828</v>
      </c>
      <c r="W793" s="1" t="s">
        <v>79</v>
      </c>
      <c r="X793" s="1" t="s">
        <v>3800</v>
      </c>
      <c r="Y793" s="1" t="s">
        <v>80</v>
      </c>
      <c r="Z793" s="1" t="s">
        <v>2001</v>
      </c>
      <c r="AC793" s="1">
        <v>30</v>
      </c>
      <c r="AD793" s="1" t="s">
        <v>52</v>
      </c>
      <c r="AE793" s="1" t="s">
        <v>2139</v>
      </c>
      <c r="AJ793" s="1" t="s">
        <v>126</v>
      </c>
      <c r="AK793" s="1" t="s">
        <v>2450</v>
      </c>
      <c r="AL793" s="1" t="s">
        <v>78</v>
      </c>
      <c r="AM793" s="1" t="s">
        <v>3318</v>
      </c>
      <c r="AT793" s="1" t="s">
        <v>95</v>
      </c>
      <c r="AU793" s="1" t="s">
        <v>2497</v>
      </c>
      <c r="AV793" s="1" t="s">
        <v>1467</v>
      </c>
      <c r="AW793" s="1" t="s">
        <v>2561</v>
      </c>
      <c r="BG793" s="1" t="s">
        <v>95</v>
      </c>
      <c r="BH793" s="1" t="s">
        <v>2497</v>
      </c>
      <c r="BI793" s="1" t="s">
        <v>1468</v>
      </c>
      <c r="BJ793" s="1" t="s">
        <v>2820</v>
      </c>
      <c r="BK793" s="1" t="s">
        <v>95</v>
      </c>
      <c r="BL793" s="1" t="s">
        <v>2497</v>
      </c>
      <c r="BM793" s="1" t="s">
        <v>1469</v>
      </c>
      <c r="BN793" s="1" t="s">
        <v>3001</v>
      </c>
      <c r="BO793" s="1" t="s">
        <v>95</v>
      </c>
      <c r="BP793" s="1" t="s">
        <v>2497</v>
      </c>
      <c r="BQ793" s="1" t="s">
        <v>1470</v>
      </c>
      <c r="BR793" s="1" t="s">
        <v>3152</v>
      </c>
      <c r="BS793" s="1" t="s">
        <v>213</v>
      </c>
      <c r="BT793" s="1" t="s">
        <v>2452</v>
      </c>
    </row>
    <row r="794" spans="1:31" ht="13.5" customHeight="1">
      <c r="A794" s="4" t="str">
        <f t="shared" si="28"/>
        <v>1759_인흥면_0076</v>
      </c>
      <c r="B794" s="1">
        <v>1759</v>
      </c>
      <c r="C794" s="1" t="s">
        <v>3296</v>
      </c>
      <c r="D794" s="1" t="s">
        <v>3675</v>
      </c>
      <c r="E794" s="1">
        <v>793</v>
      </c>
      <c r="F794" s="1">
        <v>2</v>
      </c>
      <c r="G794" s="1" t="s">
        <v>550</v>
      </c>
      <c r="H794" s="1" t="s">
        <v>1791</v>
      </c>
      <c r="I794" s="1">
        <v>21</v>
      </c>
      <c r="L794" s="1">
        <v>1</v>
      </c>
      <c r="M794" s="1" t="s">
        <v>3622</v>
      </c>
      <c r="N794" s="1" t="s">
        <v>3623</v>
      </c>
      <c r="S794" s="1" t="s">
        <v>113</v>
      </c>
      <c r="T794" s="1" t="s">
        <v>1833</v>
      </c>
      <c r="U794" s="1" t="s">
        <v>269</v>
      </c>
      <c r="V794" s="1" t="s">
        <v>1890</v>
      </c>
      <c r="Y794" s="1" t="s">
        <v>1471</v>
      </c>
      <c r="Z794" s="1" t="s">
        <v>2065</v>
      </c>
      <c r="AC794" s="1">
        <v>6</v>
      </c>
      <c r="AD794" s="1" t="s">
        <v>107</v>
      </c>
      <c r="AE794" s="1" t="s">
        <v>2137</v>
      </c>
    </row>
    <row r="795" spans="1:33" ht="13.5" customHeight="1">
      <c r="A795" s="4" t="str">
        <f t="shared" si="28"/>
        <v>1759_인흥면_0076</v>
      </c>
      <c r="B795" s="1">
        <v>1759</v>
      </c>
      <c r="C795" s="1" t="s">
        <v>3296</v>
      </c>
      <c r="D795" s="1" t="s">
        <v>3675</v>
      </c>
      <c r="E795" s="1">
        <v>794</v>
      </c>
      <c r="F795" s="1">
        <v>2</v>
      </c>
      <c r="G795" s="1" t="s">
        <v>550</v>
      </c>
      <c r="H795" s="1" t="s">
        <v>1791</v>
      </c>
      <c r="I795" s="1">
        <v>21</v>
      </c>
      <c r="L795" s="1">
        <v>1</v>
      </c>
      <c r="M795" s="1" t="s">
        <v>3622</v>
      </c>
      <c r="N795" s="1" t="s">
        <v>3623</v>
      </c>
      <c r="S795" s="1" t="s">
        <v>371</v>
      </c>
      <c r="T795" s="1" t="s">
        <v>1826</v>
      </c>
      <c r="AC795" s="1">
        <v>15</v>
      </c>
      <c r="AD795" s="1" t="s">
        <v>361</v>
      </c>
      <c r="AE795" s="1" t="s">
        <v>2354</v>
      </c>
      <c r="AF795" s="1" t="s">
        <v>67</v>
      </c>
      <c r="AG795" s="1" t="s">
        <v>2414</v>
      </c>
    </row>
    <row r="796" spans="1:33" ht="13.5" customHeight="1">
      <c r="A796" s="4" t="str">
        <f t="shared" si="28"/>
        <v>1759_인흥면_0076</v>
      </c>
      <c r="B796" s="1">
        <v>1759</v>
      </c>
      <c r="C796" s="1" t="s">
        <v>3296</v>
      </c>
      <c r="D796" s="1" t="s">
        <v>3675</v>
      </c>
      <c r="E796" s="1">
        <v>795</v>
      </c>
      <c r="F796" s="1">
        <v>2</v>
      </c>
      <c r="G796" s="1" t="s">
        <v>550</v>
      </c>
      <c r="H796" s="1" t="s">
        <v>1791</v>
      </c>
      <c r="I796" s="1">
        <v>21</v>
      </c>
      <c r="L796" s="1">
        <v>1</v>
      </c>
      <c r="M796" s="1" t="s">
        <v>3622</v>
      </c>
      <c r="N796" s="1" t="s">
        <v>3623</v>
      </c>
      <c r="S796" s="1" t="s">
        <v>216</v>
      </c>
      <c r="T796" s="1" t="s">
        <v>1851</v>
      </c>
      <c r="U796" s="1" t="s">
        <v>132</v>
      </c>
      <c r="V796" s="1" t="s">
        <v>1863</v>
      </c>
      <c r="Y796" s="1" t="s">
        <v>217</v>
      </c>
      <c r="Z796" s="1" t="s">
        <v>1983</v>
      </c>
      <c r="AC796" s="1">
        <v>20</v>
      </c>
      <c r="AD796" s="1" t="s">
        <v>134</v>
      </c>
      <c r="AE796" s="1" t="s">
        <v>2364</v>
      </c>
      <c r="AF796" s="1" t="s">
        <v>239</v>
      </c>
      <c r="AG796" s="1" t="s">
        <v>2408</v>
      </c>
    </row>
    <row r="797" spans="1:72" ht="13.5" customHeight="1">
      <c r="A797" s="4" t="str">
        <f t="shared" si="28"/>
        <v>1759_인흥면_0076</v>
      </c>
      <c r="B797" s="1">
        <v>1759</v>
      </c>
      <c r="C797" s="1" t="s">
        <v>3296</v>
      </c>
      <c r="D797" s="1" t="s">
        <v>3675</v>
      </c>
      <c r="E797" s="1">
        <v>796</v>
      </c>
      <c r="F797" s="1">
        <v>2</v>
      </c>
      <c r="G797" s="1" t="s">
        <v>550</v>
      </c>
      <c r="H797" s="1" t="s">
        <v>1791</v>
      </c>
      <c r="I797" s="1">
        <v>21</v>
      </c>
      <c r="L797" s="1">
        <v>2</v>
      </c>
      <c r="M797" s="1" t="s">
        <v>3460</v>
      </c>
      <c r="N797" s="1" t="s">
        <v>3461</v>
      </c>
      <c r="O797" s="1" t="s">
        <v>6</v>
      </c>
      <c r="P797" s="1" t="s">
        <v>1817</v>
      </c>
      <c r="T797" s="1" t="s">
        <v>3688</v>
      </c>
      <c r="U797" s="1" t="s">
        <v>136</v>
      </c>
      <c r="V797" s="1" t="s">
        <v>1862</v>
      </c>
      <c r="W797" s="1" t="s">
        <v>79</v>
      </c>
      <c r="X797" s="1" t="s">
        <v>3689</v>
      </c>
      <c r="Y797" s="1" t="s">
        <v>51</v>
      </c>
      <c r="Z797" s="1" t="s">
        <v>1981</v>
      </c>
      <c r="AC797" s="1">
        <v>50</v>
      </c>
      <c r="AD797" s="1" t="s">
        <v>192</v>
      </c>
      <c r="AE797" s="1" t="s">
        <v>2387</v>
      </c>
      <c r="AJ797" s="1" t="s">
        <v>17</v>
      </c>
      <c r="AK797" s="1" t="s">
        <v>2449</v>
      </c>
      <c r="AL797" s="1" t="s">
        <v>42</v>
      </c>
      <c r="AM797" s="1" t="s">
        <v>2442</v>
      </c>
      <c r="AT797" s="1" t="s">
        <v>43</v>
      </c>
      <c r="AU797" s="1" t="s">
        <v>2494</v>
      </c>
      <c r="AV797" s="1" t="s">
        <v>1472</v>
      </c>
      <c r="AW797" s="1" t="s">
        <v>2560</v>
      </c>
      <c r="BG797" s="1" t="s">
        <v>43</v>
      </c>
      <c r="BH797" s="1" t="s">
        <v>2494</v>
      </c>
      <c r="BI797" s="1" t="s">
        <v>303</v>
      </c>
      <c r="BJ797" s="1" t="s">
        <v>2819</v>
      </c>
      <c r="BK797" s="1" t="s">
        <v>43</v>
      </c>
      <c r="BL797" s="1" t="s">
        <v>2494</v>
      </c>
      <c r="BM797" s="1" t="s">
        <v>1044</v>
      </c>
      <c r="BN797" s="1" t="s">
        <v>2873</v>
      </c>
      <c r="BO797" s="1" t="s">
        <v>43</v>
      </c>
      <c r="BP797" s="1" t="s">
        <v>2494</v>
      </c>
      <c r="BQ797" s="1" t="s">
        <v>1473</v>
      </c>
      <c r="BR797" s="1" t="s">
        <v>3437</v>
      </c>
      <c r="BS797" s="1" t="s">
        <v>49</v>
      </c>
      <c r="BT797" s="1" t="s">
        <v>2441</v>
      </c>
    </row>
    <row r="798" spans="1:31" ht="13.5" customHeight="1">
      <c r="A798" s="4" t="str">
        <f t="shared" si="28"/>
        <v>1759_인흥면_0076</v>
      </c>
      <c r="B798" s="1">
        <v>1759</v>
      </c>
      <c r="C798" s="1" t="s">
        <v>3296</v>
      </c>
      <c r="D798" s="1" t="s">
        <v>3675</v>
      </c>
      <c r="E798" s="1">
        <v>797</v>
      </c>
      <c r="F798" s="1">
        <v>2</v>
      </c>
      <c r="G798" s="1" t="s">
        <v>550</v>
      </c>
      <c r="H798" s="1" t="s">
        <v>1791</v>
      </c>
      <c r="I798" s="1">
        <v>21</v>
      </c>
      <c r="L798" s="1">
        <v>2</v>
      </c>
      <c r="M798" s="1" t="s">
        <v>3460</v>
      </c>
      <c r="N798" s="1" t="s">
        <v>3461</v>
      </c>
      <c r="S798" s="1" t="s">
        <v>64</v>
      </c>
      <c r="T798" s="1" t="s">
        <v>1830</v>
      </c>
      <c r="Y798" s="1" t="s">
        <v>51</v>
      </c>
      <c r="Z798" s="1" t="s">
        <v>1981</v>
      </c>
      <c r="AC798" s="1">
        <v>13</v>
      </c>
      <c r="AD798" s="1" t="s">
        <v>225</v>
      </c>
      <c r="AE798" s="1" t="s">
        <v>2353</v>
      </c>
    </row>
    <row r="799" spans="1:72" ht="13.5" customHeight="1">
      <c r="A799" s="4" t="str">
        <f aca="true" t="shared" si="29" ref="A799:A830">HYPERLINK("http://kyu.snu.ac.kr/sdhj/index.jsp?type=hj/GK14683_00IH_0001_0077.jpg","1759_인흥면_0077")</f>
        <v>1759_인흥면_0077</v>
      </c>
      <c r="B799" s="1">
        <v>1759</v>
      </c>
      <c r="C799" s="1" t="s">
        <v>3296</v>
      </c>
      <c r="D799" s="1" t="s">
        <v>3675</v>
      </c>
      <c r="E799" s="1">
        <v>798</v>
      </c>
      <c r="F799" s="1">
        <v>2</v>
      </c>
      <c r="G799" s="1" t="s">
        <v>550</v>
      </c>
      <c r="H799" s="1" t="s">
        <v>1791</v>
      </c>
      <c r="I799" s="1">
        <v>21</v>
      </c>
      <c r="L799" s="1">
        <v>3</v>
      </c>
      <c r="M799" s="1" t="s">
        <v>4075</v>
      </c>
      <c r="N799" s="1" t="s">
        <v>4076</v>
      </c>
      <c r="T799" s="1" t="s">
        <v>3696</v>
      </c>
      <c r="U799" s="1" t="s">
        <v>201</v>
      </c>
      <c r="V799" s="1" t="s">
        <v>1875</v>
      </c>
      <c r="W799" s="1" t="s">
        <v>59</v>
      </c>
      <c r="X799" s="1" t="s">
        <v>3762</v>
      </c>
      <c r="Y799" s="1" t="s">
        <v>4077</v>
      </c>
      <c r="Z799" s="1" t="s">
        <v>4078</v>
      </c>
      <c r="AA799" s="1" t="s">
        <v>4079</v>
      </c>
      <c r="AB799" s="1" t="s">
        <v>2345</v>
      </c>
      <c r="AC799" s="1">
        <v>35</v>
      </c>
      <c r="AD799" s="1" t="s">
        <v>556</v>
      </c>
      <c r="AE799" s="1" t="s">
        <v>2356</v>
      </c>
      <c r="AJ799" s="1" t="s">
        <v>17</v>
      </c>
      <c r="AK799" s="1" t="s">
        <v>2449</v>
      </c>
      <c r="AL799" s="1" t="s">
        <v>49</v>
      </c>
      <c r="AM799" s="1" t="s">
        <v>2441</v>
      </c>
      <c r="AT799" s="1" t="s">
        <v>837</v>
      </c>
      <c r="AU799" s="1" t="s">
        <v>3312</v>
      </c>
      <c r="AV799" s="1" t="s">
        <v>838</v>
      </c>
      <c r="AW799" s="1" t="s">
        <v>2233</v>
      </c>
      <c r="BG799" s="1" t="s">
        <v>95</v>
      </c>
      <c r="BH799" s="1" t="s">
        <v>2497</v>
      </c>
      <c r="BI799" s="1" t="s">
        <v>839</v>
      </c>
      <c r="BJ799" s="1" t="s">
        <v>2654</v>
      </c>
      <c r="BK799" s="1" t="s">
        <v>95</v>
      </c>
      <c r="BL799" s="1" t="s">
        <v>2497</v>
      </c>
      <c r="BM799" s="1" t="s">
        <v>840</v>
      </c>
      <c r="BN799" s="1" t="s">
        <v>2519</v>
      </c>
      <c r="BO799" s="1" t="s">
        <v>95</v>
      </c>
      <c r="BP799" s="1" t="s">
        <v>2497</v>
      </c>
      <c r="BQ799" s="1" t="s">
        <v>1474</v>
      </c>
      <c r="BR799" s="1" t="s">
        <v>3373</v>
      </c>
      <c r="BS799" s="1" t="s">
        <v>78</v>
      </c>
      <c r="BT799" s="1" t="s">
        <v>3318</v>
      </c>
    </row>
    <row r="800" spans="1:72" ht="13.5" customHeight="1">
      <c r="A800" s="4" t="str">
        <f t="shared" si="29"/>
        <v>1759_인흥면_0077</v>
      </c>
      <c r="B800" s="1">
        <v>1759</v>
      </c>
      <c r="C800" s="1" t="s">
        <v>3296</v>
      </c>
      <c r="D800" s="1" t="s">
        <v>3675</v>
      </c>
      <c r="E800" s="1">
        <v>799</v>
      </c>
      <c r="F800" s="1">
        <v>2</v>
      </c>
      <c r="G800" s="1" t="s">
        <v>550</v>
      </c>
      <c r="H800" s="1" t="s">
        <v>1791</v>
      </c>
      <c r="I800" s="1">
        <v>21</v>
      </c>
      <c r="L800" s="1">
        <v>3</v>
      </c>
      <c r="M800" s="1" t="s">
        <v>3665</v>
      </c>
      <c r="N800" s="1" t="s">
        <v>3666</v>
      </c>
      <c r="S800" s="1" t="s">
        <v>50</v>
      </c>
      <c r="T800" s="1" t="s">
        <v>1828</v>
      </c>
      <c r="W800" s="1" t="s">
        <v>305</v>
      </c>
      <c r="X800" s="1" t="s">
        <v>1957</v>
      </c>
      <c r="Y800" s="1" t="s">
        <v>80</v>
      </c>
      <c r="Z800" s="1" t="s">
        <v>2001</v>
      </c>
      <c r="AC800" s="1">
        <v>28</v>
      </c>
      <c r="AD800" s="1" t="s">
        <v>241</v>
      </c>
      <c r="AE800" s="1" t="s">
        <v>2397</v>
      </c>
      <c r="AJ800" s="1" t="s">
        <v>126</v>
      </c>
      <c r="AK800" s="1" t="s">
        <v>2450</v>
      </c>
      <c r="AL800" s="1" t="s">
        <v>307</v>
      </c>
      <c r="AM800" s="1" t="s">
        <v>2463</v>
      </c>
      <c r="AT800" s="1" t="s">
        <v>95</v>
      </c>
      <c r="AU800" s="1" t="s">
        <v>2497</v>
      </c>
      <c r="AV800" s="1" t="s">
        <v>1475</v>
      </c>
      <c r="AW800" s="1" t="s">
        <v>2559</v>
      </c>
      <c r="BG800" s="1" t="s">
        <v>95</v>
      </c>
      <c r="BH800" s="1" t="s">
        <v>2497</v>
      </c>
      <c r="BI800" s="1" t="s">
        <v>1476</v>
      </c>
      <c r="BJ800" s="1" t="s">
        <v>2818</v>
      </c>
      <c r="BK800" s="1" t="s">
        <v>95</v>
      </c>
      <c r="BL800" s="1" t="s">
        <v>2497</v>
      </c>
      <c r="BM800" s="1" t="s">
        <v>712</v>
      </c>
      <c r="BN800" s="1" t="s">
        <v>2896</v>
      </c>
      <c r="BO800" s="1" t="s">
        <v>95</v>
      </c>
      <c r="BP800" s="1" t="s">
        <v>2497</v>
      </c>
      <c r="BQ800" s="1" t="s">
        <v>1477</v>
      </c>
      <c r="BR800" s="1" t="s">
        <v>3151</v>
      </c>
      <c r="BS800" s="1" t="s">
        <v>358</v>
      </c>
      <c r="BT800" s="1" t="s">
        <v>2444</v>
      </c>
    </row>
    <row r="801" spans="1:33" ht="13.5" customHeight="1">
      <c r="A801" s="4" t="str">
        <f t="shared" si="29"/>
        <v>1759_인흥면_0077</v>
      </c>
      <c r="B801" s="1">
        <v>1759</v>
      </c>
      <c r="C801" s="1" t="s">
        <v>3296</v>
      </c>
      <c r="D801" s="1" t="s">
        <v>3675</v>
      </c>
      <c r="E801" s="1">
        <v>800</v>
      </c>
      <c r="F801" s="1">
        <v>2</v>
      </c>
      <c r="G801" s="1" t="s">
        <v>550</v>
      </c>
      <c r="H801" s="1" t="s">
        <v>1791</v>
      </c>
      <c r="I801" s="1">
        <v>21</v>
      </c>
      <c r="L801" s="1">
        <v>3</v>
      </c>
      <c r="M801" s="1" t="s">
        <v>3665</v>
      </c>
      <c r="N801" s="1" t="s">
        <v>3666</v>
      </c>
      <c r="S801" s="1" t="s">
        <v>64</v>
      </c>
      <c r="T801" s="1" t="s">
        <v>1830</v>
      </c>
      <c r="AC801" s="1">
        <v>3</v>
      </c>
      <c r="AD801" s="1" t="s">
        <v>60</v>
      </c>
      <c r="AE801" s="1" t="s">
        <v>2355</v>
      </c>
      <c r="AF801" s="1" t="s">
        <v>67</v>
      </c>
      <c r="AG801" s="1" t="s">
        <v>2414</v>
      </c>
    </row>
    <row r="802" spans="1:58" ht="13.5" customHeight="1">
      <c r="A802" s="4" t="str">
        <f t="shared" si="29"/>
        <v>1759_인흥면_0077</v>
      </c>
      <c r="B802" s="1">
        <v>1759</v>
      </c>
      <c r="C802" s="1" t="s">
        <v>3296</v>
      </c>
      <c r="D802" s="1" t="s">
        <v>3675</v>
      </c>
      <c r="E802" s="1">
        <v>801</v>
      </c>
      <c r="F802" s="1">
        <v>2</v>
      </c>
      <c r="G802" s="1" t="s">
        <v>550</v>
      </c>
      <c r="H802" s="1" t="s">
        <v>1791</v>
      </c>
      <c r="I802" s="1">
        <v>21</v>
      </c>
      <c r="L802" s="1">
        <v>3</v>
      </c>
      <c r="M802" s="1" t="s">
        <v>3665</v>
      </c>
      <c r="N802" s="1" t="s">
        <v>3666</v>
      </c>
      <c r="T802" s="1" t="s">
        <v>4080</v>
      </c>
      <c r="U802" s="1" t="s">
        <v>132</v>
      </c>
      <c r="V802" s="1" t="s">
        <v>1863</v>
      </c>
      <c r="Y802" s="1" t="s">
        <v>1478</v>
      </c>
      <c r="Z802" s="1" t="s">
        <v>2064</v>
      </c>
      <c r="AC802" s="1">
        <v>21</v>
      </c>
      <c r="AD802" s="1" t="s">
        <v>283</v>
      </c>
      <c r="AE802" s="1" t="s">
        <v>2381</v>
      </c>
      <c r="BB802" s="1" t="s">
        <v>132</v>
      </c>
      <c r="BC802" s="1" t="s">
        <v>1863</v>
      </c>
      <c r="BD802" s="1" t="s">
        <v>1479</v>
      </c>
      <c r="BE802" s="1" t="s">
        <v>2757</v>
      </c>
      <c r="BF802" s="1" t="s">
        <v>4081</v>
      </c>
    </row>
    <row r="803" spans="1:33" ht="13.5" customHeight="1">
      <c r="A803" s="4" t="str">
        <f t="shared" si="29"/>
        <v>1759_인흥면_0077</v>
      </c>
      <c r="B803" s="1">
        <v>1759</v>
      </c>
      <c r="C803" s="1" t="s">
        <v>3296</v>
      </c>
      <c r="D803" s="1" t="s">
        <v>3675</v>
      </c>
      <c r="E803" s="1">
        <v>802</v>
      </c>
      <c r="F803" s="1">
        <v>2</v>
      </c>
      <c r="G803" s="1" t="s">
        <v>550</v>
      </c>
      <c r="H803" s="1" t="s">
        <v>1791</v>
      </c>
      <c r="I803" s="1">
        <v>21</v>
      </c>
      <c r="L803" s="1">
        <v>3</v>
      </c>
      <c r="M803" s="1" t="s">
        <v>3665</v>
      </c>
      <c r="N803" s="1" t="s">
        <v>3666</v>
      </c>
      <c r="T803" s="1" t="s">
        <v>4080</v>
      </c>
      <c r="U803" s="1" t="s">
        <v>236</v>
      </c>
      <c r="V803" s="1" t="s">
        <v>1858</v>
      </c>
      <c r="Y803" s="1" t="s">
        <v>1480</v>
      </c>
      <c r="Z803" s="1" t="s">
        <v>2063</v>
      </c>
      <c r="AC803" s="1">
        <v>2</v>
      </c>
      <c r="AD803" s="1" t="s">
        <v>66</v>
      </c>
      <c r="AE803" s="1" t="s">
        <v>2365</v>
      </c>
      <c r="AF803" s="1" t="s">
        <v>67</v>
      </c>
      <c r="AG803" s="1" t="s">
        <v>2414</v>
      </c>
    </row>
    <row r="804" spans="1:31" ht="13.5" customHeight="1">
      <c r="A804" s="4" t="str">
        <f t="shared" si="29"/>
        <v>1759_인흥면_0077</v>
      </c>
      <c r="B804" s="1">
        <v>1759</v>
      </c>
      <c r="C804" s="1" t="s">
        <v>3296</v>
      </c>
      <c r="D804" s="1" t="s">
        <v>3675</v>
      </c>
      <c r="E804" s="1">
        <v>803</v>
      </c>
      <c r="F804" s="1">
        <v>2</v>
      </c>
      <c r="G804" s="1" t="s">
        <v>550</v>
      </c>
      <c r="H804" s="1" t="s">
        <v>1791</v>
      </c>
      <c r="I804" s="1">
        <v>21</v>
      </c>
      <c r="L804" s="1">
        <v>3</v>
      </c>
      <c r="M804" s="1" t="s">
        <v>3665</v>
      </c>
      <c r="N804" s="1" t="s">
        <v>3666</v>
      </c>
      <c r="T804" s="1" t="s">
        <v>4080</v>
      </c>
      <c r="U804" s="1" t="s">
        <v>1481</v>
      </c>
      <c r="V804" s="1" t="s">
        <v>1889</v>
      </c>
      <c r="Y804" s="1" t="s">
        <v>1482</v>
      </c>
      <c r="Z804" s="1" t="s">
        <v>2062</v>
      </c>
      <c r="AC804" s="1">
        <v>22</v>
      </c>
      <c r="AD804" s="1" t="s">
        <v>160</v>
      </c>
      <c r="AE804" s="1" t="s">
        <v>2370</v>
      </c>
    </row>
    <row r="805" spans="1:58" ht="13.5" customHeight="1">
      <c r="A805" s="4" t="str">
        <f t="shared" si="29"/>
        <v>1759_인흥면_0077</v>
      </c>
      <c r="B805" s="1">
        <v>1759</v>
      </c>
      <c r="C805" s="1" t="s">
        <v>3296</v>
      </c>
      <c r="D805" s="1" t="s">
        <v>3675</v>
      </c>
      <c r="E805" s="1">
        <v>804</v>
      </c>
      <c r="F805" s="1">
        <v>2</v>
      </c>
      <c r="G805" s="1" t="s">
        <v>550</v>
      </c>
      <c r="H805" s="1" t="s">
        <v>1791</v>
      </c>
      <c r="I805" s="1">
        <v>21</v>
      </c>
      <c r="L805" s="1">
        <v>3</v>
      </c>
      <c r="M805" s="1" t="s">
        <v>3665</v>
      </c>
      <c r="N805" s="1" t="s">
        <v>3666</v>
      </c>
      <c r="T805" s="1" t="s">
        <v>4080</v>
      </c>
      <c r="U805" s="1" t="s">
        <v>132</v>
      </c>
      <c r="V805" s="1" t="s">
        <v>1863</v>
      </c>
      <c r="Y805" s="1" t="s">
        <v>1483</v>
      </c>
      <c r="Z805" s="1" t="s">
        <v>2061</v>
      </c>
      <c r="AC805" s="1">
        <v>31</v>
      </c>
      <c r="AD805" s="1" t="s">
        <v>207</v>
      </c>
      <c r="AE805" s="1" t="s">
        <v>2401</v>
      </c>
      <c r="AG805" s="1" t="s">
        <v>4082</v>
      </c>
      <c r="AT805" s="1" t="s">
        <v>236</v>
      </c>
      <c r="AU805" s="1" t="s">
        <v>1858</v>
      </c>
      <c r="AV805" s="1" t="s">
        <v>1484</v>
      </c>
      <c r="AW805" s="1" t="s">
        <v>2558</v>
      </c>
      <c r="BF805" s="1" t="s">
        <v>4081</v>
      </c>
    </row>
    <row r="806" spans="1:58" ht="13.5" customHeight="1">
      <c r="A806" s="4" t="str">
        <f t="shared" si="29"/>
        <v>1759_인흥면_0077</v>
      </c>
      <c r="B806" s="1">
        <v>1759</v>
      </c>
      <c r="C806" s="1" t="s">
        <v>3296</v>
      </c>
      <c r="D806" s="1" t="s">
        <v>3675</v>
      </c>
      <c r="E806" s="1">
        <v>805</v>
      </c>
      <c r="F806" s="1">
        <v>2</v>
      </c>
      <c r="G806" s="1" t="s">
        <v>550</v>
      </c>
      <c r="H806" s="1" t="s">
        <v>1791</v>
      </c>
      <c r="I806" s="1">
        <v>21</v>
      </c>
      <c r="L806" s="1">
        <v>3</v>
      </c>
      <c r="M806" s="1" t="s">
        <v>3665</v>
      </c>
      <c r="N806" s="1" t="s">
        <v>3666</v>
      </c>
      <c r="T806" s="1" t="s">
        <v>4080</v>
      </c>
      <c r="U806" s="1" t="s">
        <v>132</v>
      </c>
      <c r="V806" s="1" t="s">
        <v>1863</v>
      </c>
      <c r="Y806" s="1" t="s">
        <v>1485</v>
      </c>
      <c r="Z806" s="1" t="s">
        <v>2060</v>
      </c>
      <c r="AC806" s="1">
        <v>29</v>
      </c>
      <c r="AD806" s="1" t="s">
        <v>52</v>
      </c>
      <c r="AE806" s="1" t="s">
        <v>2139</v>
      </c>
      <c r="AF806" s="1" t="s">
        <v>4083</v>
      </c>
      <c r="AG806" s="1" t="s">
        <v>4084</v>
      </c>
      <c r="AU806" s="1" t="s">
        <v>1858</v>
      </c>
      <c r="AW806" s="1" t="s">
        <v>2558</v>
      </c>
      <c r="BF806" s="1" t="s">
        <v>4085</v>
      </c>
    </row>
    <row r="807" spans="1:72" ht="13.5" customHeight="1">
      <c r="A807" s="4" t="str">
        <f t="shared" si="29"/>
        <v>1759_인흥면_0077</v>
      </c>
      <c r="B807" s="1">
        <v>1759</v>
      </c>
      <c r="C807" s="1" t="s">
        <v>3296</v>
      </c>
      <c r="D807" s="1" t="s">
        <v>3675</v>
      </c>
      <c r="E807" s="1">
        <v>806</v>
      </c>
      <c r="F807" s="1">
        <v>2</v>
      </c>
      <c r="G807" s="1" t="s">
        <v>550</v>
      </c>
      <c r="H807" s="1" t="s">
        <v>1791</v>
      </c>
      <c r="I807" s="1">
        <v>21</v>
      </c>
      <c r="L807" s="1">
        <v>4</v>
      </c>
      <c r="M807" s="1" t="s">
        <v>1486</v>
      </c>
      <c r="N807" s="1" t="s">
        <v>2059</v>
      </c>
      <c r="T807" s="1" t="s">
        <v>3696</v>
      </c>
      <c r="U807" s="1" t="s">
        <v>536</v>
      </c>
      <c r="V807" s="1" t="s">
        <v>1865</v>
      </c>
      <c r="Y807" s="1" t="s">
        <v>1486</v>
      </c>
      <c r="Z807" s="1" t="s">
        <v>2059</v>
      </c>
      <c r="AC807" s="1">
        <v>54</v>
      </c>
      <c r="AD807" s="1" t="s">
        <v>506</v>
      </c>
      <c r="AE807" s="1" t="s">
        <v>2375</v>
      </c>
      <c r="AN807" s="1" t="s">
        <v>698</v>
      </c>
      <c r="AO807" s="1" t="s">
        <v>1832</v>
      </c>
      <c r="AR807" s="1" t="s">
        <v>1487</v>
      </c>
      <c r="AS807" s="1" t="s">
        <v>3327</v>
      </c>
      <c r="AT807" s="1" t="s">
        <v>43</v>
      </c>
      <c r="AU807" s="1" t="s">
        <v>2494</v>
      </c>
      <c r="AV807" s="1" t="s">
        <v>1488</v>
      </c>
      <c r="AW807" s="1" t="s">
        <v>2557</v>
      </c>
      <c r="BG807" s="1" t="s">
        <v>43</v>
      </c>
      <c r="BH807" s="1" t="s">
        <v>2494</v>
      </c>
      <c r="BI807" s="1" t="s">
        <v>1336</v>
      </c>
      <c r="BJ807" s="1" t="s">
        <v>2817</v>
      </c>
      <c r="BK807" s="1" t="s">
        <v>43</v>
      </c>
      <c r="BL807" s="1" t="s">
        <v>2494</v>
      </c>
      <c r="BM807" s="1" t="s">
        <v>1489</v>
      </c>
      <c r="BN807" s="1" t="s">
        <v>2985</v>
      </c>
      <c r="BO807" s="1" t="s">
        <v>528</v>
      </c>
      <c r="BP807" s="1" t="s">
        <v>1866</v>
      </c>
      <c r="BQ807" s="1" t="s">
        <v>1490</v>
      </c>
      <c r="BR807" s="1" t="s">
        <v>3150</v>
      </c>
      <c r="BS807" s="1" t="s">
        <v>49</v>
      </c>
      <c r="BT807" s="1" t="s">
        <v>2441</v>
      </c>
    </row>
    <row r="808" spans="1:31" ht="13.5" customHeight="1">
      <c r="A808" s="4" t="str">
        <f t="shared" si="29"/>
        <v>1759_인흥면_0077</v>
      </c>
      <c r="B808" s="1">
        <v>1759</v>
      </c>
      <c r="C808" s="1" t="s">
        <v>3296</v>
      </c>
      <c r="D808" s="1" t="s">
        <v>3675</v>
      </c>
      <c r="E808" s="1">
        <v>807</v>
      </c>
      <c r="F808" s="1">
        <v>2</v>
      </c>
      <c r="G808" s="1" t="s">
        <v>550</v>
      </c>
      <c r="H808" s="1" t="s">
        <v>1791</v>
      </c>
      <c r="I808" s="1">
        <v>21</v>
      </c>
      <c r="L808" s="1">
        <v>4</v>
      </c>
      <c r="M808" s="1" t="s">
        <v>1486</v>
      </c>
      <c r="N808" s="1" t="s">
        <v>2059</v>
      </c>
      <c r="S808" s="1" t="s">
        <v>64</v>
      </c>
      <c r="T808" s="1" t="s">
        <v>1830</v>
      </c>
      <c r="U808" s="1" t="s">
        <v>536</v>
      </c>
      <c r="V808" s="1" t="s">
        <v>1865</v>
      </c>
      <c r="Y808" s="1" t="s">
        <v>600</v>
      </c>
      <c r="Z808" s="1" t="s">
        <v>2058</v>
      </c>
      <c r="AC808" s="1">
        <v>22</v>
      </c>
      <c r="AD808" s="1" t="s">
        <v>160</v>
      </c>
      <c r="AE808" s="1" t="s">
        <v>2370</v>
      </c>
    </row>
    <row r="809" spans="1:33" ht="13.5" customHeight="1">
      <c r="A809" s="4" t="str">
        <f t="shared" si="29"/>
        <v>1759_인흥면_0077</v>
      </c>
      <c r="B809" s="1">
        <v>1759</v>
      </c>
      <c r="C809" s="1" t="s">
        <v>3296</v>
      </c>
      <c r="D809" s="1" t="s">
        <v>3675</v>
      </c>
      <c r="E809" s="1">
        <v>808</v>
      </c>
      <c r="F809" s="1">
        <v>2</v>
      </c>
      <c r="G809" s="1" t="s">
        <v>550</v>
      </c>
      <c r="H809" s="1" t="s">
        <v>1791</v>
      </c>
      <c r="I809" s="1">
        <v>21</v>
      </c>
      <c r="L809" s="1">
        <v>4</v>
      </c>
      <c r="M809" s="1" t="s">
        <v>1486</v>
      </c>
      <c r="N809" s="1" t="s">
        <v>2059</v>
      </c>
      <c r="S809" s="1" t="s">
        <v>571</v>
      </c>
      <c r="T809" s="1" t="s">
        <v>1841</v>
      </c>
      <c r="U809" s="1" t="s">
        <v>1491</v>
      </c>
      <c r="V809" s="1" t="s">
        <v>1888</v>
      </c>
      <c r="Y809" s="1" t="s">
        <v>674</v>
      </c>
      <c r="Z809" s="1" t="s">
        <v>2057</v>
      </c>
      <c r="AC809" s="1">
        <v>35</v>
      </c>
      <c r="AD809" s="1" t="s">
        <v>556</v>
      </c>
      <c r="AE809" s="1" t="s">
        <v>2356</v>
      </c>
      <c r="AF809" s="1" t="s">
        <v>67</v>
      </c>
      <c r="AG809" s="1" t="s">
        <v>2414</v>
      </c>
    </row>
    <row r="810" spans="1:72" ht="13.5" customHeight="1">
      <c r="A810" s="4" t="str">
        <f t="shared" si="29"/>
        <v>1759_인흥면_0077</v>
      </c>
      <c r="B810" s="1">
        <v>1759</v>
      </c>
      <c r="C810" s="1" t="s">
        <v>3296</v>
      </c>
      <c r="D810" s="1" t="s">
        <v>3675</v>
      </c>
      <c r="E810" s="1">
        <v>809</v>
      </c>
      <c r="F810" s="1">
        <v>2</v>
      </c>
      <c r="G810" s="1" t="s">
        <v>550</v>
      </c>
      <c r="H810" s="1" t="s">
        <v>1791</v>
      </c>
      <c r="I810" s="1">
        <v>21</v>
      </c>
      <c r="L810" s="1">
        <v>5</v>
      </c>
      <c r="M810" s="1" t="s">
        <v>3624</v>
      </c>
      <c r="N810" s="1" t="s">
        <v>3625</v>
      </c>
      <c r="T810" s="1" t="s">
        <v>3696</v>
      </c>
      <c r="U810" s="1" t="s">
        <v>423</v>
      </c>
      <c r="V810" s="1" t="s">
        <v>1887</v>
      </c>
      <c r="W810" s="1" t="s">
        <v>79</v>
      </c>
      <c r="X810" s="1" t="s">
        <v>3749</v>
      </c>
      <c r="Y810" s="1" t="s">
        <v>1464</v>
      </c>
      <c r="Z810" s="1" t="s">
        <v>1797</v>
      </c>
      <c r="AC810" s="1">
        <v>31</v>
      </c>
      <c r="AD810" s="1" t="s">
        <v>207</v>
      </c>
      <c r="AE810" s="1" t="s">
        <v>2401</v>
      </c>
      <c r="AJ810" s="1" t="s">
        <v>17</v>
      </c>
      <c r="AK810" s="1" t="s">
        <v>2449</v>
      </c>
      <c r="AL810" s="1" t="s">
        <v>78</v>
      </c>
      <c r="AM810" s="1" t="s">
        <v>3318</v>
      </c>
      <c r="AT810" s="1" t="s">
        <v>90</v>
      </c>
      <c r="AU810" s="1" t="s">
        <v>1869</v>
      </c>
      <c r="AV810" s="1" t="s">
        <v>1492</v>
      </c>
      <c r="AW810" s="1" t="s">
        <v>2556</v>
      </c>
      <c r="BG810" s="1" t="s">
        <v>1493</v>
      </c>
      <c r="BH810" s="1" t="s">
        <v>3333</v>
      </c>
      <c r="BI810" s="1" t="s">
        <v>1494</v>
      </c>
      <c r="BJ810" s="1" t="s">
        <v>2816</v>
      </c>
      <c r="BK810" s="1" t="s">
        <v>90</v>
      </c>
      <c r="BL810" s="1" t="s">
        <v>1869</v>
      </c>
      <c r="BM810" s="1" t="s">
        <v>672</v>
      </c>
      <c r="BN810" s="1" t="s">
        <v>3000</v>
      </c>
      <c r="BQ810" s="1" t="s">
        <v>1495</v>
      </c>
      <c r="BR810" s="1" t="s">
        <v>3149</v>
      </c>
      <c r="BS810" s="1" t="s">
        <v>213</v>
      </c>
      <c r="BT810" s="1" t="s">
        <v>2452</v>
      </c>
    </row>
    <row r="811" spans="1:31" ht="13.5" customHeight="1">
      <c r="A811" s="4" t="str">
        <f t="shared" si="29"/>
        <v>1759_인흥면_0077</v>
      </c>
      <c r="B811" s="1">
        <v>1759</v>
      </c>
      <c r="C811" s="1" t="s">
        <v>3296</v>
      </c>
      <c r="D811" s="1" t="s">
        <v>3675</v>
      </c>
      <c r="E811" s="1">
        <v>810</v>
      </c>
      <c r="F811" s="1">
        <v>2</v>
      </c>
      <c r="G811" s="1" t="s">
        <v>550</v>
      </c>
      <c r="H811" s="1" t="s">
        <v>1791</v>
      </c>
      <c r="I811" s="1">
        <v>21</v>
      </c>
      <c r="L811" s="1">
        <v>5</v>
      </c>
      <c r="M811" s="1" t="s">
        <v>3624</v>
      </c>
      <c r="N811" s="1" t="s">
        <v>3625</v>
      </c>
      <c r="S811" s="1" t="s">
        <v>64</v>
      </c>
      <c r="T811" s="1" t="s">
        <v>1830</v>
      </c>
      <c r="Y811" s="1" t="s">
        <v>51</v>
      </c>
      <c r="Z811" s="1" t="s">
        <v>1981</v>
      </c>
      <c r="AC811" s="1">
        <v>10</v>
      </c>
      <c r="AD811" s="1" t="s">
        <v>83</v>
      </c>
      <c r="AE811" s="1" t="s">
        <v>2351</v>
      </c>
    </row>
    <row r="812" spans="1:45" ht="13.5" customHeight="1">
      <c r="A812" s="4" t="str">
        <f t="shared" si="29"/>
        <v>1759_인흥면_0077</v>
      </c>
      <c r="B812" s="1">
        <v>1759</v>
      </c>
      <c r="C812" s="1" t="s">
        <v>3296</v>
      </c>
      <c r="D812" s="1" t="s">
        <v>3675</v>
      </c>
      <c r="E812" s="1">
        <v>811</v>
      </c>
      <c r="F812" s="1">
        <v>2</v>
      </c>
      <c r="G812" s="1" t="s">
        <v>550</v>
      </c>
      <c r="H812" s="1" t="s">
        <v>1791</v>
      </c>
      <c r="I812" s="1">
        <v>21</v>
      </c>
      <c r="L812" s="1">
        <v>5</v>
      </c>
      <c r="M812" s="1" t="s">
        <v>3624</v>
      </c>
      <c r="N812" s="1" t="s">
        <v>3625</v>
      </c>
      <c r="S812" s="1" t="s">
        <v>614</v>
      </c>
      <c r="T812" s="1" t="s">
        <v>1840</v>
      </c>
      <c r="U812" s="1" t="s">
        <v>536</v>
      </c>
      <c r="V812" s="1" t="s">
        <v>1865</v>
      </c>
      <c r="Y812" s="1" t="s">
        <v>1496</v>
      </c>
      <c r="Z812" s="1" t="s">
        <v>2056</v>
      </c>
      <c r="AC812" s="1">
        <v>35</v>
      </c>
      <c r="AD812" s="1" t="s">
        <v>556</v>
      </c>
      <c r="AE812" s="1" t="s">
        <v>2356</v>
      </c>
      <c r="AN812" s="1" t="s">
        <v>698</v>
      </c>
      <c r="AO812" s="1" t="s">
        <v>1832</v>
      </c>
      <c r="AR812" s="1" t="s">
        <v>1216</v>
      </c>
      <c r="AS812" s="1" t="s">
        <v>4028</v>
      </c>
    </row>
    <row r="813" spans="1:31" ht="13.5" customHeight="1">
      <c r="A813" s="4" t="str">
        <f t="shared" si="29"/>
        <v>1759_인흥면_0077</v>
      </c>
      <c r="B813" s="1">
        <v>1759</v>
      </c>
      <c r="C813" s="1" t="s">
        <v>3296</v>
      </c>
      <c r="D813" s="1" t="s">
        <v>3675</v>
      </c>
      <c r="E813" s="1">
        <v>812</v>
      </c>
      <c r="F813" s="1">
        <v>2</v>
      </c>
      <c r="G813" s="1" t="s">
        <v>550</v>
      </c>
      <c r="H813" s="1" t="s">
        <v>1791</v>
      </c>
      <c r="I813" s="1">
        <v>21</v>
      </c>
      <c r="L813" s="1">
        <v>5</v>
      </c>
      <c r="M813" s="1" t="s">
        <v>3624</v>
      </c>
      <c r="N813" s="1" t="s">
        <v>3625</v>
      </c>
      <c r="S813" s="1" t="s">
        <v>64</v>
      </c>
      <c r="T813" s="1" t="s">
        <v>1830</v>
      </c>
      <c r="U813" s="1" t="s">
        <v>536</v>
      </c>
      <c r="V813" s="1" t="s">
        <v>1865</v>
      </c>
      <c r="Y813" s="1" t="s">
        <v>1497</v>
      </c>
      <c r="Z813" s="1" t="s">
        <v>4086</v>
      </c>
      <c r="AC813" s="1">
        <v>6</v>
      </c>
      <c r="AD813" s="1" t="s">
        <v>107</v>
      </c>
      <c r="AE813" s="1" t="s">
        <v>2137</v>
      </c>
    </row>
    <row r="814" spans="1:72" ht="13.5" customHeight="1">
      <c r="A814" s="4" t="str">
        <f t="shared" si="29"/>
        <v>1759_인흥면_0077</v>
      </c>
      <c r="B814" s="1">
        <v>1759</v>
      </c>
      <c r="C814" s="1" t="s">
        <v>3296</v>
      </c>
      <c r="D814" s="1" t="s">
        <v>3675</v>
      </c>
      <c r="E814" s="1">
        <v>813</v>
      </c>
      <c r="F814" s="1">
        <v>2</v>
      </c>
      <c r="G814" s="1" t="s">
        <v>550</v>
      </c>
      <c r="H814" s="1" t="s">
        <v>1791</v>
      </c>
      <c r="I814" s="1">
        <v>21</v>
      </c>
      <c r="L814" s="1">
        <v>6</v>
      </c>
      <c r="M814" s="1" t="s">
        <v>3626</v>
      </c>
      <c r="N814" s="1" t="s">
        <v>3627</v>
      </c>
      <c r="T814" s="1" t="s">
        <v>4087</v>
      </c>
      <c r="U814" s="1" t="s">
        <v>201</v>
      </c>
      <c r="V814" s="1" t="s">
        <v>1875</v>
      </c>
      <c r="W814" s="1" t="s">
        <v>305</v>
      </c>
      <c r="X814" s="1" t="s">
        <v>1957</v>
      </c>
      <c r="Y814" s="1" t="s">
        <v>1498</v>
      </c>
      <c r="Z814" s="1" t="s">
        <v>2055</v>
      </c>
      <c r="AC814" s="1">
        <v>37</v>
      </c>
      <c r="AD814" s="1" t="s">
        <v>115</v>
      </c>
      <c r="AE814" s="1" t="s">
        <v>2377</v>
      </c>
      <c r="AJ814" s="1" t="s">
        <v>17</v>
      </c>
      <c r="AK814" s="1" t="s">
        <v>2449</v>
      </c>
      <c r="AL814" s="1" t="s">
        <v>307</v>
      </c>
      <c r="AM814" s="1" t="s">
        <v>2463</v>
      </c>
      <c r="AT814" s="1" t="s">
        <v>95</v>
      </c>
      <c r="AU814" s="1" t="s">
        <v>2497</v>
      </c>
      <c r="AV814" s="1" t="s">
        <v>1499</v>
      </c>
      <c r="AW814" s="1" t="s">
        <v>2555</v>
      </c>
      <c r="BG814" s="1" t="s">
        <v>95</v>
      </c>
      <c r="BH814" s="1" t="s">
        <v>2497</v>
      </c>
      <c r="BI814" s="1" t="s">
        <v>1500</v>
      </c>
      <c r="BJ814" s="1" t="s">
        <v>2815</v>
      </c>
      <c r="BK814" s="1" t="s">
        <v>95</v>
      </c>
      <c r="BL814" s="1" t="s">
        <v>2497</v>
      </c>
      <c r="BM814" s="1" t="s">
        <v>1501</v>
      </c>
      <c r="BN814" s="1" t="s">
        <v>2999</v>
      </c>
      <c r="BO814" s="1" t="s">
        <v>95</v>
      </c>
      <c r="BP814" s="1" t="s">
        <v>2497</v>
      </c>
      <c r="BQ814" s="1" t="s">
        <v>1502</v>
      </c>
      <c r="BR814" s="1" t="s">
        <v>3148</v>
      </c>
      <c r="BS814" s="1" t="s">
        <v>131</v>
      </c>
      <c r="BT814" s="1" t="s">
        <v>2468</v>
      </c>
    </row>
    <row r="815" spans="1:72" ht="13.5" customHeight="1">
      <c r="A815" s="4" t="str">
        <f t="shared" si="29"/>
        <v>1759_인흥면_0077</v>
      </c>
      <c r="B815" s="1">
        <v>1759</v>
      </c>
      <c r="C815" s="1" t="s">
        <v>3296</v>
      </c>
      <c r="D815" s="1" t="s">
        <v>3675</v>
      </c>
      <c r="E815" s="1">
        <v>814</v>
      </c>
      <c r="F815" s="1">
        <v>2</v>
      </c>
      <c r="G815" s="1" t="s">
        <v>550</v>
      </c>
      <c r="H815" s="1" t="s">
        <v>1791</v>
      </c>
      <c r="I815" s="1">
        <v>21</v>
      </c>
      <c r="L815" s="1">
        <v>6</v>
      </c>
      <c r="M815" s="1" t="s">
        <v>3626</v>
      </c>
      <c r="N815" s="1" t="s">
        <v>3627</v>
      </c>
      <c r="S815" s="1" t="s">
        <v>50</v>
      </c>
      <c r="T815" s="1" t="s">
        <v>1828</v>
      </c>
      <c r="W815" s="1" t="s">
        <v>1503</v>
      </c>
      <c r="X815" s="1" t="s">
        <v>1956</v>
      </c>
      <c r="Y815" s="1" t="s">
        <v>80</v>
      </c>
      <c r="Z815" s="1" t="s">
        <v>2001</v>
      </c>
      <c r="AC815" s="1">
        <v>36</v>
      </c>
      <c r="AD815" s="1" t="s">
        <v>516</v>
      </c>
      <c r="AE815" s="1" t="s">
        <v>2400</v>
      </c>
      <c r="AJ815" s="1" t="s">
        <v>126</v>
      </c>
      <c r="AK815" s="1" t="s">
        <v>2450</v>
      </c>
      <c r="AL815" s="1" t="s">
        <v>1504</v>
      </c>
      <c r="AM815" s="1" t="s">
        <v>2462</v>
      </c>
      <c r="AT815" s="1" t="s">
        <v>95</v>
      </c>
      <c r="AU815" s="1" t="s">
        <v>2497</v>
      </c>
      <c r="AV815" s="1" t="s">
        <v>1505</v>
      </c>
      <c r="AW815" s="1" t="s">
        <v>2554</v>
      </c>
      <c r="BG815" s="1" t="s">
        <v>724</v>
      </c>
      <c r="BH815" s="1" t="s">
        <v>2774</v>
      </c>
      <c r="BI815" s="1" t="s">
        <v>1506</v>
      </c>
      <c r="BJ815" s="1" t="s">
        <v>2814</v>
      </c>
      <c r="BK815" s="1" t="s">
        <v>1507</v>
      </c>
      <c r="BL815" s="1" t="s">
        <v>2965</v>
      </c>
      <c r="BM815" s="1" t="s">
        <v>1508</v>
      </c>
      <c r="BN815" s="1" t="s">
        <v>2998</v>
      </c>
      <c r="BO815" s="1" t="s">
        <v>95</v>
      </c>
      <c r="BP815" s="1" t="s">
        <v>2497</v>
      </c>
      <c r="BQ815" s="1" t="s">
        <v>1509</v>
      </c>
      <c r="BR815" s="1" t="s">
        <v>3147</v>
      </c>
      <c r="BS815" s="1" t="s">
        <v>762</v>
      </c>
      <c r="BT815" s="1" t="s">
        <v>2466</v>
      </c>
    </row>
    <row r="816" spans="1:57" ht="13.5" customHeight="1">
      <c r="A816" s="4" t="str">
        <f t="shared" si="29"/>
        <v>1759_인흥면_0077</v>
      </c>
      <c r="B816" s="1">
        <v>1759</v>
      </c>
      <c r="C816" s="1" t="s">
        <v>3296</v>
      </c>
      <c r="D816" s="1" t="s">
        <v>3675</v>
      </c>
      <c r="E816" s="1">
        <v>815</v>
      </c>
      <c r="F816" s="1">
        <v>2</v>
      </c>
      <c r="G816" s="1" t="s">
        <v>550</v>
      </c>
      <c r="H816" s="1" t="s">
        <v>1791</v>
      </c>
      <c r="I816" s="1">
        <v>21</v>
      </c>
      <c r="L816" s="1">
        <v>6</v>
      </c>
      <c r="M816" s="1" t="s">
        <v>3626</v>
      </c>
      <c r="N816" s="1" t="s">
        <v>3627</v>
      </c>
      <c r="T816" s="1" t="s">
        <v>3848</v>
      </c>
      <c r="U816" s="1" t="s">
        <v>132</v>
      </c>
      <c r="V816" s="1" t="s">
        <v>1863</v>
      </c>
      <c r="Y816" s="1" t="s">
        <v>1510</v>
      </c>
      <c r="Z816" s="1" t="s">
        <v>2054</v>
      </c>
      <c r="AC816" s="1">
        <v>18</v>
      </c>
      <c r="AD816" s="1" t="s">
        <v>495</v>
      </c>
      <c r="AE816" s="1" t="s">
        <v>2358</v>
      </c>
      <c r="BB816" s="1" t="s">
        <v>1511</v>
      </c>
      <c r="BC816" s="1" t="s">
        <v>2746</v>
      </c>
      <c r="BD816" s="1" t="s">
        <v>1512</v>
      </c>
      <c r="BE816" s="1" t="s">
        <v>2692</v>
      </c>
    </row>
    <row r="817" spans="1:35" ht="13.5" customHeight="1">
      <c r="A817" s="4" t="str">
        <f t="shared" si="29"/>
        <v>1759_인흥면_0077</v>
      </c>
      <c r="B817" s="1">
        <v>1759</v>
      </c>
      <c r="C817" s="1" t="s">
        <v>3296</v>
      </c>
      <c r="D817" s="1" t="s">
        <v>3675</v>
      </c>
      <c r="E817" s="1">
        <v>816</v>
      </c>
      <c r="F817" s="1">
        <v>2</v>
      </c>
      <c r="G817" s="1" t="s">
        <v>550</v>
      </c>
      <c r="H817" s="1" t="s">
        <v>1791</v>
      </c>
      <c r="I817" s="1">
        <v>21</v>
      </c>
      <c r="L817" s="1">
        <v>6</v>
      </c>
      <c r="M817" s="1" t="s">
        <v>3626</v>
      </c>
      <c r="N817" s="1" t="s">
        <v>3627</v>
      </c>
      <c r="T817" s="1" t="s">
        <v>3848</v>
      </c>
      <c r="U817" s="1" t="s">
        <v>132</v>
      </c>
      <c r="V817" s="1" t="s">
        <v>1863</v>
      </c>
      <c r="Y817" s="1" t="s">
        <v>1513</v>
      </c>
      <c r="Z817" s="1" t="s">
        <v>2053</v>
      </c>
      <c r="AD817" s="1" t="s">
        <v>374</v>
      </c>
      <c r="AE817" s="1" t="s">
        <v>2374</v>
      </c>
      <c r="AG817" s="1" t="s">
        <v>4088</v>
      </c>
      <c r="AI817" s="1" t="s">
        <v>2437</v>
      </c>
    </row>
    <row r="818" spans="1:35" ht="13.5" customHeight="1">
      <c r="A818" s="4" t="str">
        <f t="shared" si="29"/>
        <v>1759_인흥면_0077</v>
      </c>
      <c r="B818" s="1">
        <v>1759</v>
      </c>
      <c r="C818" s="1" t="s">
        <v>3296</v>
      </c>
      <c r="D818" s="1" t="s">
        <v>3675</v>
      </c>
      <c r="E818" s="1">
        <v>817</v>
      </c>
      <c r="F818" s="1">
        <v>2</v>
      </c>
      <c r="G818" s="1" t="s">
        <v>550</v>
      </c>
      <c r="H818" s="1" t="s">
        <v>1791</v>
      </c>
      <c r="I818" s="1">
        <v>21</v>
      </c>
      <c r="L818" s="1">
        <v>6</v>
      </c>
      <c r="M818" s="1" t="s">
        <v>3626</v>
      </c>
      <c r="N818" s="1" t="s">
        <v>3627</v>
      </c>
      <c r="T818" s="1" t="s">
        <v>3848</v>
      </c>
      <c r="U818" s="1" t="s">
        <v>4089</v>
      </c>
      <c r="V818" s="1" t="s">
        <v>4090</v>
      </c>
      <c r="Y818" s="1" t="s">
        <v>4091</v>
      </c>
      <c r="Z818" s="1" t="s">
        <v>4092</v>
      </c>
      <c r="AD818" s="1" t="s">
        <v>252</v>
      </c>
      <c r="AE818" s="1" t="s">
        <v>2396</v>
      </c>
      <c r="AF818" s="1" t="s">
        <v>4093</v>
      </c>
      <c r="AG818" s="1" t="s">
        <v>4094</v>
      </c>
      <c r="AH818" s="1" t="s">
        <v>1514</v>
      </c>
      <c r="AI818" s="1" t="s">
        <v>2437</v>
      </c>
    </row>
    <row r="819" spans="1:35" ht="13.5" customHeight="1">
      <c r="A819" s="4" t="str">
        <f t="shared" si="29"/>
        <v>1759_인흥면_0077</v>
      </c>
      <c r="B819" s="1">
        <v>1759</v>
      </c>
      <c r="C819" s="1" t="s">
        <v>3296</v>
      </c>
      <c r="D819" s="1" t="s">
        <v>3675</v>
      </c>
      <c r="E819" s="1">
        <v>818</v>
      </c>
      <c r="F819" s="1">
        <v>2</v>
      </c>
      <c r="G819" s="1" t="s">
        <v>550</v>
      </c>
      <c r="H819" s="1" t="s">
        <v>1791</v>
      </c>
      <c r="I819" s="1">
        <v>21</v>
      </c>
      <c r="L819" s="1">
        <v>6</v>
      </c>
      <c r="M819" s="1" t="s">
        <v>3626</v>
      </c>
      <c r="N819" s="1" t="s">
        <v>3627</v>
      </c>
      <c r="T819" s="1" t="s">
        <v>3848</v>
      </c>
      <c r="U819" s="1" t="s">
        <v>236</v>
      </c>
      <c r="V819" s="1" t="s">
        <v>1858</v>
      </c>
      <c r="Y819" s="1" t="s">
        <v>1515</v>
      </c>
      <c r="Z819" s="1" t="s">
        <v>2052</v>
      </c>
      <c r="AD819" s="1" t="s">
        <v>115</v>
      </c>
      <c r="AE819" s="1" t="s">
        <v>2377</v>
      </c>
      <c r="AG819" s="1" t="s">
        <v>4088</v>
      </c>
      <c r="AI819" s="1" t="s">
        <v>2436</v>
      </c>
    </row>
    <row r="820" spans="1:35" ht="13.5" customHeight="1">
      <c r="A820" s="4" t="str">
        <f t="shared" si="29"/>
        <v>1759_인흥면_0077</v>
      </c>
      <c r="B820" s="1">
        <v>1759</v>
      </c>
      <c r="C820" s="1" t="s">
        <v>3296</v>
      </c>
      <c r="D820" s="1" t="s">
        <v>3675</v>
      </c>
      <c r="E820" s="1">
        <v>819</v>
      </c>
      <c r="F820" s="1">
        <v>2</v>
      </c>
      <c r="G820" s="1" t="s">
        <v>550</v>
      </c>
      <c r="H820" s="1" t="s">
        <v>1791</v>
      </c>
      <c r="I820" s="1">
        <v>21</v>
      </c>
      <c r="L820" s="1">
        <v>6</v>
      </c>
      <c r="M820" s="1" t="s">
        <v>3626</v>
      </c>
      <c r="N820" s="1" t="s">
        <v>3627</v>
      </c>
      <c r="T820" s="1" t="s">
        <v>3848</v>
      </c>
      <c r="U820" s="1" t="s">
        <v>236</v>
      </c>
      <c r="V820" s="1" t="s">
        <v>1858</v>
      </c>
      <c r="Y820" s="1" t="s">
        <v>1516</v>
      </c>
      <c r="Z820" s="1" t="s">
        <v>2051</v>
      </c>
      <c r="AD820" s="1" t="s">
        <v>442</v>
      </c>
      <c r="AE820" s="1" t="s">
        <v>2382</v>
      </c>
      <c r="AF820" s="1" t="s">
        <v>4093</v>
      </c>
      <c r="AG820" s="1" t="s">
        <v>4094</v>
      </c>
      <c r="AH820" s="1" t="s">
        <v>505</v>
      </c>
      <c r="AI820" s="1" t="s">
        <v>2436</v>
      </c>
    </row>
    <row r="821" spans="1:57" ht="13.5" customHeight="1">
      <c r="A821" s="4" t="str">
        <f t="shared" si="29"/>
        <v>1759_인흥면_0077</v>
      </c>
      <c r="B821" s="1">
        <v>1759</v>
      </c>
      <c r="C821" s="1" t="s">
        <v>3296</v>
      </c>
      <c r="D821" s="1" t="s">
        <v>3675</v>
      </c>
      <c r="E821" s="1">
        <v>820</v>
      </c>
      <c r="F821" s="1">
        <v>2</v>
      </c>
      <c r="G821" s="1" t="s">
        <v>550</v>
      </c>
      <c r="H821" s="1" t="s">
        <v>1791</v>
      </c>
      <c r="I821" s="1">
        <v>21</v>
      </c>
      <c r="L821" s="1">
        <v>6</v>
      </c>
      <c r="M821" s="1" t="s">
        <v>3626</v>
      </c>
      <c r="N821" s="1" t="s">
        <v>3627</v>
      </c>
      <c r="T821" s="1" t="s">
        <v>3848</v>
      </c>
      <c r="U821" s="1" t="s">
        <v>236</v>
      </c>
      <c r="V821" s="1" t="s">
        <v>1858</v>
      </c>
      <c r="Y821" s="1" t="s">
        <v>1294</v>
      </c>
      <c r="Z821" s="1" t="s">
        <v>2050</v>
      </c>
      <c r="AG821" s="1" t="s">
        <v>4095</v>
      </c>
      <c r="BB821" s="1" t="s">
        <v>1511</v>
      </c>
      <c r="BC821" s="1" t="s">
        <v>2746</v>
      </c>
      <c r="BD821" s="1" t="s">
        <v>1517</v>
      </c>
      <c r="BE821" s="1" t="s">
        <v>2756</v>
      </c>
    </row>
    <row r="822" spans="1:57" ht="13.5" customHeight="1">
      <c r="A822" s="4" t="str">
        <f t="shared" si="29"/>
        <v>1759_인흥면_0077</v>
      </c>
      <c r="B822" s="1">
        <v>1759</v>
      </c>
      <c r="C822" s="1" t="s">
        <v>3296</v>
      </c>
      <c r="D822" s="1" t="s">
        <v>3675</v>
      </c>
      <c r="E822" s="1">
        <v>821</v>
      </c>
      <c r="F822" s="1">
        <v>2</v>
      </c>
      <c r="G822" s="1" t="s">
        <v>550</v>
      </c>
      <c r="H822" s="1" t="s">
        <v>1791</v>
      </c>
      <c r="I822" s="1">
        <v>21</v>
      </c>
      <c r="L822" s="1">
        <v>6</v>
      </c>
      <c r="M822" s="1" t="s">
        <v>3626</v>
      </c>
      <c r="N822" s="1" t="s">
        <v>3627</v>
      </c>
      <c r="T822" s="1" t="s">
        <v>3848</v>
      </c>
      <c r="U822" s="1" t="s">
        <v>236</v>
      </c>
      <c r="V822" s="1" t="s">
        <v>1858</v>
      </c>
      <c r="Y822" s="1" t="s">
        <v>1518</v>
      </c>
      <c r="Z822" s="1" t="s">
        <v>2049</v>
      </c>
      <c r="AD822" s="1" t="s">
        <v>65</v>
      </c>
      <c r="AE822" s="1" t="s">
        <v>2395</v>
      </c>
      <c r="AG822" s="1" t="s">
        <v>4095</v>
      </c>
      <c r="BB822" s="1" t="s">
        <v>1511</v>
      </c>
      <c r="BC822" s="1" t="s">
        <v>2746</v>
      </c>
      <c r="BD822" s="1" t="s">
        <v>1519</v>
      </c>
      <c r="BE822" s="1" t="s">
        <v>2755</v>
      </c>
    </row>
    <row r="823" spans="1:57" ht="13.5" customHeight="1">
      <c r="A823" s="4" t="str">
        <f t="shared" si="29"/>
        <v>1759_인흥면_0077</v>
      </c>
      <c r="B823" s="1">
        <v>1759</v>
      </c>
      <c r="C823" s="1" t="s">
        <v>3296</v>
      </c>
      <c r="D823" s="1" t="s">
        <v>3675</v>
      </c>
      <c r="E823" s="1">
        <v>822</v>
      </c>
      <c r="F823" s="1">
        <v>2</v>
      </c>
      <c r="G823" s="1" t="s">
        <v>550</v>
      </c>
      <c r="H823" s="1" t="s">
        <v>1791</v>
      </c>
      <c r="I823" s="1">
        <v>21</v>
      </c>
      <c r="L823" s="1">
        <v>6</v>
      </c>
      <c r="M823" s="1" t="s">
        <v>3626</v>
      </c>
      <c r="N823" s="1" t="s">
        <v>3627</v>
      </c>
      <c r="T823" s="1" t="s">
        <v>3848</v>
      </c>
      <c r="U823" s="1" t="s">
        <v>236</v>
      </c>
      <c r="V823" s="1" t="s">
        <v>1858</v>
      </c>
      <c r="Y823" s="1" t="s">
        <v>1520</v>
      </c>
      <c r="Z823" s="1" t="s">
        <v>2048</v>
      </c>
      <c r="AD823" s="1" t="s">
        <v>442</v>
      </c>
      <c r="AE823" s="1" t="s">
        <v>2382</v>
      </c>
      <c r="AG823" s="1" t="s">
        <v>4095</v>
      </c>
      <c r="BB823" s="1" t="s">
        <v>1511</v>
      </c>
      <c r="BC823" s="1" t="s">
        <v>2746</v>
      </c>
      <c r="BD823" s="1" t="s">
        <v>1521</v>
      </c>
      <c r="BE823" s="1" t="s">
        <v>2754</v>
      </c>
    </row>
    <row r="824" spans="1:49" ht="13.5" customHeight="1">
      <c r="A824" s="4" t="str">
        <f t="shared" si="29"/>
        <v>1759_인흥면_0077</v>
      </c>
      <c r="B824" s="1">
        <v>1759</v>
      </c>
      <c r="C824" s="1" t="s">
        <v>3296</v>
      </c>
      <c r="D824" s="1" t="s">
        <v>3675</v>
      </c>
      <c r="E824" s="1">
        <v>823</v>
      </c>
      <c r="F824" s="1">
        <v>2</v>
      </c>
      <c r="G824" s="1" t="s">
        <v>550</v>
      </c>
      <c r="H824" s="1" t="s">
        <v>1791</v>
      </c>
      <c r="I824" s="1">
        <v>21</v>
      </c>
      <c r="L824" s="1">
        <v>6</v>
      </c>
      <c r="M824" s="1" t="s">
        <v>3626</v>
      </c>
      <c r="N824" s="1" t="s">
        <v>3627</v>
      </c>
      <c r="T824" s="1" t="s">
        <v>3848</v>
      </c>
      <c r="U824" s="1" t="s">
        <v>236</v>
      </c>
      <c r="V824" s="1" t="s">
        <v>1858</v>
      </c>
      <c r="Y824" s="1" t="s">
        <v>1522</v>
      </c>
      <c r="Z824" s="1" t="s">
        <v>2047</v>
      </c>
      <c r="AD824" s="1" t="s">
        <v>232</v>
      </c>
      <c r="AE824" s="1" t="s">
        <v>2390</v>
      </c>
      <c r="AG824" s="1" t="s">
        <v>4095</v>
      </c>
      <c r="AT824" s="1" t="s">
        <v>236</v>
      </c>
      <c r="AU824" s="1" t="s">
        <v>1858</v>
      </c>
      <c r="AV824" s="1" t="s">
        <v>1520</v>
      </c>
      <c r="AW824" s="1" t="s">
        <v>2048</v>
      </c>
    </row>
    <row r="825" spans="1:49" ht="13.5" customHeight="1">
      <c r="A825" s="4" t="str">
        <f t="shared" si="29"/>
        <v>1759_인흥면_0077</v>
      </c>
      <c r="B825" s="1">
        <v>1759</v>
      </c>
      <c r="C825" s="1" t="s">
        <v>3296</v>
      </c>
      <c r="D825" s="1" t="s">
        <v>3675</v>
      </c>
      <c r="E825" s="1">
        <v>824</v>
      </c>
      <c r="F825" s="1">
        <v>2</v>
      </c>
      <c r="G825" s="1" t="s">
        <v>550</v>
      </c>
      <c r="H825" s="1" t="s">
        <v>1791</v>
      </c>
      <c r="I825" s="1">
        <v>21</v>
      </c>
      <c r="L825" s="1">
        <v>6</v>
      </c>
      <c r="M825" s="1" t="s">
        <v>3626</v>
      </c>
      <c r="N825" s="1" t="s">
        <v>3627</v>
      </c>
      <c r="T825" s="1" t="s">
        <v>3848</v>
      </c>
      <c r="U825" s="1" t="s">
        <v>132</v>
      </c>
      <c r="V825" s="1" t="s">
        <v>1863</v>
      </c>
      <c r="Y825" s="1" t="s">
        <v>1523</v>
      </c>
      <c r="Z825" s="1" t="s">
        <v>2046</v>
      </c>
      <c r="AD825" s="1" t="s">
        <v>137</v>
      </c>
      <c r="AE825" s="1" t="s">
        <v>2372</v>
      </c>
      <c r="AG825" s="1" t="s">
        <v>4095</v>
      </c>
      <c r="AT825" s="1" t="s">
        <v>236</v>
      </c>
      <c r="AU825" s="1" t="s">
        <v>1858</v>
      </c>
      <c r="AV825" s="1" t="s">
        <v>1524</v>
      </c>
      <c r="AW825" s="1" t="s">
        <v>2553</v>
      </c>
    </row>
    <row r="826" spans="1:57" ht="13.5" customHeight="1">
      <c r="A826" s="4" t="str">
        <f t="shared" si="29"/>
        <v>1759_인흥면_0077</v>
      </c>
      <c r="B826" s="1">
        <v>1759</v>
      </c>
      <c r="C826" s="1" t="s">
        <v>3296</v>
      </c>
      <c r="D826" s="1" t="s">
        <v>3675</v>
      </c>
      <c r="E826" s="1">
        <v>825</v>
      </c>
      <c r="F826" s="1">
        <v>2</v>
      </c>
      <c r="G826" s="1" t="s">
        <v>550</v>
      </c>
      <c r="H826" s="1" t="s">
        <v>1791</v>
      </c>
      <c r="I826" s="1">
        <v>21</v>
      </c>
      <c r="L826" s="1">
        <v>6</v>
      </c>
      <c r="M826" s="1" t="s">
        <v>3626</v>
      </c>
      <c r="N826" s="1" t="s">
        <v>3627</v>
      </c>
      <c r="T826" s="1" t="s">
        <v>3848</v>
      </c>
      <c r="U826" s="1" t="s">
        <v>132</v>
      </c>
      <c r="V826" s="1" t="s">
        <v>1863</v>
      </c>
      <c r="Y826" s="1" t="s">
        <v>1525</v>
      </c>
      <c r="Z826" s="1" t="s">
        <v>2045</v>
      </c>
      <c r="AD826" s="1" t="s">
        <v>384</v>
      </c>
      <c r="AE826" s="1" t="s">
        <v>2357</v>
      </c>
      <c r="AG826" s="1" t="s">
        <v>4095</v>
      </c>
      <c r="BB826" s="1" t="s">
        <v>132</v>
      </c>
      <c r="BC826" s="1" t="s">
        <v>1863</v>
      </c>
      <c r="BD826" s="1" t="s">
        <v>1523</v>
      </c>
      <c r="BE826" s="1" t="s">
        <v>2046</v>
      </c>
    </row>
    <row r="827" spans="1:57" ht="13.5" customHeight="1">
      <c r="A827" s="4" t="str">
        <f t="shared" si="29"/>
        <v>1759_인흥면_0077</v>
      </c>
      <c r="B827" s="1">
        <v>1759</v>
      </c>
      <c r="C827" s="1" t="s">
        <v>3296</v>
      </c>
      <c r="D827" s="1" t="s">
        <v>3675</v>
      </c>
      <c r="E827" s="1">
        <v>826</v>
      </c>
      <c r="F827" s="1">
        <v>2</v>
      </c>
      <c r="G827" s="1" t="s">
        <v>550</v>
      </c>
      <c r="H827" s="1" t="s">
        <v>1791</v>
      </c>
      <c r="I827" s="1">
        <v>21</v>
      </c>
      <c r="L827" s="1">
        <v>6</v>
      </c>
      <c r="M827" s="1" t="s">
        <v>3626</v>
      </c>
      <c r="N827" s="1" t="s">
        <v>3627</v>
      </c>
      <c r="T827" s="1" t="s">
        <v>3848</v>
      </c>
      <c r="U827" s="1" t="s">
        <v>132</v>
      </c>
      <c r="V827" s="1" t="s">
        <v>1863</v>
      </c>
      <c r="Y827" s="1" t="s">
        <v>1526</v>
      </c>
      <c r="Z827" s="1" t="s">
        <v>2044</v>
      </c>
      <c r="AD827" s="1" t="s">
        <v>417</v>
      </c>
      <c r="AE827" s="1" t="s">
        <v>2392</v>
      </c>
      <c r="AG827" s="1" t="s">
        <v>4095</v>
      </c>
      <c r="BB827" s="1" t="s">
        <v>1511</v>
      </c>
      <c r="BC827" s="1" t="s">
        <v>2746</v>
      </c>
      <c r="BD827" s="1" t="s">
        <v>1527</v>
      </c>
      <c r="BE827" s="1" t="s">
        <v>2753</v>
      </c>
    </row>
    <row r="828" spans="1:49" ht="13.5" customHeight="1">
      <c r="A828" s="4" t="str">
        <f t="shared" si="29"/>
        <v>1759_인흥면_0077</v>
      </c>
      <c r="B828" s="1">
        <v>1759</v>
      </c>
      <c r="C828" s="1" t="s">
        <v>3296</v>
      </c>
      <c r="D828" s="1" t="s">
        <v>3675</v>
      </c>
      <c r="E828" s="1">
        <v>827</v>
      </c>
      <c r="F828" s="1">
        <v>2</v>
      </c>
      <c r="G828" s="1" t="s">
        <v>550</v>
      </c>
      <c r="H828" s="1" t="s">
        <v>1791</v>
      </c>
      <c r="I828" s="1">
        <v>21</v>
      </c>
      <c r="L828" s="1">
        <v>6</v>
      </c>
      <c r="M828" s="1" t="s">
        <v>3626</v>
      </c>
      <c r="N828" s="1" t="s">
        <v>3627</v>
      </c>
      <c r="T828" s="1" t="s">
        <v>3848</v>
      </c>
      <c r="U828" s="1" t="s">
        <v>132</v>
      </c>
      <c r="V828" s="1" t="s">
        <v>1863</v>
      </c>
      <c r="Y828" s="1" t="s">
        <v>737</v>
      </c>
      <c r="Z828" s="1" t="s">
        <v>2026</v>
      </c>
      <c r="AD828" s="1" t="s">
        <v>384</v>
      </c>
      <c r="AE828" s="1" t="s">
        <v>2357</v>
      </c>
      <c r="AF828" s="1" t="s">
        <v>4096</v>
      </c>
      <c r="AG828" s="1" t="s">
        <v>4097</v>
      </c>
      <c r="AT828" s="1" t="s">
        <v>236</v>
      </c>
      <c r="AU828" s="1" t="s">
        <v>1858</v>
      </c>
      <c r="AV828" s="1" t="s">
        <v>1528</v>
      </c>
      <c r="AW828" s="1" t="s">
        <v>2552</v>
      </c>
    </row>
    <row r="829" spans="1:72" ht="13.5" customHeight="1">
      <c r="A829" s="4" t="str">
        <f t="shared" si="29"/>
        <v>1759_인흥면_0077</v>
      </c>
      <c r="B829" s="1">
        <v>1759</v>
      </c>
      <c r="C829" s="1" t="s">
        <v>3296</v>
      </c>
      <c r="D829" s="1" t="s">
        <v>3675</v>
      </c>
      <c r="E829" s="1">
        <v>828</v>
      </c>
      <c r="F829" s="1">
        <v>2</v>
      </c>
      <c r="G829" s="1" t="s">
        <v>550</v>
      </c>
      <c r="H829" s="1" t="s">
        <v>1791</v>
      </c>
      <c r="I829" s="1">
        <v>21</v>
      </c>
      <c r="L829" s="1">
        <v>7</v>
      </c>
      <c r="M829" s="1" t="s">
        <v>3628</v>
      </c>
      <c r="N829" s="1" t="s">
        <v>3613</v>
      </c>
      <c r="T829" s="1" t="s">
        <v>3688</v>
      </c>
      <c r="W829" s="1" t="s">
        <v>1026</v>
      </c>
      <c r="X829" s="1" t="s">
        <v>4098</v>
      </c>
      <c r="Y829" s="1" t="s">
        <v>51</v>
      </c>
      <c r="Z829" s="1" t="s">
        <v>1981</v>
      </c>
      <c r="AC829" s="1">
        <v>40</v>
      </c>
      <c r="AD829" s="1" t="s">
        <v>384</v>
      </c>
      <c r="AE829" s="1" t="s">
        <v>2357</v>
      </c>
      <c r="AJ829" s="1" t="s">
        <v>17</v>
      </c>
      <c r="AK829" s="1" t="s">
        <v>2449</v>
      </c>
      <c r="AL829" s="1" t="s">
        <v>78</v>
      </c>
      <c r="AM829" s="1" t="s">
        <v>3318</v>
      </c>
      <c r="AT829" s="1" t="s">
        <v>90</v>
      </c>
      <c r="AU829" s="1" t="s">
        <v>1869</v>
      </c>
      <c r="AV829" s="1" t="s">
        <v>338</v>
      </c>
      <c r="AW829" s="1" t="s">
        <v>2551</v>
      </c>
      <c r="BG829" s="1" t="s">
        <v>90</v>
      </c>
      <c r="BH829" s="1" t="s">
        <v>1869</v>
      </c>
      <c r="BI829" s="1" t="s">
        <v>1529</v>
      </c>
      <c r="BJ829" s="1" t="s">
        <v>2813</v>
      </c>
      <c r="BK829" s="1" t="s">
        <v>90</v>
      </c>
      <c r="BL829" s="1" t="s">
        <v>1869</v>
      </c>
      <c r="BM829" s="1" t="s">
        <v>1530</v>
      </c>
      <c r="BN829" s="1" t="s">
        <v>2092</v>
      </c>
      <c r="BO829" s="1" t="s">
        <v>90</v>
      </c>
      <c r="BP829" s="1" t="s">
        <v>1869</v>
      </c>
      <c r="BQ829" s="1" t="s">
        <v>1531</v>
      </c>
      <c r="BR829" s="1" t="s">
        <v>3407</v>
      </c>
      <c r="BS829" s="1" t="s">
        <v>49</v>
      </c>
      <c r="BT829" s="1" t="s">
        <v>2441</v>
      </c>
    </row>
    <row r="830" spans="1:58" ht="13.5" customHeight="1">
      <c r="A830" s="4" t="str">
        <f t="shared" si="29"/>
        <v>1759_인흥면_0077</v>
      </c>
      <c r="B830" s="1">
        <v>1759</v>
      </c>
      <c r="C830" s="1" t="s">
        <v>3296</v>
      </c>
      <c r="D830" s="1" t="s">
        <v>3675</v>
      </c>
      <c r="E830" s="1">
        <v>829</v>
      </c>
      <c r="F830" s="1">
        <v>2</v>
      </c>
      <c r="G830" s="1" t="s">
        <v>550</v>
      </c>
      <c r="H830" s="1" t="s">
        <v>1791</v>
      </c>
      <c r="I830" s="1">
        <v>21</v>
      </c>
      <c r="L830" s="1">
        <v>7</v>
      </c>
      <c r="M830" s="1" t="s">
        <v>3628</v>
      </c>
      <c r="N830" s="1" t="s">
        <v>3613</v>
      </c>
      <c r="T830" s="1" t="s">
        <v>4099</v>
      </c>
      <c r="U830" s="1" t="s">
        <v>236</v>
      </c>
      <c r="V830" s="1" t="s">
        <v>1858</v>
      </c>
      <c r="Y830" s="1" t="s">
        <v>1117</v>
      </c>
      <c r="Z830" s="1" t="s">
        <v>2043</v>
      </c>
      <c r="AC830" s="1">
        <v>7</v>
      </c>
      <c r="AD830" s="1" t="s">
        <v>235</v>
      </c>
      <c r="AE830" s="1" t="s">
        <v>2398</v>
      </c>
      <c r="BB830" s="1" t="s">
        <v>132</v>
      </c>
      <c r="BC830" s="1" t="s">
        <v>1863</v>
      </c>
      <c r="BD830" s="1" t="s">
        <v>1105</v>
      </c>
      <c r="BE830" s="1" t="s">
        <v>2167</v>
      </c>
      <c r="BF830" s="1" t="s">
        <v>4100</v>
      </c>
    </row>
    <row r="831" spans="1:72" ht="13.5" customHeight="1">
      <c r="A831" s="4" t="str">
        <f aca="true" t="shared" si="30" ref="A831:A862">HYPERLINK("http://kyu.snu.ac.kr/sdhj/index.jsp?type=hj/GK14683_00IH_0001_0077.jpg","1759_인흥면_0077")</f>
        <v>1759_인흥면_0077</v>
      </c>
      <c r="B831" s="1">
        <v>1759</v>
      </c>
      <c r="C831" s="1" t="s">
        <v>3296</v>
      </c>
      <c r="D831" s="1" t="s">
        <v>3675</v>
      </c>
      <c r="E831" s="1">
        <v>830</v>
      </c>
      <c r="F831" s="1">
        <v>2</v>
      </c>
      <c r="G831" s="1" t="s">
        <v>550</v>
      </c>
      <c r="H831" s="1" t="s">
        <v>1791</v>
      </c>
      <c r="I831" s="1">
        <v>21</v>
      </c>
      <c r="L831" s="1">
        <v>8</v>
      </c>
      <c r="M831" s="1" t="s">
        <v>3629</v>
      </c>
      <c r="N831" s="1" t="s">
        <v>3630</v>
      </c>
      <c r="T831" s="1" t="s">
        <v>4101</v>
      </c>
      <c r="U831" s="1" t="s">
        <v>201</v>
      </c>
      <c r="V831" s="1" t="s">
        <v>1875</v>
      </c>
      <c r="W831" s="1" t="s">
        <v>79</v>
      </c>
      <c r="X831" s="1" t="s">
        <v>4102</v>
      </c>
      <c r="Y831" s="1" t="s">
        <v>1532</v>
      </c>
      <c r="Z831" s="1" t="s">
        <v>2042</v>
      </c>
      <c r="AC831" s="1">
        <v>27</v>
      </c>
      <c r="AD831" s="1" t="s">
        <v>70</v>
      </c>
      <c r="AE831" s="1" t="s">
        <v>2399</v>
      </c>
      <c r="AJ831" s="1" t="s">
        <v>17</v>
      </c>
      <c r="AK831" s="1" t="s">
        <v>2449</v>
      </c>
      <c r="AL831" s="1" t="s">
        <v>284</v>
      </c>
      <c r="AM831" s="1" t="s">
        <v>2432</v>
      </c>
      <c r="AT831" s="1" t="s">
        <v>95</v>
      </c>
      <c r="AU831" s="1" t="s">
        <v>2497</v>
      </c>
      <c r="AV831" s="1" t="s">
        <v>1533</v>
      </c>
      <c r="AW831" s="1" t="s">
        <v>2550</v>
      </c>
      <c r="BG831" s="1" t="s">
        <v>95</v>
      </c>
      <c r="BH831" s="1" t="s">
        <v>2497</v>
      </c>
      <c r="BI831" s="1" t="s">
        <v>1787</v>
      </c>
      <c r="BJ831" s="1" t="s">
        <v>2812</v>
      </c>
      <c r="BK831" s="1" t="s">
        <v>95</v>
      </c>
      <c r="BL831" s="1" t="s">
        <v>2497</v>
      </c>
      <c r="BM831" s="1" t="s">
        <v>1534</v>
      </c>
      <c r="BN831" s="1" t="s">
        <v>2997</v>
      </c>
      <c r="BO831" s="1" t="s">
        <v>95</v>
      </c>
      <c r="BP831" s="1" t="s">
        <v>2497</v>
      </c>
      <c r="BQ831" s="1" t="s">
        <v>1535</v>
      </c>
      <c r="BR831" s="1" t="s">
        <v>3444</v>
      </c>
      <c r="BS831" s="1" t="s">
        <v>49</v>
      </c>
      <c r="BT831" s="1" t="s">
        <v>2441</v>
      </c>
    </row>
    <row r="832" spans="1:31" ht="13.5" customHeight="1">
      <c r="A832" s="4" t="str">
        <f t="shared" si="30"/>
        <v>1759_인흥면_0077</v>
      </c>
      <c r="B832" s="1">
        <v>1759</v>
      </c>
      <c r="C832" s="1" t="s">
        <v>3296</v>
      </c>
      <c r="D832" s="1" t="s">
        <v>3675</v>
      </c>
      <c r="E832" s="1">
        <v>831</v>
      </c>
      <c r="F832" s="1">
        <v>2</v>
      </c>
      <c r="G832" s="1" t="s">
        <v>550</v>
      </c>
      <c r="H832" s="1" t="s">
        <v>1791</v>
      </c>
      <c r="I832" s="1">
        <v>21</v>
      </c>
      <c r="L832" s="1">
        <v>8</v>
      </c>
      <c r="M832" s="1" t="s">
        <v>3629</v>
      </c>
      <c r="N832" s="1" t="s">
        <v>3630</v>
      </c>
      <c r="T832" s="1" t="s">
        <v>4103</v>
      </c>
      <c r="U832" s="1" t="s">
        <v>132</v>
      </c>
      <c r="V832" s="1" t="s">
        <v>1863</v>
      </c>
      <c r="Y832" s="1" t="s">
        <v>1536</v>
      </c>
      <c r="Z832" s="1" t="s">
        <v>2041</v>
      </c>
      <c r="AC832" s="1">
        <v>24</v>
      </c>
      <c r="AD832" s="1" t="s">
        <v>311</v>
      </c>
      <c r="AE832" s="1" t="s">
        <v>2389</v>
      </c>
    </row>
    <row r="833" spans="1:58" ht="13.5" customHeight="1">
      <c r="A833" s="4" t="str">
        <f t="shared" si="30"/>
        <v>1759_인흥면_0077</v>
      </c>
      <c r="B833" s="1">
        <v>1759</v>
      </c>
      <c r="C833" s="1" t="s">
        <v>3296</v>
      </c>
      <c r="D833" s="1" t="s">
        <v>3675</v>
      </c>
      <c r="E833" s="1">
        <v>832</v>
      </c>
      <c r="F833" s="1">
        <v>2</v>
      </c>
      <c r="G833" s="1" t="s">
        <v>550</v>
      </c>
      <c r="H833" s="1" t="s">
        <v>1791</v>
      </c>
      <c r="I833" s="1">
        <v>21</v>
      </c>
      <c r="L833" s="1">
        <v>8</v>
      </c>
      <c r="M833" s="1" t="s">
        <v>3629</v>
      </c>
      <c r="N833" s="1" t="s">
        <v>3630</v>
      </c>
      <c r="T833" s="1" t="s">
        <v>4103</v>
      </c>
      <c r="U833" s="1" t="s">
        <v>132</v>
      </c>
      <c r="V833" s="1" t="s">
        <v>1863</v>
      </c>
      <c r="Y833" s="1" t="s">
        <v>1537</v>
      </c>
      <c r="Z833" s="1" t="s">
        <v>2040</v>
      </c>
      <c r="AC833" s="1">
        <v>20</v>
      </c>
      <c r="AD833" s="1" t="s">
        <v>283</v>
      </c>
      <c r="AE833" s="1" t="s">
        <v>2381</v>
      </c>
      <c r="BB833" s="1" t="s">
        <v>132</v>
      </c>
      <c r="BC833" s="1" t="s">
        <v>1863</v>
      </c>
      <c r="BD833" s="1" t="s">
        <v>1538</v>
      </c>
      <c r="BE833" s="1" t="s">
        <v>2752</v>
      </c>
      <c r="BF833" s="1" t="s">
        <v>4104</v>
      </c>
    </row>
    <row r="834" spans="1:29" ht="13.5" customHeight="1">
      <c r="A834" s="4" t="str">
        <f t="shared" si="30"/>
        <v>1759_인흥면_0077</v>
      </c>
      <c r="B834" s="1">
        <v>1759</v>
      </c>
      <c r="C834" s="1" t="s">
        <v>3296</v>
      </c>
      <c r="D834" s="1" t="s">
        <v>3675</v>
      </c>
      <c r="E834" s="1">
        <v>833</v>
      </c>
      <c r="F834" s="1">
        <v>2</v>
      </c>
      <c r="G834" s="1" t="s">
        <v>550</v>
      </c>
      <c r="H834" s="1" t="s">
        <v>1791</v>
      </c>
      <c r="I834" s="1">
        <v>21</v>
      </c>
      <c r="L834" s="1">
        <v>8</v>
      </c>
      <c r="M834" s="1" t="s">
        <v>3629</v>
      </c>
      <c r="N834" s="1" t="s">
        <v>3630</v>
      </c>
      <c r="S834" s="1" t="s">
        <v>216</v>
      </c>
      <c r="T834" s="1" t="s">
        <v>1851</v>
      </c>
      <c r="U834" s="1" t="s">
        <v>132</v>
      </c>
      <c r="V834" s="1" t="s">
        <v>1863</v>
      </c>
      <c r="Y834" s="1" t="s">
        <v>217</v>
      </c>
      <c r="Z834" s="1" t="s">
        <v>1983</v>
      </c>
      <c r="AC834" s="1">
        <v>7</v>
      </c>
    </row>
    <row r="835" spans="1:31" ht="13.5" customHeight="1">
      <c r="A835" s="4" t="str">
        <f t="shared" si="30"/>
        <v>1759_인흥면_0077</v>
      </c>
      <c r="B835" s="1">
        <v>1759</v>
      </c>
      <c r="C835" s="1" t="s">
        <v>3296</v>
      </c>
      <c r="D835" s="1" t="s">
        <v>3675</v>
      </c>
      <c r="E835" s="1">
        <v>834</v>
      </c>
      <c r="F835" s="1">
        <v>2</v>
      </c>
      <c r="G835" s="1" t="s">
        <v>550</v>
      </c>
      <c r="H835" s="1" t="s">
        <v>1791</v>
      </c>
      <c r="I835" s="1">
        <v>21</v>
      </c>
      <c r="L835" s="1">
        <v>8</v>
      </c>
      <c r="M835" s="1" t="s">
        <v>3629</v>
      </c>
      <c r="N835" s="1" t="s">
        <v>3630</v>
      </c>
      <c r="T835" s="1" t="s">
        <v>4103</v>
      </c>
      <c r="U835" s="1" t="s">
        <v>236</v>
      </c>
      <c r="V835" s="1" t="s">
        <v>1858</v>
      </c>
      <c r="Y835" s="1" t="s">
        <v>1539</v>
      </c>
      <c r="Z835" s="1" t="s">
        <v>2039</v>
      </c>
      <c r="AC835" s="1">
        <v>5</v>
      </c>
      <c r="AD835" s="1" t="s">
        <v>103</v>
      </c>
      <c r="AE835" s="1" t="s">
        <v>2366</v>
      </c>
    </row>
    <row r="836" spans="1:72" ht="13.5" customHeight="1">
      <c r="A836" s="4" t="str">
        <f t="shared" si="30"/>
        <v>1759_인흥면_0077</v>
      </c>
      <c r="B836" s="1">
        <v>1759</v>
      </c>
      <c r="C836" s="1" t="s">
        <v>3296</v>
      </c>
      <c r="D836" s="1" t="s">
        <v>3675</v>
      </c>
      <c r="E836" s="1">
        <v>835</v>
      </c>
      <c r="F836" s="1">
        <v>2</v>
      </c>
      <c r="G836" s="1" t="s">
        <v>550</v>
      </c>
      <c r="H836" s="1" t="s">
        <v>1791</v>
      </c>
      <c r="I836" s="1">
        <v>21</v>
      </c>
      <c r="L836" s="1">
        <v>9</v>
      </c>
      <c r="M836" s="1" t="s">
        <v>3631</v>
      </c>
      <c r="N836" s="1" t="s">
        <v>3632</v>
      </c>
      <c r="T836" s="1" t="s">
        <v>4105</v>
      </c>
      <c r="U836" s="1" t="s">
        <v>62</v>
      </c>
      <c r="V836" s="1" t="s">
        <v>1876</v>
      </c>
      <c r="W836" s="1" t="s">
        <v>379</v>
      </c>
      <c r="X836" s="1" t="s">
        <v>1955</v>
      </c>
      <c r="Y836" s="1" t="s">
        <v>1540</v>
      </c>
      <c r="Z836" s="1" t="s">
        <v>2038</v>
      </c>
      <c r="AC836" s="1">
        <v>33</v>
      </c>
      <c r="AD836" s="1" t="s">
        <v>500</v>
      </c>
      <c r="AE836" s="1" t="s">
        <v>2373</v>
      </c>
      <c r="AJ836" s="1" t="s">
        <v>17</v>
      </c>
      <c r="AK836" s="1" t="s">
        <v>2449</v>
      </c>
      <c r="AL836" s="1" t="s">
        <v>535</v>
      </c>
      <c r="AM836" s="1" t="s">
        <v>2461</v>
      </c>
      <c r="AV836" s="1" t="s">
        <v>1375</v>
      </c>
      <c r="AW836" s="1" t="s">
        <v>2549</v>
      </c>
      <c r="BI836" s="1" t="s">
        <v>4055</v>
      </c>
      <c r="BJ836" s="1" t="s">
        <v>4106</v>
      </c>
      <c r="BK836" s="1" t="s">
        <v>147</v>
      </c>
      <c r="BL836" s="1" t="s">
        <v>2504</v>
      </c>
      <c r="BM836" s="1" t="s">
        <v>1376</v>
      </c>
      <c r="BN836" s="1" t="s">
        <v>2836</v>
      </c>
      <c r="BQ836" s="1" t="s">
        <v>1541</v>
      </c>
      <c r="BR836" s="1" t="s">
        <v>3146</v>
      </c>
      <c r="BS836" s="1" t="s">
        <v>196</v>
      </c>
      <c r="BT836" s="1" t="s">
        <v>2431</v>
      </c>
    </row>
    <row r="837" spans="1:70" ht="13.5" customHeight="1">
      <c r="A837" s="4" t="str">
        <f t="shared" si="30"/>
        <v>1759_인흥면_0077</v>
      </c>
      <c r="B837" s="1">
        <v>1759</v>
      </c>
      <c r="C837" s="1" t="s">
        <v>3296</v>
      </c>
      <c r="D837" s="1" t="s">
        <v>3675</v>
      </c>
      <c r="E837" s="1">
        <v>836</v>
      </c>
      <c r="F837" s="1">
        <v>2</v>
      </c>
      <c r="G837" s="1" t="s">
        <v>550</v>
      </c>
      <c r="H837" s="1" t="s">
        <v>1791</v>
      </c>
      <c r="I837" s="1">
        <v>21</v>
      </c>
      <c r="L837" s="1">
        <v>9</v>
      </c>
      <c r="M837" s="1" t="s">
        <v>3631</v>
      </c>
      <c r="N837" s="1" t="s">
        <v>3632</v>
      </c>
      <c r="S837" s="1" t="s">
        <v>50</v>
      </c>
      <c r="T837" s="1" t="s">
        <v>1828</v>
      </c>
      <c r="W837" s="1" t="s">
        <v>59</v>
      </c>
      <c r="X837" s="1" t="s">
        <v>4107</v>
      </c>
      <c r="Y837" s="1" t="s">
        <v>51</v>
      </c>
      <c r="Z837" s="1" t="s">
        <v>1981</v>
      </c>
      <c r="AC837" s="1">
        <v>25</v>
      </c>
      <c r="AD837" s="1" t="s">
        <v>118</v>
      </c>
      <c r="AE837" s="1" t="s">
        <v>2388</v>
      </c>
      <c r="AJ837" s="1" t="s">
        <v>17</v>
      </c>
      <c r="AK837" s="1" t="s">
        <v>2449</v>
      </c>
      <c r="AL837" s="1" t="s">
        <v>49</v>
      </c>
      <c r="AM837" s="1" t="s">
        <v>2441</v>
      </c>
      <c r="AV837" s="1" t="s">
        <v>182</v>
      </c>
      <c r="AW837" s="1" t="s">
        <v>2548</v>
      </c>
      <c r="BI837" s="1" t="s">
        <v>1542</v>
      </c>
      <c r="BJ837" s="1" t="s">
        <v>2811</v>
      </c>
      <c r="BM837" s="1" t="s">
        <v>979</v>
      </c>
      <c r="BN837" s="1" t="s">
        <v>2879</v>
      </c>
      <c r="BQ837" s="1" t="s">
        <v>1543</v>
      </c>
      <c r="BR837" s="1" t="s">
        <v>4108</v>
      </c>
    </row>
    <row r="838" spans="1:72" ht="13.5" customHeight="1">
      <c r="A838" s="4" t="str">
        <f t="shared" si="30"/>
        <v>1759_인흥면_0077</v>
      </c>
      <c r="B838" s="1">
        <v>1759</v>
      </c>
      <c r="C838" s="1" t="s">
        <v>3296</v>
      </c>
      <c r="D838" s="1" t="s">
        <v>3675</v>
      </c>
      <c r="E838" s="1">
        <v>837</v>
      </c>
      <c r="F838" s="1">
        <v>3</v>
      </c>
      <c r="G838" s="1" t="s">
        <v>1544</v>
      </c>
      <c r="H838" s="1" t="s">
        <v>1790</v>
      </c>
      <c r="I838" s="1">
        <v>1</v>
      </c>
      <c r="J838" s="1" t="s">
        <v>1545</v>
      </c>
      <c r="K838" s="1" t="s">
        <v>3303</v>
      </c>
      <c r="L838" s="1">
        <v>1</v>
      </c>
      <c r="M838" s="1" t="s">
        <v>3633</v>
      </c>
      <c r="N838" s="1" t="s">
        <v>3634</v>
      </c>
      <c r="T838" s="1" t="s">
        <v>4109</v>
      </c>
      <c r="U838" s="1" t="s">
        <v>1071</v>
      </c>
      <c r="V838" s="1" t="s">
        <v>1886</v>
      </c>
      <c r="W838" s="1" t="s">
        <v>159</v>
      </c>
      <c r="X838" s="1" t="s">
        <v>1954</v>
      </c>
      <c r="Y838" s="1" t="s">
        <v>1546</v>
      </c>
      <c r="Z838" s="1" t="s">
        <v>2037</v>
      </c>
      <c r="AC838" s="1">
        <v>26</v>
      </c>
      <c r="AD838" s="1" t="s">
        <v>232</v>
      </c>
      <c r="AE838" s="1" t="s">
        <v>2390</v>
      </c>
      <c r="AJ838" s="1" t="s">
        <v>17</v>
      </c>
      <c r="AK838" s="1" t="s">
        <v>2449</v>
      </c>
      <c r="AL838" s="1" t="s">
        <v>878</v>
      </c>
      <c r="AM838" s="1" t="s">
        <v>2460</v>
      </c>
      <c r="AT838" s="1" t="s">
        <v>90</v>
      </c>
      <c r="AU838" s="1" t="s">
        <v>1869</v>
      </c>
      <c r="AV838" s="1" t="s">
        <v>123</v>
      </c>
      <c r="AW838" s="1" t="s">
        <v>2547</v>
      </c>
      <c r="BG838" s="1" t="s">
        <v>1547</v>
      </c>
      <c r="BH838" s="1" t="s">
        <v>2773</v>
      </c>
      <c r="BI838" s="1" t="s">
        <v>1548</v>
      </c>
      <c r="BJ838" s="1" t="s">
        <v>2471</v>
      </c>
      <c r="BK838" s="1" t="s">
        <v>1056</v>
      </c>
      <c r="BL838" s="1" t="s">
        <v>3313</v>
      </c>
      <c r="BM838" s="1" t="s">
        <v>1549</v>
      </c>
      <c r="BN838" s="1" t="s">
        <v>2996</v>
      </c>
      <c r="BO838" s="1" t="s">
        <v>90</v>
      </c>
      <c r="BP838" s="1" t="s">
        <v>1869</v>
      </c>
      <c r="BQ838" s="1" t="s">
        <v>1550</v>
      </c>
      <c r="BR838" s="1" t="s">
        <v>3432</v>
      </c>
      <c r="BS838" s="1" t="s">
        <v>563</v>
      </c>
      <c r="BT838" s="1" t="s">
        <v>2467</v>
      </c>
    </row>
    <row r="839" spans="1:72" ht="13.5" customHeight="1">
      <c r="A839" s="4" t="str">
        <f t="shared" si="30"/>
        <v>1759_인흥면_0077</v>
      </c>
      <c r="B839" s="1">
        <v>1759</v>
      </c>
      <c r="C839" s="1" t="s">
        <v>3296</v>
      </c>
      <c r="D839" s="1" t="s">
        <v>3675</v>
      </c>
      <c r="E839" s="1">
        <v>838</v>
      </c>
      <c r="F839" s="1">
        <v>3</v>
      </c>
      <c r="G839" s="1" t="s">
        <v>1544</v>
      </c>
      <c r="H839" s="1" t="s">
        <v>1790</v>
      </c>
      <c r="I839" s="1">
        <v>1</v>
      </c>
      <c r="L839" s="1">
        <v>1</v>
      </c>
      <c r="M839" s="1" t="s">
        <v>3633</v>
      </c>
      <c r="N839" s="1" t="s">
        <v>3634</v>
      </c>
      <c r="S839" s="1" t="s">
        <v>50</v>
      </c>
      <c r="T839" s="1" t="s">
        <v>1828</v>
      </c>
      <c r="W839" s="1" t="s">
        <v>39</v>
      </c>
      <c r="X839" s="1" t="s">
        <v>1945</v>
      </c>
      <c r="Y839" s="1" t="s">
        <v>10</v>
      </c>
      <c r="Z839" s="1" t="s">
        <v>1980</v>
      </c>
      <c r="AC839" s="1">
        <v>29</v>
      </c>
      <c r="AD839" s="1" t="s">
        <v>271</v>
      </c>
      <c r="AE839" s="1" t="s">
        <v>2386</v>
      </c>
      <c r="AJ839" s="1" t="s">
        <v>17</v>
      </c>
      <c r="AK839" s="1" t="s">
        <v>2449</v>
      </c>
      <c r="AL839" s="1" t="s">
        <v>42</v>
      </c>
      <c r="AM839" s="1" t="s">
        <v>2442</v>
      </c>
      <c r="AT839" s="1" t="s">
        <v>90</v>
      </c>
      <c r="AU839" s="1" t="s">
        <v>1869</v>
      </c>
      <c r="AV839" s="1" t="s">
        <v>1551</v>
      </c>
      <c r="AW839" s="1" t="s">
        <v>2546</v>
      </c>
      <c r="BG839" s="1" t="s">
        <v>90</v>
      </c>
      <c r="BH839" s="1" t="s">
        <v>1869</v>
      </c>
      <c r="BI839" s="1" t="s">
        <v>1552</v>
      </c>
      <c r="BJ839" s="1" t="s">
        <v>2810</v>
      </c>
      <c r="BK839" s="1" t="s">
        <v>90</v>
      </c>
      <c r="BL839" s="1" t="s">
        <v>1869</v>
      </c>
      <c r="BM839" s="1" t="s">
        <v>1553</v>
      </c>
      <c r="BN839" s="1" t="s">
        <v>2995</v>
      </c>
      <c r="BO839" s="1" t="s">
        <v>90</v>
      </c>
      <c r="BP839" s="1" t="s">
        <v>1869</v>
      </c>
      <c r="BQ839" s="1" t="s">
        <v>1554</v>
      </c>
      <c r="BR839" s="1" t="s">
        <v>3349</v>
      </c>
      <c r="BS839" s="1" t="s">
        <v>78</v>
      </c>
      <c r="BT839" s="1" t="s">
        <v>3318</v>
      </c>
    </row>
    <row r="840" spans="1:31" ht="13.5" customHeight="1">
      <c r="A840" s="4" t="str">
        <f t="shared" si="30"/>
        <v>1759_인흥면_0077</v>
      </c>
      <c r="B840" s="1">
        <v>1759</v>
      </c>
      <c r="C840" s="1" t="s">
        <v>3296</v>
      </c>
      <c r="D840" s="1" t="s">
        <v>3675</v>
      </c>
      <c r="E840" s="1">
        <v>839</v>
      </c>
      <c r="F840" s="1">
        <v>3</v>
      </c>
      <c r="G840" s="1" t="s">
        <v>1544</v>
      </c>
      <c r="H840" s="1" t="s">
        <v>1790</v>
      </c>
      <c r="I840" s="1">
        <v>1</v>
      </c>
      <c r="L840" s="1">
        <v>1</v>
      </c>
      <c r="M840" s="1" t="s">
        <v>3633</v>
      </c>
      <c r="N840" s="1" t="s">
        <v>3634</v>
      </c>
      <c r="S840" s="1" t="s">
        <v>64</v>
      </c>
      <c r="T840" s="1" t="s">
        <v>1830</v>
      </c>
      <c r="AC840" s="1">
        <v>7</v>
      </c>
      <c r="AD840" s="1" t="s">
        <v>235</v>
      </c>
      <c r="AE840" s="1" t="s">
        <v>2398</v>
      </c>
    </row>
    <row r="841" spans="1:58" ht="13.5" customHeight="1">
      <c r="A841" s="4" t="str">
        <f t="shared" si="30"/>
        <v>1759_인흥면_0077</v>
      </c>
      <c r="B841" s="1">
        <v>1759</v>
      </c>
      <c r="C841" s="1" t="s">
        <v>3296</v>
      </c>
      <c r="D841" s="1" t="s">
        <v>3675</v>
      </c>
      <c r="E841" s="1">
        <v>840</v>
      </c>
      <c r="F841" s="1">
        <v>3</v>
      </c>
      <c r="G841" s="1" t="s">
        <v>1544</v>
      </c>
      <c r="H841" s="1" t="s">
        <v>1790</v>
      </c>
      <c r="I841" s="1">
        <v>1</v>
      </c>
      <c r="L841" s="1">
        <v>1</v>
      </c>
      <c r="M841" s="1" t="s">
        <v>3633</v>
      </c>
      <c r="N841" s="1" t="s">
        <v>3634</v>
      </c>
      <c r="T841" s="1" t="s">
        <v>4110</v>
      </c>
      <c r="U841" s="1" t="s">
        <v>236</v>
      </c>
      <c r="V841" s="1" t="s">
        <v>1858</v>
      </c>
      <c r="Y841" s="1" t="s">
        <v>1555</v>
      </c>
      <c r="Z841" s="1" t="s">
        <v>2036</v>
      </c>
      <c r="AC841" s="1">
        <v>11</v>
      </c>
      <c r="AD841" s="1" t="s">
        <v>185</v>
      </c>
      <c r="AE841" s="1" t="s">
        <v>2384</v>
      </c>
      <c r="AG841" s="1" t="s">
        <v>4111</v>
      </c>
      <c r="AI841" s="1" t="s">
        <v>2431</v>
      </c>
      <c r="BB841" s="1" t="s">
        <v>132</v>
      </c>
      <c r="BC841" s="1" t="s">
        <v>1863</v>
      </c>
      <c r="BD841" s="1" t="s">
        <v>1556</v>
      </c>
      <c r="BE841" s="1" t="s">
        <v>2751</v>
      </c>
      <c r="BF841" s="1" t="s">
        <v>4112</v>
      </c>
    </row>
    <row r="842" spans="1:58" ht="13.5" customHeight="1">
      <c r="A842" s="4" t="str">
        <f t="shared" si="30"/>
        <v>1759_인흥면_0077</v>
      </c>
      <c r="B842" s="1">
        <v>1759</v>
      </c>
      <c r="C842" s="1" t="s">
        <v>3296</v>
      </c>
      <c r="D842" s="1" t="s">
        <v>3675</v>
      </c>
      <c r="E842" s="1">
        <v>841</v>
      </c>
      <c r="F842" s="1">
        <v>3</v>
      </c>
      <c r="G842" s="1" t="s">
        <v>1544</v>
      </c>
      <c r="H842" s="1" t="s">
        <v>1790</v>
      </c>
      <c r="I842" s="1">
        <v>1</v>
      </c>
      <c r="L842" s="1">
        <v>1</v>
      </c>
      <c r="M842" s="1" t="s">
        <v>3633</v>
      </c>
      <c r="N842" s="1" t="s">
        <v>3634</v>
      </c>
      <c r="T842" s="1" t="s">
        <v>4110</v>
      </c>
      <c r="U842" s="1" t="s">
        <v>132</v>
      </c>
      <c r="V842" s="1" t="s">
        <v>1863</v>
      </c>
      <c r="Y842" s="1" t="s">
        <v>1557</v>
      </c>
      <c r="Z842" s="1" t="s">
        <v>2035</v>
      </c>
      <c r="AC842" s="1">
        <v>8</v>
      </c>
      <c r="AD842" s="1" t="s">
        <v>65</v>
      </c>
      <c r="AE842" s="1" t="s">
        <v>2395</v>
      </c>
      <c r="AF842" s="1" t="s">
        <v>4113</v>
      </c>
      <c r="AG842" s="1" t="s">
        <v>4114</v>
      </c>
      <c r="AH842" s="1" t="s">
        <v>196</v>
      </c>
      <c r="AI842" s="1" t="s">
        <v>2431</v>
      </c>
      <c r="BC842" s="1" t="s">
        <v>1863</v>
      </c>
      <c r="BE842" s="1" t="s">
        <v>2751</v>
      </c>
      <c r="BF842" s="1" t="s">
        <v>4115</v>
      </c>
    </row>
    <row r="843" spans="1:58" ht="13.5" customHeight="1">
      <c r="A843" s="4" t="str">
        <f t="shared" si="30"/>
        <v>1759_인흥면_0077</v>
      </c>
      <c r="B843" s="1">
        <v>1759</v>
      </c>
      <c r="C843" s="1" t="s">
        <v>3296</v>
      </c>
      <c r="D843" s="1" t="s">
        <v>3675</v>
      </c>
      <c r="E843" s="1">
        <v>842</v>
      </c>
      <c r="F843" s="1">
        <v>3</v>
      </c>
      <c r="G843" s="1" t="s">
        <v>1544</v>
      </c>
      <c r="H843" s="1" t="s">
        <v>1790</v>
      </c>
      <c r="I843" s="1">
        <v>1</v>
      </c>
      <c r="L843" s="1">
        <v>1</v>
      </c>
      <c r="M843" s="1" t="s">
        <v>3633</v>
      </c>
      <c r="N843" s="1" t="s">
        <v>3634</v>
      </c>
      <c r="T843" s="1" t="s">
        <v>4110</v>
      </c>
      <c r="U843" s="1" t="s">
        <v>236</v>
      </c>
      <c r="V843" s="1" t="s">
        <v>1858</v>
      </c>
      <c r="Y843" s="1" t="s">
        <v>1558</v>
      </c>
      <c r="Z843" s="1" t="s">
        <v>2034</v>
      </c>
      <c r="AC843" s="1">
        <v>30</v>
      </c>
      <c r="AD843" s="1" t="s">
        <v>52</v>
      </c>
      <c r="AE843" s="1" t="s">
        <v>2139</v>
      </c>
      <c r="AF843" s="1" t="s">
        <v>1186</v>
      </c>
      <c r="AG843" s="1" t="s">
        <v>2416</v>
      </c>
      <c r="AH843" s="1" t="s">
        <v>505</v>
      </c>
      <c r="AI843" s="1" t="s">
        <v>2436</v>
      </c>
      <c r="AT843" s="1" t="s">
        <v>236</v>
      </c>
      <c r="AU843" s="1" t="s">
        <v>1858</v>
      </c>
      <c r="AV843" s="1" t="s">
        <v>1559</v>
      </c>
      <c r="AW843" s="1" t="s">
        <v>2545</v>
      </c>
      <c r="BF843" s="1" t="s">
        <v>4112</v>
      </c>
    </row>
    <row r="844" spans="1:33" ht="13.5" customHeight="1">
      <c r="A844" s="4" t="str">
        <f t="shared" si="30"/>
        <v>1759_인흥면_0077</v>
      </c>
      <c r="B844" s="1">
        <v>1759</v>
      </c>
      <c r="C844" s="1" t="s">
        <v>3296</v>
      </c>
      <c r="D844" s="1" t="s">
        <v>3675</v>
      </c>
      <c r="E844" s="1">
        <v>843</v>
      </c>
      <c r="F844" s="1">
        <v>3</v>
      </c>
      <c r="G844" s="1" t="s">
        <v>1544</v>
      </c>
      <c r="H844" s="1" t="s">
        <v>1790</v>
      </c>
      <c r="I844" s="1">
        <v>1</v>
      </c>
      <c r="L844" s="1">
        <v>1</v>
      </c>
      <c r="M844" s="1" t="s">
        <v>3633</v>
      </c>
      <c r="N844" s="1" t="s">
        <v>3634</v>
      </c>
      <c r="T844" s="1" t="s">
        <v>4110</v>
      </c>
      <c r="U844" s="1" t="s">
        <v>132</v>
      </c>
      <c r="V844" s="1" t="s">
        <v>1863</v>
      </c>
      <c r="Y844" s="1" t="s">
        <v>1788</v>
      </c>
      <c r="Z844" s="1" t="s">
        <v>2033</v>
      </c>
      <c r="AC844" s="1">
        <v>49</v>
      </c>
      <c r="AD844" s="1" t="s">
        <v>173</v>
      </c>
      <c r="AE844" s="1" t="s">
        <v>2380</v>
      </c>
      <c r="AF844" s="1" t="s">
        <v>1560</v>
      </c>
      <c r="AG844" s="1" t="s">
        <v>2419</v>
      </c>
    </row>
    <row r="845" spans="1:72" ht="13.5" customHeight="1">
      <c r="A845" s="4" t="str">
        <f t="shared" si="30"/>
        <v>1759_인흥면_0077</v>
      </c>
      <c r="B845" s="1">
        <v>1759</v>
      </c>
      <c r="C845" s="1" t="s">
        <v>3296</v>
      </c>
      <c r="D845" s="1" t="s">
        <v>3675</v>
      </c>
      <c r="E845" s="1">
        <v>844</v>
      </c>
      <c r="F845" s="1">
        <v>3</v>
      </c>
      <c r="G845" s="1" t="s">
        <v>1544</v>
      </c>
      <c r="H845" s="1" t="s">
        <v>1790</v>
      </c>
      <c r="I845" s="1">
        <v>1</v>
      </c>
      <c r="L845" s="1">
        <v>2</v>
      </c>
      <c r="M845" s="1" t="s">
        <v>1545</v>
      </c>
      <c r="N845" s="1" t="s">
        <v>3303</v>
      </c>
      <c r="T845" s="1" t="s">
        <v>3753</v>
      </c>
      <c r="U845" s="1" t="s">
        <v>277</v>
      </c>
      <c r="V845" s="1" t="s">
        <v>1868</v>
      </c>
      <c r="W845" s="1" t="s">
        <v>79</v>
      </c>
      <c r="X845" s="1" t="s">
        <v>3800</v>
      </c>
      <c r="Y845" s="1" t="s">
        <v>1561</v>
      </c>
      <c r="Z845" s="1" t="s">
        <v>2032</v>
      </c>
      <c r="AC845" s="1">
        <v>33</v>
      </c>
      <c r="AD845" s="1" t="s">
        <v>63</v>
      </c>
      <c r="AE845" s="1" t="s">
        <v>2376</v>
      </c>
      <c r="AJ845" s="1" t="s">
        <v>17</v>
      </c>
      <c r="AK845" s="1" t="s">
        <v>2449</v>
      </c>
      <c r="AL845" s="1" t="s">
        <v>78</v>
      </c>
      <c r="AM845" s="1" t="s">
        <v>3318</v>
      </c>
      <c r="AT845" s="1" t="s">
        <v>43</v>
      </c>
      <c r="AU845" s="1" t="s">
        <v>2494</v>
      </c>
      <c r="AV845" s="1" t="s">
        <v>1562</v>
      </c>
      <c r="AW845" s="1" t="s">
        <v>2544</v>
      </c>
      <c r="BG845" s="1" t="s">
        <v>43</v>
      </c>
      <c r="BH845" s="1" t="s">
        <v>2494</v>
      </c>
      <c r="BI845" s="1" t="s">
        <v>1563</v>
      </c>
      <c r="BJ845" s="1" t="s">
        <v>2809</v>
      </c>
      <c r="BK845" s="1" t="s">
        <v>43</v>
      </c>
      <c r="BL845" s="1" t="s">
        <v>2494</v>
      </c>
      <c r="BM845" s="1" t="s">
        <v>1564</v>
      </c>
      <c r="BN845" s="1" t="s">
        <v>2994</v>
      </c>
      <c r="BO845" s="1" t="s">
        <v>43</v>
      </c>
      <c r="BP845" s="1" t="s">
        <v>2494</v>
      </c>
      <c r="BQ845" s="1" t="s">
        <v>4116</v>
      </c>
      <c r="BR845" s="1" t="s">
        <v>3145</v>
      </c>
      <c r="BS845" s="1" t="s">
        <v>78</v>
      </c>
      <c r="BT845" s="1" t="s">
        <v>3318</v>
      </c>
    </row>
    <row r="846" spans="1:72" ht="13.5" customHeight="1">
      <c r="A846" s="4" t="str">
        <f t="shared" si="30"/>
        <v>1759_인흥면_0077</v>
      </c>
      <c r="B846" s="1">
        <v>1759</v>
      </c>
      <c r="C846" s="1" t="s">
        <v>3296</v>
      </c>
      <c r="D846" s="1" t="s">
        <v>3675</v>
      </c>
      <c r="E846" s="1">
        <v>845</v>
      </c>
      <c r="F846" s="1">
        <v>3</v>
      </c>
      <c r="G846" s="1" t="s">
        <v>1544</v>
      </c>
      <c r="H846" s="1" t="s">
        <v>1790</v>
      </c>
      <c r="I846" s="1">
        <v>1</v>
      </c>
      <c r="L846" s="1">
        <v>2</v>
      </c>
      <c r="M846" s="1" t="s">
        <v>1545</v>
      </c>
      <c r="N846" s="1" t="s">
        <v>3303</v>
      </c>
      <c r="S846" s="1" t="s">
        <v>50</v>
      </c>
      <c r="T846" s="1" t="s">
        <v>1828</v>
      </c>
      <c r="W846" s="1" t="s">
        <v>79</v>
      </c>
      <c r="X846" s="1" t="s">
        <v>4024</v>
      </c>
      <c r="Y846" s="1" t="s">
        <v>51</v>
      </c>
      <c r="Z846" s="1" t="s">
        <v>1981</v>
      </c>
      <c r="AC846" s="1">
        <v>28</v>
      </c>
      <c r="AD846" s="1" t="s">
        <v>241</v>
      </c>
      <c r="AE846" s="1" t="s">
        <v>2397</v>
      </c>
      <c r="AJ846" s="1" t="s">
        <v>17</v>
      </c>
      <c r="AK846" s="1" t="s">
        <v>2449</v>
      </c>
      <c r="AL846" s="1" t="s">
        <v>155</v>
      </c>
      <c r="AM846" s="1" t="s">
        <v>2459</v>
      </c>
      <c r="AT846" s="1" t="s">
        <v>43</v>
      </c>
      <c r="AU846" s="1" t="s">
        <v>2494</v>
      </c>
      <c r="AV846" s="1" t="s">
        <v>1565</v>
      </c>
      <c r="AW846" s="1" t="s">
        <v>2543</v>
      </c>
      <c r="BG846" s="1" t="s">
        <v>43</v>
      </c>
      <c r="BH846" s="1" t="s">
        <v>2494</v>
      </c>
      <c r="BI846" s="1" t="s">
        <v>1449</v>
      </c>
      <c r="BJ846" s="1" t="s">
        <v>2808</v>
      </c>
      <c r="BK846" s="1" t="s">
        <v>43</v>
      </c>
      <c r="BL846" s="1" t="s">
        <v>2494</v>
      </c>
      <c r="BM846" s="1" t="s">
        <v>1566</v>
      </c>
      <c r="BN846" s="1" t="s">
        <v>2993</v>
      </c>
      <c r="BO846" s="1" t="s">
        <v>43</v>
      </c>
      <c r="BP846" s="1" t="s">
        <v>2494</v>
      </c>
      <c r="BQ846" s="1" t="s">
        <v>1567</v>
      </c>
      <c r="BR846" s="1" t="s">
        <v>3144</v>
      </c>
      <c r="BS846" s="1" t="s">
        <v>42</v>
      </c>
      <c r="BT846" s="1" t="s">
        <v>2442</v>
      </c>
    </row>
    <row r="847" spans="1:31" ht="13.5" customHeight="1">
      <c r="A847" s="4" t="str">
        <f t="shared" si="30"/>
        <v>1759_인흥면_0077</v>
      </c>
      <c r="B847" s="1">
        <v>1759</v>
      </c>
      <c r="C847" s="1" t="s">
        <v>3296</v>
      </c>
      <c r="D847" s="1" t="s">
        <v>3675</v>
      </c>
      <c r="E847" s="1">
        <v>846</v>
      </c>
      <c r="F847" s="1">
        <v>3</v>
      </c>
      <c r="G847" s="1" t="s">
        <v>1544</v>
      </c>
      <c r="H847" s="1" t="s">
        <v>1790</v>
      </c>
      <c r="I847" s="1">
        <v>1</v>
      </c>
      <c r="L847" s="1">
        <v>2</v>
      </c>
      <c r="M847" s="1" t="s">
        <v>1545</v>
      </c>
      <c r="N847" s="1" t="s">
        <v>3303</v>
      </c>
      <c r="S847" s="1" t="s">
        <v>64</v>
      </c>
      <c r="T847" s="1" t="s">
        <v>1830</v>
      </c>
      <c r="Y847" s="1" t="s">
        <v>51</v>
      </c>
      <c r="Z847" s="1" t="s">
        <v>1981</v>
      </c>
      <c r="AC847" s="1">
        <v>13</v>
      </c>
      <c r="AD847" s="1" t="s">
        <v>225</v>
      </c>
      <c r="AE847" s="1" t="s">
        <v>2353</v>
      </c>
    </row>
    <row r="848" spans="1:31" ht="13.5" customHeight="1">
      <c r="A848" s="4" t="str">
        <f t="shared" si="30"/>
        <v>1759_인흥면_0077</v>
      </c>
      <c r="B848" s="1">
        <v>1759</v>
      </c>
      <c r="C848" s="1" t="s">
        <v>3296</v>
      </c>
      <c r="D848" s="1" t="s">
        <v>3675</v>
      </c>
      <c r="E848" s="1">
        <v>847</v>
      </c>
      <c r="F848" s="1">
        <v>3</v>
      </c>
      <c r="G848" s="1" t="s">
        <v>1544</v>
      </c>
      <c r="H848" s="1" t="s">
        <v>1790</v>
      </c>
      <c r="I848" s="1">
        <v>1</v>
      </c>
      <c r="L848" s="1">
        <v>2</v>
      </c>
      <c r="M848" s="1" t="s">
        <v>1545</v>
      </c>
      <c r="N848" s="1" t="s">
        <v>3303</v>
      </c>
      <c r="S848" s="1" t="s">
        <v>64</v>
      </c>
      <c r="T848" s="1" t="s">
        <v>1830</v>
      </c>
      <c r="Y848" s="1" t="s">
        <v>51</v>
      </c>
      <c r="Z848" s="1" t="s">
        <v>1981</v>
      </c>
      <c r="AC848" s="1">
        <v>4</v>
      </c>
      <c r="AD848" s="1" t="s">
        <v>263</v>
      </c>
      <c r="AE848" s="1" t="s">
        <v>2385</v>
      </c>
    </row>
    <row r="849" spans="1:31" ht="13.5" customHeight="1">
      <c r="A849" s="4" t="str">
        <f t="shared" si="30"/>
        <v>1759_인흥면_0077</v>
      </c>
      <c r="B849" s="1">
        <v>1759</v>
      </c>
      <c r="C849" s="1" t="s">
        <v>3296</v>
      </c>
      <c r="D849" s="1" t="s">
        <v>3675</v>
      </c>
      <c r="E849" s="1">
        <v>848</v>
      </c>
      <c r="F849" s="1">
        <v>3</v>
      </c>
      <c r="G849" s="1" t="s">
        <v>1544</v>
      </c>
      <c r="H849" s="1" t="s">
        <v>1790</v>
      </c>
      <c r="I849" s="1">
        <v>1</v>
      </c>
      <c r="L849" s="1">
        <v>2</v>
      </c>
      <c r="M849" s="1" t="s">
        <v>1545</v>
      </c>
      <c r="N849" s="1" t="s">
        <v>3303</v>
      </c>
      <c r="S849" s="1" t="s">
        <v>64</v>
      </c>
      <c r="T849" s="1" t="s">
        <v>1830</v>
      </c>
      <c r="Y849" s="1" t="s">
        <v>51</v>
      </c>
      <c r="Z849" s="1" t="s">
        <v>1981</v>
      </c>
      <c r="AC849" s="1">
        <v>2</v>
      </c>
      <c r="AD849" s="1" t="s">
        <v>66</v>
      </c>
      <c r="AE849" s="1" t="s">
        <v>2365</v>
      </c>
    </row>
    <row r="850" spans="1:72" ht="13.5" customHeight="1">
      <c r="A850" s="4" t="str">
        <f t="shared" si="30"/>
        <v>1759_인흥면_0077</v>
      </c>
      <c r="B850" s="1">
        <v>1759</v>
      </c>
      <c r="C850" s="1" t="s">
        <v>3296</v>
      </c>
      <c r="D850" s="1" t="s">
        <v>3675</v>
      </c>
      <c r="E850" s="1">
        <v>849</v>
      </c>
      <c r="F850" s="1">
        <v>3</v>
      </c>
      <c r="G850" s="1" t="s">
        <v>1544</v>
      </c>
      <c r="H850" s="1" t="s">
        <v>1790</v>
      </c>
      <c r="I850" s="1">
        <v>1</v>
      </c>
      <c r="L850" s="1">
        <v>3</v>
      </c>
      <c r="M850" s="1" t="s">
        <v>3635</v>
      </c>
      <c r="N850" s="1" t="s">
        <v>3636</v>
      </c>
      <c r="T850" s="1" t="s">
        <v>3696</v>
      </c>
      <c r="U850" s="1" t="s">
        <v>90</v>
      </c>
      <c r="V850" s="1" t="s">
        <v>1869</v>
      </c>
      <c r="W850" s="1" t="s">
        <v>513</v>
      </c>
      <c r="X850" s="1" t="s">
        <v>1948</v>
      </c>
      <c r="Y850" s="1" t="s">
        <v>1568</v>
      </c>
      <c r="Z850" s="1" t="s">
        <v>2031</v>
      </c>
      <c r="AC850" s="1">
        <v>60</v>
      </c>
      <c r="AD850" s="1" t="s">
        <v>150</v>
      </c>
      <c r="AE850" s="1" t="s">
        <v>2361</v>
      </c>
      <c r="AJ850" s="1" t="s">
        <v>17</v>
      </c>
      <c r="AK850" s="1" t="s">
        <v>2449</v>
      </c>
      <c r="AL850" s="1" t="s">
        <v>430</v>
      </c>
      <c r="AM850" s="1" t="s">
        <v>2440</v>
      </c>
      <c r="AT850" s="1" t="s">
        <v>1569</v>
      </c>
      <c r="AU850" s="1" t="s">
        <v>2500</v>
      </c>
      <c r="AV850" s="1" t="s">
        <v>1570</v>
      </c>
      <c r="AW850" s="1" t="s">
        <v>2542</v>
      </c>
      <c r="BG850" s="1" t="s">
        <v>95</v>
      </c>
      <c r="BH850" s="1" t="s">
        <v>2497</v>
      </c>
      <c r="BI850" s="1" t="s">
        <v>1571</v>
      </c>
      <c r="BJ850" s="1" t="s">
        <v>2807</v>
      </c>
      <c r="BK850" s="1" t="s">
        <v>95</v>
      </c>
      <c r="BL850" s="1" t="s">
        <v>2497</v>
      </c>
      <c r="BM850" s="1" t="s">
        <v>1572</v>
      </c>
      <c r="BN850" s="1" t="s">
        <v>2992</v>
      </c>
      <c r="BO850" s="1" t="s">
        <v>95</v>
      </c>
      <c r="BP850" s="1" t="s">
        <v>2497</v>
      </c>
      <c r="BQ850" s="1" t="s">
        <v>1573</v>
      </c>
      <c r="BR850" s="1" t="s">
        <v>3143</v>
      </c>
      <c r="BS850" s="1" t="s">
        <v>639</v>
      </c>
      <c r="BT850" s="1" t="s">
        <v>2476</v>
      </c>
    </row>
    <row r="851" spans="1:31" ht="13.5" customHeight="1">
      <c r="A851" s="4" t="str">
        <f t="shared" si="30"/>
        <v>1759_인흥면_0077</v>
      </c>
      <c r="B851" s="1">
        <v>1759</v>
      </c>
      <c r="C851" s="1" t="s">
        <v>3296</v>
      </c>
      <c r="D851" s="1" t="s">
        <v>3675</v>
      </c>
      <c r="E851" s="1">
        <v>850</v>
      </c>
      <c r="F851" s="1">
        <v>3</v>
      </c>
      <c r="G851" s="1" t="s">
        <v>1544</v>
      </c>
      <c r="H851" s="1" t="s">
        <v>1790</v>
      </c>
      <c r="I851" s="1">
        <v>1</v>
      </c>
      <c r="L851" s="1">
        <v>3</v>
      </c>
      <c r="M851" s="1" t="s">
        <v>3635</v>
      </c>
      <c r="N851" s="1" t="s">
        <v>3636</v>
      </c>
      <c r="S851" s="1" t="s">
        <v>58</v>
      </c>
      <c r="T851" s="1" t="s">
        <v>1834</v>
      </c>
      <c r="W851" s="1" t="s">
        <v>1574</v>
      </c>
      <c r="X851" s="1" t="s">
        <v>1953</v>
      </c>
      <c r="Y851" s="1" t="s">
        <v>10</v>
      </c>
      <c r="Z851" s="1" t="s">
        <v>1980</v>
      </c>
      <c r="AC851" s="1">
        <v>79</v>
      </c>
      <c r="AD851" s="1" t="s">
        <v>158</v>
      </c>
      <c r="AE851" s="1" t="s">
        <v>2379</v>
      </c>
    </row>
    <row r="852" spans="1:72" ht="13.5" customHeight="1">
      <c r="A852" s="4" t="str">
        <f t="shared" si="30"/>
        <v>1759_인흥면_0077</v>
      </c>
      <c r="B852" s="1">
        <v>1759</v>
      </c>
      <c r="C852" s="1" t="s">
        <v>3296</v>
      </c>
      <c r="D852" s="1" t="s">
        <v>3675</v>
      </c>
      <c r="E852" s="1">
        <v>851</v>
      </c>
      <c r="F852" s="1">
        <v>3</v>
      </c>
      <c r="G852" s="1" t="s">
        <v>1544</v>
      </c>
      <c r="H852" s="1" t="s">
        <v>1790</v>
      </c>
      <c r="I852" s="1">
        <v>1</v>
      </c>
      <c r="L852" s="1">
        <v>3</v>
      </c>
      <c r="M852" s="1" t="s">
        <v>3635</v>
      </c>
      <c r="N852" s="1" t="s">
        <v>3636</v>
      </c>
      <c r="S852" s="1" t="s">
        <v>50</v>
      </c>
      <c r="T852" s="1" t="s">
        <v>1828</v>
      </c>
      <c r="W852" s="1" t="s">
        <v>59</v>
      </c>
      <c r="X852" s="1" t="s">
        <v>3762</v>
      </c>
      <c r="Y852" s="1" t="s">
        <v>10</v>
      </c>
      <c r="Z852" s="1" t="s">
        <v>1980</v>
      </c>
      <c r="AC852" s="1">
        <v>58</v>
      </c>
      <c r="AD852" s="1" t="s">
        <v>246</v>
      </c>
      <c r="AE852" s="1" t="s">
        <v>2371</v>
      </c>
      <c r="AJ852" s="1" t="s">
        <v>17</v>
      </c>
      <c r="AK852" s="1" t="s">
        <v>2449</v>
      </c>
      <c r="AL852" s="1" t="s">
        <v>505</v>
      </c>
      <c r="AM852" s="1" t="s">
        <v>2436</v>
      </c>
      <c r="AT852" s="1" t="s">
        <v>90</v>
      </c>
      <c r="AU852" s="1" t="s">
        <v>1869</v>
      </c>
      <c r="AV852" s="1" t="s">
        <v>1575</v>
      </c>
      <c r="AW852" s="1" t="s">
        <v>2541</v>
      </c>
      <c r="BG852" s="1" t="s">
        <v>95</v>
      </c>
      <c r="BH852" s="1" t="s">
        <v>2497</v>
      </c>
      <c r="BI852" s="1" t="s">
        <v>1576</v>
      </c>
      <c r="BJ852" s="1" t="s">
        <v>2806</v>
      </c>
      <c r="BK852" s="1" t="s">
        <v>95</v>
      </c>
      <c r="BL852" s="1" t="s">
        <v>2497</v>
      </c>
      <c r="BM852" s="1" t="s">
        <v>1577</v>
      </c>
      <c r="BN852" s="1" t="s">
        <v>2991</v>
      </c>
      <c r="BO852" s="1" t="s">
        <v>1578</v>
      </c>
      <c r="BP852" s="1" t="s">
        <v>3122</v>
      </c>
      <c r="BQ852" s="1" t="s">
        <v>1579</v>
      </c>
      <c r="BR852" s="1" t="s">
        <v>3417</v>
      </c>
      <c r="BS852" s="1" t="s">
        <v>155</v>
      </c>
      <c r="BT852" s="1" t="s">
        <v>2459</v>
      </c>
    </row>
    <row r="853" spans="1:33" ht="13.5" customHeight="1">
      <c r="A853" s="4" t="str">
        <f t="shared" si="30"/>
        <v>1759_인흥면_0077</v>
      </c>
      <c r="B853" s="1">
        <v>1759</v>
      </c>
      <c r="C853" s="1" t="s">
        <v>3296</v>
      </c>
      <c r="D853" s="1" t="s">
        <v>3675</v>
      </c>
      <c r="E853" s="1">
        <v>852</v>
      </c>
      <c r="F853" s="1">
        <v>3</v>
      </c>
      <c r="G853" s="1" t="s">
        <v>1544</v>
      </c>
      <c r="H853" s="1" t="s">
        <v>1790</v>
      </c>
      <c r="I853" s="1">
        <v>1</v>
      </c>
      <c r="L853" s="1">
        <v>3</v>
      </c>
      <c r="M853" s="1" t="s">
        <v>3635</v>
      </c>
      <c r="N853" s="1" t="s">
        <v>3636</v>
      </c>
      <c r="S853" s="1" t="s">
        <v>64</v>
      </c>
      <c r="T853" s="1" t="s">
        <v>1830</v>
      </c>
      <c r="AF853" s="1" t="s">
        <v>289</v>
      </c>
      <c r="AG853" s="1" t="s">
        <v>2418</v>
      </c>
    </row>
    <row r="854" spans="1:33" ht="13.5" customHeight="1">
      <c r="A854" s="4" t="str">
        <f t="shared" si="30"/>
        <v>1759_인흥면_0077</v>
      </c>
      <c r="B854" s="1">
        <v>1759</v>
      </c>
      <c r="C854" s="1" t="s">
        <v>3296</v>
      </c>
      <c r="D854" s="1" t="s">
        <v>3675</v>
      </c>
      <c r="E854" s="1">
        <v>853</v>
      </c>
      <c r="F854" s="1">
        <v>3</v>
      </c>
      <c r="G854" s="1" t="s">
        <v>1544</v>
      </c>
      <c r="H854" s="1" t="s">
        <v>1790</v>
      </c>
      <c r="I854" s="1">
        <v>1</v>
      </c>
      <c r="L854" s="1">
        <v>3</v>
      </c>
      <c r="M854" s="1" t="s">
        <v>3635</v>
      </c>
      <c r="N854" s="1" t="s">
        <v>3636</v>
      </c>
      <c r="S854" s="1" t="s">
        <v>64</v>
      </c>
      <c r="T854" s="1" t="s">
        <v>1830</v>
      </c>
      <c r="AF854" s="1" t="s">
        <v>104</v>
      </c>
      <c r="AG854" s="1" t="s">
        <v>1827</v>
      </c>
    </row>
    <row r="855" spans="1:35" ht="13.5" customHeight="1">
      <c r="A855" s="4" t="str">
        <f t="shared" si="30"/>
        <v>1759_인흥면_0077</v>
      </c>
      <c r="B855" s="1">
        <v>1759</v>
      </c>
      <c r="C855" s="1" t="s">
        <v>3296</v>
      </c>
      <c r="D855" s="1" t="s">
        <v>3675</v>
      </c>
      <c r="E855" s="1">
        <v>854</v>
      </c>
      <c r="F855" s="1">
        <v>3</v>
      </c>
      <c r="G855" s="1" t="s">
        <v>1544</v>
      </c>
      <c r="H855" s="1" t="s">
        <v>1790</v>
      </c>
      <c r="I855" s="1">
        <v>1</v>
      </c>
      <c r="L855" s="1">
        <v>3</v>
      </c>
      <c r="M855" s="1" t="s">
        <v>3635</v>
      </c>
      <c r="N855" s="1" t="s">
        <v>3636</v>
      </c>
      <c r="S855" s="1" t="s">
        <v>61</v>
      </c>
      <c r="T855" s="1" t="s">
        <v>1837</v>
      </c>
      <c r="Y855" s="1" t="s">
        <v>313</v>
      </c>
      <c r="Z855" s="1" t="s">
        <v>2030</v>
      </c>
      <c r="AF855" s="1" t="s">
        <v>1580</v>
      </c>
      <c r="AG855" s="1" t="s">
        <v>2417</v>
      </c>
      <c r="AH855" s="1" t="s">
        <v>1581</v>
      </c>
      <c r="AI855" s="1" t="s">
        <v>2435</v>
      </c>
    </row>
    <row r="856" spans="1:33" ht="13.5" customHeight="1">
      <c r="A856" s="4" t="str">
        <f t="shared" si="30"/>
        <v>1759_인흥면_0077</v>
      </c>
      <c r="B856" s="1">
        <v>1759</v>
      </c>
      <c r="C856" s="1" t="s">
        <v>3296</v>
      </c>
      <c r="D856" s="1" t="s">
        <v>3675</v>
      </c>
      <c r="E856" s="1">
        <v>855</v>
      </c>
      <c r="F856" s="1">
        <v>3</v>
      </c>
      <c r="G856" s="1" t="s">
        <v>1544</v>
      </c>
      <c r="H856" s="1" t="s">
        <v>1790</v>
      </c>
      <c r="I856" s="1">
        <v>1</v>
      </c>
      <c r="L856" s="1">
        <v>3</v>
      </c>
      <c r="M856" s="1" t="s">
        <v>3635</v>
      </c>
      <c r="N856" s="1" t="s">
        <v>3636</v>
      </c>
      <c r="S856" s="1" t="s">
        <v>113</v>
      </c>
      <c r="T856" s="1" t="s">
        <v>1833</v>
      </c>
      <c r="U856" s="1" t="s">
        <v>85</v>
      </c>
      <c r="V856" s="1" t="s">
        <v>1885</v>
      </c>
      <c r="Y856" s="1" t="s">
        <v>1582</v>
      </c>
      <c r="Z856" s="1" t="s">
        <v>2029</v>
      </c>
      <c r="AC856" s="1">
        <v>21</v>
      </c>
      <c r="AD856" s="1" t="s">
        <v>283</v>
      </c>
      <c r="AE856" s="1" t="s">
        <v>2381</v>
      </c>
      <c r="AF856" s="1" t="s">
        <v>67</v>
      </c>
      <c r="AG856" s="1" t="s">
        <v>2414</v>
      </c>
    </row>
    <row r="857" spans="1:31" ht="13.5" customHeight="1">
      <c r="A857" s="4" t="str">
        <f t="shared" si="30"/>
        <v>1759_인흥면_0077</v>
      </c>
      <c r="B857" s="1">
        <v>1759</v>
      </c>
      <c r="C857" s="1" t="s">
        <v>3296</v>
      </c>
      <c r="D857" s="1" t="s">
        <v>3675</v>
      </c>
      <c r="E857" s="1">
        <v>856</v>
      </c>
      <c r="F857" s="1">
        <v>3</v>
      </c>
      <c r="G857" s="1" t="s">
        <v>1544</v>
      </c>
      <c r="H857" s="1" t="s">
        <v>1790</v>
      </c>
      <c r="I857" s="1">
        <v>1</v>
      </c>
      <c r="L857" s="1">
        <v>3</v>
      </c>
      <c r="M857" s="1" t="s">
        <v>3635</v>
      </c>
      <c r="N857" s="1" t="s">
        <v>3636</v>
      </c>
      <c r="S857" s="1" t="s">
        <v>64</v>
      </c>
      <c r="T857" s="1" t="s">
        <v>1830</v>
      </c>
      <c r="Y857" s="1" t="s">
        <v>51</v>
      </c>
      <c r="Z857" s="1" t="s">
        <v>1981</v>
      </c>
      <c r="AC857" s="1">
        <v>8</v>
      </c>
      <c r="AD857" s="1" t="s">
        <v>65</v>
      </c>
      <c r="AE857" s="1" t="s">
        <v>2395</v>
      </c>
    </row>
    <row r="858" spans="1:72" ht="13.5" customHeight="1">
      <c r="A858" s="4" t="str">
        <f t="shared" si="30"/>
        <v>1759_인흥면_0077</v>
      </c>
      <c r="B858" s="1">
        <v>1759</v>
      </c>
      <c r="C858" s="1" t="s">
        <v>3296</v>
      </c>
      <c r="D858" s="1" t="s">
        <v>3675</v>
      </c>
      <c r="E858" s="1">
        <v>857</v>
      </c>
      <c r="F858" s="1">
        <v>3</v>
      </c>
      <c r="G858" s="1" t="s">
        <v>1544</v>
      </c>
      <c r="H858" s="1" t="s">
        <v>1790</v>
      </c>
      <c r="I858" s="1">
        <v>1</v>
      </c>
      <c r="L858" s="1">
        <v>4</v>
      </c>
      <c r="M858" s="1" t="s">
        <v>3637</v>
      </c>
      <c r="N858" s="1" t="s">
        <v>3638</v>
      </c>
      <c r="T858" s="1" t="s">
        <v>3807</v>
      </c>
      <c r="U858" s="1" t="s">
        <v>90</v>
      </c>
      <c r="V858" s="1" t="s">
        <v>1869</v>
      </c>
      <c r="W858" s="1" t="s">
        <v>669</v>
      </c>
      <c r="X858" s="1" t="s">
        <v>1948</v>
      </c>
      <c r="Y858" s="1" t="s">
        <v>1583</v>
      </c>
      <c r="Z858" s="1" t="s">
        <v>2028</v>
      </c>
      <c r="AC858" s="1">
        <v>69</v>
      </c>
      <c r="AD858" s="1" t="s">
        <v>137</v>
      </c>
      <c r="AE858" s="1" t="s">
        <v>2372</v>
      </c>
      <c r="AJ858" s="1" t="s">
        <v>17</v>
      </c>
      <c r="AK858" s="1" t="s">
        <v>2449</v>
      </c>
      <c r="AL858" s="1" t="s">
        <v>358</v>
      </c>
      <c r="AM858" s="1" t="s">
        <v>2444</v>
      </c>
      <c r="AT858" s="1" t="s">
        <v>90</v>
      </c>
      <c r="AU858" s="1" t="s">
        <v>1869</v>
      </c>
      <c r="AV858" s="1" t="s">
        <v>1584</v>
      </c>
      <c r="AW858" s="1" t="s">
        <v>2120</v>
      </c>
      <c r="BG858" s="1" t="s">
        <v>90</v>
      </c>
      <c r="BH858" s="1" t="s">
        <v>1869</v>
      </c>
      <c r="BI858" s="1" t="s">
        <v>1585</v>
      </c>
      <c r="BJ858" s="1" t="s">
        <v>2805</v>
      </c>
      <c r="BK858" s="1" t="s">
        <v>90</v>
      </c>
      <c r="BL858" s="1" t="s">
        <v>1869</v>
      </c>
      <c r="BM858" s="1" t="s">
        <v>1586</v>
      </c>
      <c r="BN858" s="1" t="s">
        <v>2990</v>
      </c>
      <c r="BO858" s="1" t="s">
        <v>90</v>
      </c>
      <c r="BP858" s="1" t="s">
        <v>1869</v>
      </c>
      <c r="BQ858" s="1" t="s">
        <v>1587</v>
      </c>
      <c r="BR858" s="1" t="s">
        <v>3348</v>
      </c>
      <c r="BS858" s="1" t="s">
        <v>78</v>
      </c>
      <c r="BT858" s="1" t="s">
        <v>3318</v>
      </c>
    </row>
    <row r="859" spans="1:72" ht="13.5" customHeight="1">
      <c r="A859" s="4" t="str">
        <f t="shared" si="30"/>
        <v>1759_인흥면_0077</v>
      </c>
      <c r="B859" s="1">
        <v>1759</v>
      </c>
      <c r="C859" s="1" t="s">
        <v>3296</v>
      </c>
      <c r="D859" s="1" t="s">
        <v>3675</v>
      </c>
      <c r="E859" s="1">
        <v>858</v>
      </c>
      <c r="F859" s="1">
        <v>3</v>
      </c>
      <c r="G859" s="1" t="s">
        <v>1544</v>
      </c>
      <c r="H859" s="1" t="s">
        <v>1790</v>
      </c>
      <c r="I859" s="1">
        <v>1</v>
      </c>
      <c r="L859" s="1">
        <v>4</v>
      </c>
      <c r="M859" s="1" t="s">
        <v>3637</v>
      </c>
      <c r="N859" s="1" t="s">
        <v>3638</v>
      </c>
      <c r="S859" s="1" t="s">
        <v>50</v>
      </c>
      <c r="T859" s="1" t="s">
        <v>1828</v>
      </c>
      <c r="W859" s="1" t="s">
        <v>79</v>
      </c>
      <c r="X859" s="1" t="s">
        <v>4117</v>
      </c>
      <c r="Y859" s="1" t="s">
        <v>10</v>
      </c>
      <c r="Z859" s="1" t="s">
        <v>1980</v>
      </c>
      <c r="AC859" s="1">
        <v>54</v>
      </c>
      <c r="AD859" s="1" t="s">
        <v>506</v>
      </c>
      <c r="AE859" s="1" t="s">
        <v>2375</v>
      </c>
      <c r="AJ859" s="1" t="s">
        <v>17</v>
      </c>
      <c r="AK859" s="1" t="s">
        <v>2449</v>
      </c>
      <c r="AL859" s="1" t="s">
        <v>78</v>
      </c>
      <c r="AM859" s="1" t="s">
        <v>3318</v>
      </c>
      <c r="AT859" s="1" t="s">
        <v>90</v>
      </c>
      <c r="AU859" s="1" t="s">
        <v>1869</v>
      </c>
      <c r="AV859" s="1" t="s">
        <v>1588</v>
      </c>
      <c r="AW859" s="1" t="s">
        <v>2540</v>
      </c>
      <c r="BG859" s="1" t="s">
        <v>90</v>
      </c>
      <c r="BH859" s="1" t="s">
        <v>1869</v>
      </c>
      <c r="BI859" s="1" t="s">
        <v>1589</v>
      </c>
      <c r="BJ859" s="1" t="s">
        <v>2804</v>
      </c>
      <c r="BK859" s="1" t="s">
        <v>90</v>
      </c>
      <c r="BL859" s="1" t="s">
        <v>1869</v>
      </c>
      <c r="BM859" s="1" t="s">
        <v>1590</v>
      </c>
      <c r="BN859" s="1" t="s">
        <v>2989</v>
      </c>
      <c r="BO859" s="1" t="s">
        <v>90</v>
      </c>
      <c r="BP859" s="1" t="s">
        <v>1869</v>
      </c>
      <c r="BQ859" s="1" t="s">
        <v>1591</v>
      </c>
      <c r="BR859" s="1" t="s">
        <v>3142</v>
      </c>
      <c r="BS859" s="1" t="s">
        <v>42</v>
      </c>
      <c r="BT859" s="1" t="s">
        <v>2442</v>
      </c>
    </row>
    <row r="860" spans="1:31" ht="13.5" customHeight="1">
      <c r="A860" s="4" t="str">
        <f t="shared" si="30"/>
        <v>1759_인흥면_0077</v>
      </c>
      <c r="B860" s="1">
        <v>1759</v>
      </c>
      <c r="C860" s="1" t="s">
        <v>3296</v>
      </c>
      <c r="D860" s="1" t="s">
        <v>3675</v>
      </c>
      <c r="E860" s="1">
        <v>859</v>
      </c>
      <c r="F860" s="1">
        <v>3</v>
      </c>
      <c r="G860" s="1" t="s">
        <v>1544</v>
      </c>
      <c r="H860" s="1" t="s">
        <v>1790</v>
      </c>
      <c r="I860" s="1">
        <v>1</v>
      </c>
      <c r="L860" s="1">
        <v>4</v>
      </c>
      <c r="M860" s="1" t="s">
        <v>3637</v>
      </c>
      <c r="N860" s="1" t="s">
        <v>3638</v>
      </c>
      <c r="S860" s="1" t="s">
        <v>64</v>
      </c>
      <c r="T860" s="1" t="s">
        <v>1830</v>
      </c>
      <c r="AC860" s="1">
        <v>20</v>
      </c>
      <c r="AD860" s="1" t="s">
        <v>134</v>
      </c>
      <c r="AE860" s="1" t="s">
        <v>2364</v>
      </c>
    </row>
    <row r="861" spans="1:31" ht="13.5" customHeight="1">
      <c r="A861" s="4" t="str">
        <f t="shared" si="30"/>
        <v>1759_인흥면_0077</v>
      </c>
      <c r="B861" s="1">
        <v>1759</v>
      </c>
      <c r="C861" s="1" t="s">
        <v>3296</v>
      </c>
      <c r="D861" s="1" t="s">
        <v>3675</v>
      </c>
      <c r="E861" s="1">
        <v>860</v>
      </c>
      <c r="F861" s="1">
        <v>3</v>
      </c>
      <c r="G861" s="1" t="s">
        <v>1544</v>
      </c>
      <c r="H861" s="1" t="s">
        <v>1790</v>
      </c>
      <c r="I861" s="1">
        <v>1</v>
      </c>
      <c r="L861" s="1">
        <v>4</v>
      </c>
      <c r="M861" s="1" t="s">
        <v>3637</v>
      </c>
      <c r="N861" s="1" t="s">
        <v>3638</v>
      </c>
      <c r="S861" s="1" t="s">
        <v>64</v>
      </c>
      <c r="T861" s="1" t="s">
        <v>1830</v>
      </c>
      <c r="AC861" s="1">
        <v>11</v>
      </c>
      <c r="AD861" s="1" t="s">
        <v>185</v>
      </c>
      <c r="AE861" s="1" t="s">
        <v>2384</v>
      </c>
    </row>
    <row r="862" spans="1:31" ht="13.5" customHeight="1">
      <c r="A862" s="4" t="str">
        <f t="shared" si="30"/>
        <v>1759_인흥면_0077</v>
      </c>
      <c r="B862" s="1">
        <v>1759</v>
      </c>
      <c r="C862" s="1" t="s">
        <v>3296</v>
      </c>
      <c r="D862" s="1" t="s">
        <v>3675</v>
      </c>
      <c r="E862" s="1">
        <v>861</v>
      </c>
      <c r="F862" s="1">
        <v>3</v>
      </c>
      <c r="G862" s="1" t="s">
        <v>1544</v>
      </c>
      <c r="H862" s="1" t="s">
        <v>1790</v>
      </c>
      <c r="I862" s="1">
        <v>1</v>
      </c>
      <c r="L862" s="1">
        <v>4</v>
      </c>
      <c r="M862" s="1" t="s">
        <v>3637</v>
      </c>
      <c r="N862" s="1" t="s">
        <v>3638</v>
      </c>
      <c r="S862" s="1" t="s">
        <v>113</v>
      </c>
      <c r="T862" s="1" t="s">
        <v>1833</v>
      </c>
      <c r="Y862" s="1" t="s">
        <v>40</v>
      </c>
      <c r="Z862" s="1" t="s">
        <v>2018</v>
      </c>
      <c r="AA862" s="1" t="s">
        <v>1592</v>
      </c>
      <c r="AB862" s="1" t="s">
        <v>2344</v>
      </c>
      <c r="AC862" s="1">
        <v>5</v>
      </c>
      <c r="AD862" s="1" t="s">
        <v>103</v>
      </c>
      <c r="AE862" s="1" t="s">
        <v>2366</v>
      </c>
    </row>
    <row r="863" spans="1:33" ht="13.5" customHeight="1">
      <c r="A863" s="4" t="str">
        <f aca="true" t="shared" si="31" ref="A863:A887">HYPERLINK("http://kyu.snu.ac.kr/sdhj/index.jsp?type=hj/GK14683_00IH_0001_0077.jpg","1759_인흥면_0077")</f>
        <v>1759_인흥면_0077</v>
      </c>
      <c r="B863" s="1">
        <v>1759</v>
      </c>
      <c r="C863" s="1" t="s">
        <v>3296</v>
      </c>
      <c r="D863" s="1" t="s">
        <v>3675</v>
      </c>
      <c r="E863" s="1">
        <v>862</v>
      </c>
      <c r="F863" s="1">
        <v>3</v>
      </c>
      <c r="G863" s="1" t="s">
        <v>1544</v>
      </c>
      <c r="H863" s="1" t="s">
        <v>1790</v>
      </c>
      <c r="I863" s="1">
        <v>1</v>
      </c>
      <c r="L863" s="1">
        <v>4</v>
      </c>
      <c r="M863" s="1" t="s">
        <v>3637</v>
      </c>
      <c r="N863" s="1" t="s">
        <v>3638</v>
      </c>
      <c r="S863" s="1" t="s">
        <v>64</v>
      </c>
      <c r="T863" s="1" t="s">
        <v>1830</v>
      </c>
      <c r="AC863" s="1">
        <v>3</v>
      </c>
      <c r="AD863" s="1" t="s">
        <v>60</v>
      </c>
      <c r="AE863" s="1" t="s">
        <v>2355</v>
      </c>
      <c r="AF863" s="1" t="s">
        <v>67</v>
      </c>
      <c r="AG863" s="1" t="s">
        <v>2414</v>
      </c>
    </row>
    <row r="864" spans="1:72" ht="13.5" customHeight="1">
      <c r="A864" s="4" t="str">
        <f t="shared" si="31"/>
        <v>1759_인흥면_0077</v>
      </c>
      <c r="B864" s="1">
        <v>1759</v>
      </c>
      <c r="C864" s="1" t="s">
        <v>3296</v>
      </c>
      <c r="D864" s="1" t="s">
        <v>3675</v>
      </c>
      <c r="E864" s="1">
        <v>863</v>
      </c>
      <c r="F864" s="1">
        <v>3</v>
      </c>
      <c r="G864" s="1" t="s">
        <v>1544</v>
      </c>
      <c r="H864" s="1" t="s">
        <v>1790</v>
      </c>
      <c r="I864" s="1">
        <v>1</v>
      </c>
      <c r="L864" s="1">
        <v>5</v>
      </c>
      <c r="M864" s="1" t="s">
        <v>3639</v>
      </c>
      <c r="N864" s="1" t="s">
        <v>3640</v>
      </c>
      <c r="T864" s="1" t="s">
        <v>4118</v>
      </c>
      <c r="U864" s="1" t="s">
        <v>1593</v>
      </c>
      <c r="V864" s="1" t="s">
        <v>1884</v>
      </c>
      <c r="W864" s="1" t="s">
        <v>79</v>
      </c>
      <c r="X864" s="1" t="s">
        <v>4119</v>
      </c>
      <c r="Y864" s="1" t="s">
        <v>1594</v>
      </c>
      <c r="Z864" s="1" t="s">
        <v>2027</v>
      </c>
      <c r="AC864" s="1">
        <v>71</v>
      </c>
      <c r="AD864" s="1" t="s">
        <v>252</v>
      </c>
      <c r="AE864" s="1" t="s">
        <v>2396</v>
      </c>
      <c r="AJ864" s="1" t="s">
        <v>17</v>
      </c>
      <c r="AK864" s="1" t="s">
        <v>2449</v>
      </c>
      <c r="AL864" s="1" t="s">
        <v>78</v>
      </c>
      <c r="AM864" s="1" t="s">
        <v>3318</v>
      </c>
      <c r="AT864" s="1" t="s">
        <v>92</v>
      </c>
      <c r="AU864" s="1" t="s">
        <v>2495</v>
      </c>
      <c r="AV864" s="1" t="s">
        <v>1588</v>
      </c>
      <c r="AW864" s="1" t="s">
        <v>2540</v>
      </c>
      <c r="BG864" s="1" t="s">
        <v>90</v>
      </c>
      <c r="BH864" s="1" t="s">
        <v>1869</v>
      </c>
      <c r="BI864" s="1" t="s">
        <v>1595</v>
      </c>
      <c r="BJ864" s="1" t="s">
        <v>2803</v>
      </c>
      <c r="BK864" s="1" t="s">
        <v>95</v>
      </c>
      <c r="BL864" s="1" t="s">
        <v>2497</v>
      </c>
      <c r="BM864" s="1" t="s">
        <v>4120</v>
      </c>
      <c r="BN864" s="1" t="s">
        <v>4121</v>
      </c>
      <c r="BO864" s="1" t="s">
        <v>90</v>
      </c>
      <c r="BP864" s="1" t="s">
        <v>1869</v>
      </c>
      <c r="BQ864" s="1" t="s">
        <v>1596</v>
      </c>
      <c r="BR864" s="1" t="s">
        <v>3141</v>
      </c>
      <c r="BS864" s="1" t="s">
        <v>42</v>
      </c>
      <c r="BT864" s="1" t="s">
        <v>2442</v>
      </c>
    </row>
    <row r="865" spans="1:72" ht="13.5" customHeight="1">
      <c r="A865" s="4" t="str">
        <f t="shared" si="31"/>
        <v>1759_인흥면_0077</v>
      </c>
      <c r="B865" s="1">
        <v>1759</v>
      </c>
      <c r="C865" s="1" t="s">
        <v>3296</v>
      </c>
      <c r="D865" s="1" t="s">
        <v>3675</v>
      </c>
      <c r="E865" s="1">
        <v>864</v>
      </c>
      <c r="F865" s="1">
        <v>3</v>
      </c>
      <c r="G865" s="1" t="s">
        <v>1544</v>
      </c>
      <c r="H865" s="1" t="s">
        <v>1790</v>
      </c>
      <c r="I865" s="1">
        <v>1</v>
      </c>
      <c r="L865" s="1">
        <v>5</v>
      </c>
      <c r="M865" s="1" t="s">
        <v>3639</v>
      </c>
      <c r="N865" s="1" t="s">
        <v>3640</v>
      </c>
      <c r="S865" s="1" t="s">
        <v>50</v>
      </c>
      <c r="T865" s="1" t="s">
        <v>1828</v>
      </c>
      <c r="W865" s="1" t="s">
        <v>79</v>
      </c>
      <c r="X865" s="1" t="s">
        <v>4119</v>
      </c>
      <c r="Y865" s="1" t="s">
        <v>10</v>
      </c>
      <c r="Z865" s="1" t="s">
        <v>1980</v>
      </c>
      <c r="AC865" s="1">
        <v>78</v>
      </c>
      <c r="AD865" s="1" t="s">
        <v>65</v>
      </c>
      <c r="AE865" s="1" t="s">
        <v>2395</v>
      </c>
      <c r="AJ865" s="1" t="s">
        <v>17</v>
      </c>
      <c r="AK865" s="1" t="s">
        <v>2449</v>
      </c>
      <c r="AL865" s="1" t="s">
        <v>155</v>
      </c>
      <c r="AM865" s="1" t="s">
        <v>2459</v>
      </c>
      <c r="AT865" s="1" t="s">
        <v>90</v>
      </c>
      <c r="AU865" s="1" t="s">
        <v>1869</v>
      </c>
      <c r="AV865" s="1" t="s">
        <v>1597</v>
      </c>
      <c r="AW865" s="1" t="s">
        <v>2539</v>
      </c>
      <c r="BG865" s="1" t="s">
        <v>90</v>
      </c>
      <c r="BH865" s="1" t="s">
        <v>1869</v>
      </c>
      <c r="BI865" s="1" t="s">
        <v>1598</v>
      </c>
      <c r="BJ865" s="1" t="s">
        <v>2802</v>
      </c>
      <c r="BK865" s="1" t="s">
        <v>90</v>
      </c>
      <c r="BL865" s="1" t="s">
        <v>1869</v>
      </c>
      <c r="BM865" s="1" t="s">
        <v>1599</v>
      </c>
      <c r="BN865" s="1" t="s">
        <v>2988</v>
      </c>
      <c r="BO865" s="1" t="s">
        <v>90</v>
      </c>
      <c r="BP865" s="1" t="s">
        <v>1869</v>
      </c>
      <c r="BQ865" s="1" t="s">
        <v>1600</v>
      </c>
      <c r="BR865" s="1" t="s">
        <v>3366</v>
      </c>
      <c r="BS865" s="1" t="s">
        <v>519</v>
      </c>
      <c r="BT865" s="1" t="s">
        <v>2433</v>
      </c>
    </row>
    <row r="866" spans="1:31" ht="13.5" customHeight="1">
      <c r="A866" s="4" t="str">
        <f t="shared" si="31"/>
        <v>1759_인흥면_0077</v>
      </c>
      <c r="B866" s="1">
        <v>1759</v>
      </c>
      <c r="C866" s="1" t="s">
        <v>3296</v>
      </c>
      <c r="D866" s="1" t="s">
        <v>3675</v>
      </c>
      <c r="E866" s="1">
        <v>865</v>
      </c>
      <c r="F866" s="1">
        <v>3</v>
      </c>
      <c r="G866" s="1" t="s">
        <v>1544</v>
      </c>
      <c r="H866" s="1" t="s">
        <v>1790</v>
      </c>
      <c r="I866" s="1">
        <v>1</v>
      </c>
      <c r="L866" s="1">
        <v>5</v>
      </c>
      <c r="M866" s="1" t="s">
        <v>3639</v>
      </c>
      <c r="N866" s="1" t="s">
        <v>3640</v>
      </c>
      <c r="S866" s="1" t="s">
        <v>113</v>
      </c>
      <c r="T866" s="1" t="s">
        <v>1833</v>
      </c>
      <c r="U866" s="1" t="s">
        <v>1601</v>
      </c>
      <c r="V866" s="1" t="s">
        <v>1883</v>
      </c>
      <c r="Y866" s="1" t="s">
        <v>737</v>
      </c>
      <c r="Z866" s="1" t="s">
        <v>2026</v>
      </c>
      <c r="AC866" s="1">
        <v>29</v>
      </c>
      <c r="AD866" s="1" t="s">
        <v>271</v>
      </c>
      <c r="AE866" s="1" t="s">
        <v>2386</v>
      </c>
    </row>
    <row r="867" spans="1:31" ht="13.5" customHeight="1">
      <c r="A867" s="4" t="str">
        <f t="shared" si="31"/>
        <v>1759_인흥면_0077</v>
      </c>
      <c r="B867" s="1">
        <v>1759</v>
      </c>
      <c r="C867" s="1" t="s">
        <v>3296</v>
      </c>
      <c r="D867" s="1" t="s">
        <v>3675</v>
      </c>
      <c r="E867" s="1">
        <v>866</v>
      </c>
      <c r="F867" s="1">
        <v>3</v>
      </c>
      <c r="G867" s="1" t="s">
        <v>1544</v>
      </c>
      <c r="H867" s="1" t="s">
        <v>1790</v>
      </c>
      <c r="I867" s="1">
        <v>1</v>
      </c>
      <c r="L867" s="1">
        <v>5</v>
      </c>
      <c r="M867" s="1" t="s">
        <v>3639</v>
      </c>
      <c r="N867" s="1" t="s">
        <v>3640</v>
      </c>
      <c r="S867" s="1" t="s">
        <v>116</v>
      </c>
      <c r="T867" s="1" t="s">
        <v>1832</v>
      </c>
      <c r="W867" s="1" t="s">
        <v>1602</v>
      </c>
      <c r="X867" s="1" t="s">
        <v>4122</v>
      </c>
      <c r="Y867" s="1" t="s">
        <v>51</v>
      </c>
      <c r="Z867" s="1" t="s">
        <v>1981</v>
      </c>
      <c r="AC867" s="1">
        <v>29</v>
      </c>
      <c r="AD867" s="1" t="s">
        <v>271</v>
      </c>
      <c r="AE867" s="1" t="s">
        <v>2386</v>
      </c>
    </row>
    <row r="868" spans="1:31" ht="13.5" customHeight="1">
      <c r="A868" s="4" t="str">
        <f t="shared" si="31"/>
        <v>1759_인흥면_0077</v>
      </c>
      <c r="B868" s="1">
        <v>1759</v>
      </c>
      <c r="C868" s="1" t="s">
        <v>3296</v>
      </c>
      <c r="D868" s="1" t="s">
        <v>3675</v>
      </c>
      <c r="E868" s="1">
        <v>867</v>
      </c>
      <c r="F868" s="1">
        <v>3</v>
      </c>
      <c r="G868" s="1" t="s">
        <v>1544</v>
      </c>
      <c r="H868" s="1" t="s">
        <v>1790</v>
      </c>
      <c r="I868" s="1">
        <v>1</v>
      </c>
      <c r="L868" s="1">
        <v>5</v>
      </c>
      <c r="M868" s="1" t="s">
        <v>3639</v>
      </c>
      <c r="N868" s="1" t="s">
        <v>3640</v>
      </c>
      <c r="S868" s="1" t="s">
        <v>234</v>
      </c>
      <c r="T868" s="1" t="s">
        <v>1829</v>
      </c>
      <c r="Y868" s="1" t="s">
        <v>51</v>
      </c>
      <c r="Z868" s="1" t="s">
        <v>1981</v>
      </c>
      <c r="AC868" s="1">
        <v>10</v>
      </c>
      <c r="AD868" s="1" t="s">
        <v>83</v>
      </c>
      <c r="AE868" s="1" t="s">
        <v>2351</v>
      </c>
    </row>
    <row r="869" spans="1:31" ht="13.5" customHeight="1">
      <c r="A869" s="4" t="str">
        <f t="shared" si="31"/>
        <v>1759_인흥면_0077</v>
      </c>
      <c r="B869" s="1">
        <v>1759</v>
      </c>
      <c r="C869" s="1" t="s">
        <v>3296</v>
      </c>
      <c r="D869" s="1" t="s">
        <v>3675</v>
      </c>
      <c r="E869" s="1">
        <v>868</v>
      </c>
      <c r="F869" s="1">
        <v>3</v>
      </c>
      <c r="G869" s="1" t="s">
        <v>1544</v>
      </c>
      <c r="H869" s="1" t="s">
        <v>1790</v>
      </c>
      <c r="I869" s="1">
        <v>1</v>
      </c>
      <c r="L869" s="1">
        <v>5</v>
      </c>
      <c r="M869" s="1" t="s">
        <v>3639</v>
      </c>
      <c r="N869" s="1" t="s">
        <v>3640</v>
      </c>
      <c r="S869" s="1" t="s">
        <v>234</v>
      </c>
      <c r="T869" s="1" t="s">
        <v>1829</v>
      </c>
      <c r="AC869" s="1">
        <v>6</v>
      </c>
      <c r="AD869" s="1" t="s">
        <v>107</v>
      </c>
      <c r="AE869" s="1" t="s">
        <v>2137</v>
      </c>
    </row>
    <row r="870" spans="1:31" ht="13.5" customHeight="1">
      <c r="A870" s="4" t="str">
        <f t="shared" si="31"/>
        <v>1759_인흥면_0077</v>
      </c>
      <c r="B870" s="1">
        <v>1759</v>
      </c>
      <c r="C870" s="1" t="s">
        <v>3296</v>
      </c>
      <c r="D870" s="1" t="s">
        <v>3675</v>
      </c>
      <c r="E870" s="1">
        <v>869</v>
      </c>
      <c r="F870" s="1">
        <v>3</v>
      </c>
      <c r="G870" s="1" t="s">
        <v>1544</v>
      </c>
      <c r="H870" s="1" t="s">
        <v>1790</v>
      </c>
      <c r="I870" s="1">
        <v>1</v>
      </c>
      <c r="L870" s="1">
        <v>5</v>
      </c>
      <c r="M870" s="1" t="s">
        <v>3639</v>
      </c>
      <c r="N870" s="1" t="s">
        <v>3640</v>
      </c>
      <c r="S870" s="1" t="s">
        <v>64</v>
      </c>
      <c r="T870" s="1" t="s">
        <v>1830</v>
      </c>
      <c r="AC870" s="1">
        <v>4</v>
      </c>
      <c r="AD870" s="1" t="s">
        <v>263</v>
      </c>
      <c r="AE870" s="1" t="s">
        <v>2385</v>
      </c>
    </row>
    <row r="871" spans="1:31" ht="13.5" customHeight="1">
      <c r="A871" s="4" t="str">
        <f t="shared" si="31"/>
        <v>1759_인흥면_0077</v>
      </c>
      <c r="B871" s="1">
        <v>1759</v>
      </c>
      <c r="C871" s="1" t="s">
        <v>3296</v>
      </c>
      <c r="D871" s="1" t="s">
        <v>3675</v>
      </c>
      <c r="E871" s="1">
        <v>870</v>
      </c>
      <c r="F871" s="1">
        <v>3</v>
      </c>
      <c r="G871" s="1" t="s">
        <v>1544</v>
      </c>
      <c r="H871" s="1" t="s">
        <v>1790</v>
      </c>
      <c r="I871" s="1">
        <v>1</v>
      </c>
      <c r="L871" s="1">
        <v>5</v>
      </c>
      <c r="M871" s="1" t="s">
        <v>3639</v>
      </c>
      <c r="N871" s="1" t="s">
        <v>3640</v>
      </c>
      <c r="S871" s="1" t="s">
        <v>64</v>
      </c>
      <c r="T871" s="1" t="s">
        <v>1830</v>
      </c>
      <c r="AC871" s="1">
        <v>2</v>
      </c>
      <c r="AD871" s="1" t="s">
        <v>66</v>
      </c>
      <c r="AE871" s="1" t="s">
        <v>2365</v>
      </c>
    </row>
    <row r="872" spans="1:72" ht="13.5" customHeight="1">
      <c r="A872" s="4" t="str">
        <f t="shared" si="31"/>
        <v>1759_인흥면_0077</v>
      </c>
      <c r="B872" s="1">
        <v>1759</v>
      </c>
      <c r="C872" s="1" t="s">
        <v>3296</v>
      </c>
      <c r="D872" s="1" t="s">
        <v>3675</v>
      </c>
      <c r="E872" s="1">
        <v>871</v>
      </c>
      <c r="F872" s="1">
        <v>3</v>
      </c>
      <c r="G872" s="1" t="s">
        <v>1544</v>
      </c>
      <c r="H872" s="1" t="s">
        <v>1790</v>
      </c>
      <c r="I872" s="1">
        <v>2</v>
      </c>
      <c r="J872" s="1" t="s">
        <v>1603</v>
      </c>
      <c r="K872" s="1" t="s">
        <v>1796</v>
      </c>
      <c r="L872" s="1">
        <v>1</v>
      </c>
      <c r="M872" s="1" t="s">
        <v>3641</v>
      </c>
      <c r="N872" s="1" t="s">
        <v>3642</v>
      </c>
      <c r="O872" s="1" t="s">
        <v>6</v>
      </c>
      <c r="P872" s="1" t="s">
        <v>1817</v>
      </c>
      <c r="T872" s="1" t="s">
        <v>3829</v>
      </c>
      <c r="U872" s="1" t="s">
        <v>1604</v>
      </c>
      <c r="V872" s="1" t="s">
        <v>1882</v>
      </c>
      <c r="W872" s="1" t="s">
        <v>669</v>
      </c>
      <c r="X872" s="1" t="s">
        <v>1948</v>
      </c>
      <c r="Y872" s="1" t="s">
        <v>1605</v>
      </c>
      <c r="Z872" s="1" t="s">
        <v>2025</v>
      </c>
      <c r="AC872" s="1">
        <v>48</v>
      </c>
      <c r="AD872" s="1" t="s">
        <v>417</v>
      </c>
      <c r="AE872" s="1" t="s">
        <v>2392</v>
      </c>
      <c r="AJ872" s="1" t="s">
        <v>17</v>
      </c>
      <c r="AK872" s="1" t="s">
        <v>2449</v>
      </c>
      <c r="AL872" s="1" t="s">
        <v>358</v>
      </c>
      <c r="AM872" s="1" t="s">
        <v>2444</v>
      </c>
      <c r="AT872" s="1" t="s">
        <v>90</v>
      </c>
      <c r="AU872" s="1" t="s">
        <v>1869</v>
      </c>
      <c r="AV872" s="1" t="s">
        <v>1606</v>
      </c>
      <c r="AW872" s="1" t="s">
        <v>2538</v>
      </c>
      <c r="BG872" s="1" t="s">
        <v>90</v>
      </c>
      <c r="BH872" s="1" t="s">
        <v>1869</v>
      </c>
      <c r="BI872" s="1" t="s">
        <v>1607</v>
      </c>
      <c r="BJ872" s="1" t="s">
        <v>2801</v>
      </c>
      <c r="BK872" s="1" t="s">
        <v>90</v>
      </c>
      <c r="BL872" s="1" t="s">
        <v>1869</v>
      </c>
      <c r="BM872" s="1" t="s">
        <v>1608</v>
      </c>
      <c r="BN872" s="1" t="s">
        <v>2987</v>
      </c>
      <c r="BO872" s="1" t="s">
        <v>95</v>
      </c>
      <c r="BP872" s="1" t="s">
        <v>2497</v>
      </c>
      <c r="BQ872" s="1" t="s">
        <v>1609</v>
      </c>
      <c r="BR872" s="1" t="s">
        <v>3379</v>
      </c>
      <c r="BS872" s="1" t="s">
        <v>78</v>
      </c>
      <c r="BT872" s="1" t="s">
        <v>3318</v>
      </c>
    </row>
    <row r="873" spans="1:72" ht="13.5" customHeight="1">
      <c r="A873" s="4" t="str">
        <f t="shared" si="31"/>
        <v>1759_인흥면_0077</v>
      </c>
      <c r="B873" s="1">
        <v>1759</v>
      </c>
      <c r="C873" s="1" t="s">
        <v>3296</v>
      </c>
      <c r="D873" s="1" t="s">
        <v>3675</v>
      </c>
      <c r="E873" s="1">
        <v>872</v>
      </c>
      <c r="F873" s="1">
        <v>3</v>
      </c>
      <c r="G873" s="1" t="s">
        <v>1544</v>
      </c>
      <c r="H873" s="1" t="s">
        <v>1790</v>
      </c>
      <c r="I873" s="1">
        <v>2</v>
      </c>
      <c r="L873" s="1">
        <v>1</v>
      </c>
      <c r="M873" s="1" t="s">
        <v>3641</v>
      </c>
      <c r="N873" s="1" t="s">
        <v>3642</v>
      </c>
      <c r="S873" s="1" t="s">
        <v>50</v>
      </c>
      <c r="T873" s="1" t="s">
        <v>1828</v>
      </c>
      <c r="W873" s="1" t="s">
        <v>79</v>
      </c>
      <c r="X873" s="1" t="s">
        <v>4123</v>
      </c>
      <c r="Y873" s="1" t="s">
        <v>10</v>
      </c>
      <c r="Z873" s="1" t="s">
        <v>1980</v>
      </c>
      <c r="AC873" s="1">
        <v>43</v>
      </c>
      <c r="AD873" s="1" t="s">
        <v>254</v>
      </c>
      <c r="AE873" s="1" t="s">
        <v>2394</v>
      </c>
      <c r="AJ873" s="1" t="s">
        <v>17</v>
      </c>
      <c r="AK873" s="1" t="s">
        <v>2449</v>
      </c>
      <c r="AL873" s="1" t="s">
        <v>519</v>
      </c>
      <c r="AM873" s="1" t="s">
        <v>2433</v>
      </c>
      <c r="AT873" s="1" t="s">
        <v>290</v>
      </c>
      <c r="AU873" s="1" t="s">
        <v>1921</v>
      </c>
      <c r="AV873" s="1" t="s">
        <v>1610</v>
      </c>
      <c r="AW873" s="1" t="s">
        <v>2537</v>
      </c>
      <c r="BG873" s="1" t="s">
        <v>95</v>
      </c>
      <c r="BH873" s="1" t="s">
        <v>2497</v>
      </c>
      <c r="BI873" s="1" t="s">
        <v>1611</v>
      </c>
      <c r="BJ873" s="1" t="s">
        <v>2800</v>
      </c>
      <c r="BK873" s="1" t="s">
        <v>95</v>
      </c>
      <c r="BL873" s="1" t="s">
        <v>2497</v>
      </c>
      <c r="BM873" s="1" t="s">
        <v>1612</v>
      </c>
      <c r="BN873" s="1" t="s">
        <v>2343</v>
      </c>
      <c r="BO873" s="1" t="s">
        <v>748</v>
      </c>
      <c r="BP873" s="1" t="s">
        <v>2544</v>
      </c>
      <c r="BQ873" s="1" t="s">
        <v>1613</v>
      </c>
      <c r="BR873" s="1" t="s">
        <v>3362</v>
      </c>
      <c r="BS873" s="1" t="s">
        <v>155</v>
      </c>
      <c r="BT873" s="1" t="s">
        <v>2459</v>
      </c>
    </row>
    <row r="874" spans="1:31" ht="13.5" customHeight="1">
      <c r="A874" s="4" t="str">
        <f t="shared" si="31"/>
        <v>1759_인흥면_0077</v>
      </c>
      <c r="B874" s="1">
        <v>1759</v>
      </c>
      <c r="C874" s="1" t="s">
        <v>3296</v>
      </c>
      <c r="D874" s="1" t="s">
        <v>3675</v>
      </c>
      <c r="E874" s="1">
        <v>873</v>
      </c>
      <c r="F874" s="1">
        <v>3</v>
      </c>
      <c r="G874" s="1" t="s">
        <v>1544</v>
      </c>
      <c r="H874" s="1" t="s">
        <v>1790</v>
      </c>
      <c r="I874" s="1">
        <v>2</v>
      </c>
      <c r="L874" s="1">
        <v>1</v>
      </c>
      <c r="M874" s="1" t="s">
        <v>3641</v>
      </c>
      <c r="N874" s="1" t="s">
        <v>3642</v>
      </c>
      <c r="S874" s="1" t="s">
        <v>329</v>
      </c>
      <c r="T874" s="1" t="s">
        <v>1839</v>
      </c>
      <c r="W874" s="1" t="s">
        <v>79</v>
      </c>
      <c r="X874" s="1" t="s">
        <v>4123</v>
      </c>
      <c r="Y874" s="1" t="s">
        <v>10</v>
      </c>
      <c r="Z874" s="1" t="s">
        <v>1980</v>
      </c>
      <c r="AC874" s="1">
        <v>81</v>
      </c>
      <c r="AD874" s="1" t="s">
        <v>283</v>
      </c>
      <c r="AE874" s="1" t="s">
        <v>2381</v>
      </c>
    </row>
    <row r="875" spans="1:35" ht="13.5" customHeight="1">
      <c r="A875" s="4" t="str">
        <f t="shared" si="31"/>
        <v>1759_인흥면_0077</v>
      </c>
      <c r="B875" s="1">
        <v>1759</v>
      </c>
      <c r="C875" s="1" t="s">
        <v>3296</v>
      </c>
      <c r="D875" s="1" t="s">
        <v>3675</v>
      </c>
      <c r="E875" s="1">
        <v>874</v>
      </c>
      <c r="F875" s="1">
        <v>3</v>
      </c>
      <c r="G875" s="1" t="s">
        <v>1544</v>
      </c>
      <c r="H875" s="1" t="s">
        <v>1790</v>
      </c>
      <c r="I875" s="1">
        <v>2</v>
      </c>
      <c r="L875" s="1">
        <v>1</v>
      </c>
      <c r="M875" s="1" t="s">
        <v>3641</v>
      </c>
      <c r="N875" s="1" t="s">
        <v>3642</v>
      </c>
      <c r="T875" s="1" t="s">
        <v>4124</v>
      </c>
      <c r="U875" s="1" t="s">
        <v>236</v>
      </c>
      <c r="V875" s="1" t="s">
        <v>1858</v>
      </c>
      <c r="W875" s="1" t="s">
        <v>79</v>
      </c>
      <c r="X875" s="1" t="s">
        <v>4123</v>
      </c>
      <c r="Y875" s="1" t="s">
        <v>1614</v>
      </c>
      <c r="Z875" s="1" t="s">
        <v>2024</v>
      </c>
      <c r="AC875" s="1">
        <v>91</v>
      </c>
      <c r="AD875" s="1" t="s">
        <v>275</v>
      </c>
      <c r="AE875" s="1" t="s">
        <v>2362</v>
      </c>
      <c r="AG875" s="1" t="s">
        <v>4125</v>
      </c>
      <c r="AI875" s="1" t="s">
        <v>2434</v>
      </c>
    </row>
    <row r="876" spans="1:58" ht="13.5" customHeight="1">
      <c r="A876" s="4" t="str">
        <f t="shared" si="31"/>
        <v>1759_인흥면_0077</v>
      </c>
      <c r="B876" s="1">
        <v>1759</v>
      </c>
      <c r="C876" s="1" t="s">
        <v>3296</v>
      </c>
      <c r="D876" s="1" t="s">
        <v>3675</v>
      </c>
      <c r="E876" s="1">
        <v>875</v>
      </c>
      <c r="F876" s="1">
        <v>3</v>
      </c>
      <c r="G876" s="1" t="s">
        <v>1544</v>
      </c>
      <c r="H876" s="1" t="s">
        <v>1790</v>
      </c>
      <c r="I876" s="1">
        <v>2</v>
      </c>
      <c r="L876" s="1">
        <v>1</v>
      </c>
      <c r="M876" s="1" t="s">
        <v>3641</v>
      </c>
      <c r="N876" s="1" t="s">
        <v>3642</v>
      </c>
      <c r="T876" s="1" t="s">
        <v>4124</v>
      </c>
      <c r="U876" s="1" t="s">
        <v>236</v>
      </c>
      <c r="V876" s="1" t="s">
        <v>1858</v>
      </c>
      <c r="Y876" s="1" t="s">
        <v>1615</v>
      </c>
      <c r="Z876" s="1" t="s">
        <v>2023</v>
      </c>
      <c r="AC876" s="1">
        <v>57</v>
      </c>
      <c r="AD876" s="1" t="s">
        <v>179</v>
      </c>
      <c r="AE876" s="1" t="s">
        <v>2393</v>
      </c>
      <c r="AG876" s="1" t="s">
        <v>4125</v>
      </c>
      <c r="AI876" s="1" t="s">
        <v>2434</v>
      </c>
      <c r="BB876" s="1" t="s">
        <v>4126</v>
      </c>
      <c r="BC876" s="1" t="s">
        <v>4127</v>
      </c>
      <c r="BF876" s="1" t="s">
        <v>4128</v>
      </c>
    </row>
    <row r="877" spans="1:35" ht="13.5" customHeight="1">
      <c r="A877" s="4" t="str">
        <f t="shared" si="31"/>
        <v>1759_인흥면_0077</v>
      </c>
      <c r="B877" s="1">
        <v>1759</v>
      </c>
      <c r="C877" s="1" t="s">
        <v>3296</v>
      </c>
      <c r="D877" s="1" t="s">
        <v>3675</v>
      </c>
      <c r="E877" s="1">
        <v>876</v>
      </c>
      <c r="F877" s="1">
        <v>3</v>
      </c>
      <c r="G877" s="1" t="s">
        <v>1544</v>
      </c>
      <c r="H877" s="1" t="s">
        <v>1790</v>
      </c>
      <c r="I877" s="1">
        <v>2</v>
      </c>
      <c r="L877" s="1">
        <v>1</v>
      </c>
      <c r="M877" s="1" t="s">
        <v>3641</v>
      </c>
      <c r="N877" s="1" t="s">
        <v>3642</v>
      </c>
      <c r="T877" s="1" t="s">
        <v>4124</v>
      </c>
      <c r="U877" s="1" t="s">
        <v>236</v>
      </c>
      <c r="V877" s="1" t="s">
        <v>1858</v>
      </c>
      <c r="Y877" s="1" t="s">
        <v>1616</v>
      </c>
      <c r="Z877" s="1" t="s">
        <v>2022</v>
      </c>
      <c r="AC877" s="1">
        <v>55</v>
      </c>
      <c r="AD877" s="1" t="s">
        <v>442</v>
      </c>
      <c r="AE877" s="1" t="s">
        <v>2382</v>
      </c>
      <c r="AG877" s="1" t="s">
        <v>4125</v>
      </c>
      <c r="AI877" s="1" t="s">
        <v>2434</v>
      </c>
    </row>
    <row r="878" spans="1:35" ht="13.5" customHeight="1">
      <c r="A878" s="4" t="str">
        <f t="shared" si="31"/>
        <v>1759_인흥면_0077</v>
      </c>
      <c r="B878" s="1">
        <v>1759</v>
      </c>
      <c r="C878" s="1" t="s">
        <v>3296</v>
      </c>
      <c r="D878" s="1" t="s">
        <v>3675</v>
      </c>
      <c r="E878" s="1">
        <v>877</v>
      </c>
      <c r="F878" s="1">
        <v>3</v>
      </c>
      <c r="G878" s="1" t="s">
        <v>1544</v>
      </c>
      <c r="H878" s="1" t="s">
        <v>1790</v>
      </c>
      <c r="I878" s="1">
        <v>2</v>
      </c>
      <c r="L878" s="1">
        <v>1</v>
      </c>
      <c r="M878" s="1" t="s">
        <v>3641</v>
      </c>
      <c r="N878" s="1" t="s">
        <v>3642</v>
      </c>
      <c r="T878" s="1" t="s">
        <v>4124</v>
      </c>
      <c r="U878" s="1" t="s">
        <v>132</v>
      </c>
      <c r="V878" s="1" t="s">
        <v>1863</v>
      </c>
      <c r="Y878" s="1" t="s">
        <v>217</v>
      </c>
      <c r="Z878" s="1" t="s">
        <v>1983</v>
      </c>
      <c r="AC878" s="1">
        <v>48</v>
      </c>
      <c r="AD878" s="1" t="s">
        <v>417</v>
      </c>
      <c r="AE878" s="1" t="s">
        <v>2392</v>
      </c>
      <c r="AF878" s="1" t="s">
        <v>4129</v>
      </c>
      <c r="AG878" s="1" t="s">
        <v>4130</v>
      </c>
      <c r="AH878" s="1" t="s">
        <v>1617</v>
      </c>
      <c r="AI878" s="1" t="s">
        <v>2434</v>
      </c>
    </row>
    <row r="879" spans="1:72" ht="13.5" customHeight="1">
      <c r="A879" s="4" t="str">
        <f t="shared" si="31"/>
        <v>1759_인흥면_0077</v>
      </c>
      <c r="B879" s="1">
        <v>1759</v>
      </c>
      <c r="C879" s="1" t="s">
        <v>3296</v>
      </c>
      <c r="D879" s="1" t="s">
        <v>3675</v>
      </c>
      <c r="E879" s="1">
        <v>878</v>
      </c>
      <c r="F879" s="1">
        <v>3</v>
      </c>
      <c r="G879" s="1" t="s">
        <v>1544</v>
      </c>
      <c r="H879" s="1" t="s">
        <v>1790</v>
      </c>
      <c r="I879" s="1">
        <v>2</v>
      </c>
      <c r="L879" s="1">
        <v>2</v>
      </c>
      <c r="M879" s="1" t="s">
        <v>1603</v>
      </c>
      <c r="N879" s="1" t="s">
        <v>1796</v>
      </c>
      <c r="T879" s="1" t="s">
        <v>3696</v>
      </c>
      <c r="U879" s="1" t="s">
        <v>1618</v>
      </c>
      <c r="V879" s="1" t="s">
        <v>1881</v>
      </c>
      <c r="W879" s="1" t="s">
        <v>171</v>
      </c>
      <c r="X879" s="1" t="s">
        <v>1952</v>
      </c>
      <c r="Y879" s="1" t="s">
        <v>1619</v>
      </c>
      <c r="Z879" s="1" t="s">
        <v>2021</v>
      </c>
      <c r="AC879" s="1">
        <v>38</v>
      </c>
      <c r="AD879" s="1" t="s">
        <v>169</v>
      </c>
      <c r="AE879" s="1" t="s">
        <v>2367</v>
      </c>
      <c r="AJ879" s="1" t="s">
        <v>17</v>
      </c>
      <c r="AK879" s="1" t="s">
        <v>2449</v>
      </c>
      <c r="AL879" s="1" t="s">
        <v>155</v>
      </c>
      <c r="AM879" s="1" t="s">
        <v>2459</v>
      </c>
      <c r="AT879" s="1" t="s">
        <v>90</v>
      </c>
      <c r="AU879" s="1" t="s">
        <v>1869</v>
      </c>
      <c r="AV879" s="1" t="s">
        <v>1620</v>
      </c>
      <c r="AW879" s="1" t="s">
        <v>2536</v>
      </c>
      <c r="BG879" s="1" t="s">
        <v>43</v>
      </c>
      <c r="BH879" s="1" t="s">
        <v>2494</v>
      </c>
      <c r="BI879" s="1" t="s">
        <v>123</v>
      </c>
      <c r="BJ879" s="1" t="s">
        <v>2547</v>
      </c>
      <c r="BK879" s="1" t="s">
        <v>43</v>
      </c>
      <c r="BL879" s="1" t="s">
        <v>2494</v>
      </c>
      <c r="BM879" s="1" t="s">
        <v>1621</v>
      </c>
      <c r="BN879" s="1" t="s">
        <v>4131</v>
      </c>
      <c r="BO879" s="1" t="s">
        <v>43</v>
      </c>
      <c r="BP879" s="1" t="s">
        <v>2494</v>
      </c>
      <c r="BQ879" s="1" t="s">
        <v>1622</v>
      </c>
      <c r="BR879" s="1" t="s">
        <v>3434</v>
      </c>
      <c r="BS879" s="1" t="s">
        <v>49</v>
      </c>
      <c r="BT879" s="1" t="s">
        <v>2441</v>
      </c>
    </row>
    <row r="880" spans="1:72" ht="13.5" customHeight="1">
      <c r="A880" s="4" t="str">
        <f t="shared" si="31"/>
        <v>1759_인흥면_0077</v>
      </c>
      <c r="B880" s="1">
        <v>1759</v>
      </c>
      <c r="C880" s="1" t="s">
        <v>3296</v>
      </c>
      <c r="D880" s="1" t="s">
        <v>3675</v>
      </c>
      <c r="E880" s="1">
        <v>879</v>
      </c>
      <c r="F880" s="1">
        <v>3</v>
      </c>
      <c r="G880" s="1" t="s">
        <v>1544</v>
      </c>
      <c r="H880" s="1" t="s">
        <v>1790</v>
      </c>
      <c r="I880" s="1">
        <v>2</v>
      </c>
      <c r="L880" s="1">
        <v>2</v>
      </c>
      <c r="M880" s="1" t="s">
        <v>1603</v>
      </c>
      <c r="N880" s="1" t="s">
        <v>1796</v>
      </c>
      <c r="S880" s="1" t="s">
        <v>50</v>
      </c>
      <c r="T880" s="1" t="s">
        <v>1828</v>
      </c>
      <c r="W880" s="1" t="s">
        <v>426</v>
      </c>
      <c r="X880" s="1" t="s">
        <v>1951</v>
      </c>
      <c r="Y880" s="1" t="s">
        <v>51</v>
      </c>
      <c r="Z880" s="1" t="s">
        <v>1981</v>
      </c>
      <c r="AC880" s="1">
        <v>38</v>
      </c>
      <c r="AD880" s="1" t="s">
        <v>169</v>
      </c>
      <c r="AE880" s="1" t="s">
        <v>2367</v>
      </c>
      <c r="AJ880" s="1" t="s">
        <v>17</v>
      </c>
      <c r="AK880" s="1" t="s">
        <v>2449</v>
      </c>
      <c r="AL880" s="1" t="s">
        <v>427</v>
      </c>
      <c r="AM880" s="1" t="s">
        <v>2457</v>
      </c>
      <c r="AT880" s="1" t="s">
        <v>90</v>
      </c>
      <c r="AU880" s="1" t="s">
        <v>1869</v>
      </c>
      <c r="AV880" s="1" t="s">
        <v>1623</v>
      </c>
      <c r="AW880" s="1" t="s">
        <v>2005</v>
      </c>
      <c r="BG880" s="1" t="s">
        <v>90</v>
      </c>
      <c r="BH880" s="1" t="s">
        <v>1869</v>
      </c>
      <c r="BI880" s="1" t="s">
        <v>1624</v>
      </c>
      <c r="BJ880" s="1" t="s">
        <v>2527</v>
      </c>
      <c r="BK880" s="1" t="s">
        <v>90</v>
      </c>
      <c r="BL880" s="1" t="s">
        <v>1869</v>
      </c>
      <c r="BM880" s="1" t="s">
        <v>1625</v>
      </c>
      <c r="BN880" s="1" t="s">
        <v>2794</v>
      </c>
      <c r="BO880" s="1" t="s">
        <v>90</v>
      </c>
      <c r="BP880" s="1" t="s">
        <v>1869</v>
      </c>
      <c r="BQ880" s="1" t="s">
        <v>1626</v>
      </c>
      <c r="BR880" s="1" t="s">
        <v>3140</v>
      </c>
      <c r="BS880" s="1" t="s">
        <v>213</v>
      </c>
      <c r="BT880" s="1" t="s">
        <v>2452</v>
      </c>
    </row>
    <row r="881" spans="1:31" ht="13.5" customHeight="1">
      <c r="A881" s="4" t="str">
        <f t="shared" si="31"/>
        <v>1759_인흥면_0077</v>
      </c>
      <c r="B881" s="1">
        <v>1759</v>
      </c>
      <c r="C881" s="1" t="s">
        <v>3296</v>
      </c>
      <c r="D881" s="1" t="s">
        <v>3675</v>
      </c>
      <c r="E881" s="1">
        <v>880</v>
      </c>
      <c r="F881" s="1">
        <v>3</v>
      </c>
      <c r="G881" s="1" t="s">
        <v>1544</v>
      </c>
      <c r="H881" s="1" t="s">
        <v>1790</v>
      </c>
      <c r="I881" s="1">
        <v>2</v>
      </c>
      <c r="L881" s="1">
        <v>2</v>
      </c>
      <c r="M881" s="1" t="s">
        <v>1603</v>
      </c>
      <c r="N881" s="1" t="s">
        <v>1796</v>
      </c>
      <c r="S881" s="1" t="s">
        <v>58</v>
      </c>
      <c r="T881" s="1" t="s">
        <v>1834</v>
      </c>
      <c r="W881" s="1" t="s">
        <v>59</v>
      </c>
      <c r="X881" s="1" t="s">
        <v>3762</v>
      </c>
      <c r="Y881" s="1" t="s">
        <v>51</v>
      </c>
      <c r="Z881" s="1" t="s">
        <v>1981</v>
      </c>
      <c r="AC881" s="1">
        <v>59</v>
      </c>
      <c r="AD881" s="1" t="s">
        <v>301</v>
      </c>
      <c r="AE881" s="1" t="s">
        <v>2359</v>
      </c>
    </row>
    <row r="882" spans="1:31" ht="13.5" customHeight="1">
      <c r="A882" s="4" t="str">
        <f t="shared" si="31"/>
        <v>1759_인흥면_0077</v>
      </c>
      <c r="B882" s="1">
        <v>1759</v>
      </c>
      <c r="C882" s="1" t="s">
        <v>3296</v>
      </c>
      <c r="D882" s="1" t="s">
        <v>3675</v>
      </c>
      <c r="E882" s="1">
        <v>881</v>
      </c>
      <c r="F882" s="1">
        <v>3</v>
      </c>
      <c r="G882" s="1" t="s">
        <v>1544</v>
      </c>
      <c r="H882" s="1" t="s">
        <v>1790</v>
      </c>
      <c r="I882" s="1">
        <v>2</v>
      </c>
      <c r="L882" s="1">
        <v>2</v>
      </c>
      <c r="M882" s="1" t="s">
        <v>1603</v>
      </c>
      <c r="N882" s="1" t="s">
        <v>1796</v>
      </c>
      <c r="S882" s="1" t="s">
        <v>64</v>
      </c>
      <c r="T882" s="1" t="s">
        <v>1830</v>
      </c>
      <c r="Y882" s="1" t="s">
        <v>51</v>
      </c>
      <c r="Z882" s="1" t="s">
        <v>1981</v>
      </c>
      <c r="AC882" s="1">
        <v>10</v>
      </c>
      <c r="AD882" s="1" t="s">
        <v>83</v>
      </c>
      <c r="AE882" s="1" t="s">
        <v>2351</v>
      </c>
    </row>
    <row r="883" spans="1:33" ht="13.5" customHeight="1">
      <c r="A883" s="4" t="str">
        <f t="shared" si="31"/>
        <v>1759_인흥면_0077</v>
      </c>
      <c r="B883" s="1">
        <v>1759</v>
      </c>
      <c r="C883" s="1" t="s">
        <v>3296</v>
      </c>
      <c r="D883" s="1" t="s">
        <v>3675</v>
      </c>
      <c r="E883" s="1">
        <v>882</v>
      </c>
      <c r="F883" s="1">
        <v>3</v>
      </c>
      <c r="G883" s="1" t="s">
        <v>1544</v>
      </c>
      <c r="H883" s="1" t="s">
        <v>1790</v>
      </c>
      <c r="I883" s="1">
        <v>2</v>
      </c>
      <c r="L883" s="1">
        <v>2</v>
      </c>
      <c r="M883" s="1" t="s">
        <v>1603</v>
      </c>
      <c r="N883" s="1" t="s">
        <v>1796</v>
      </c>
      <c r="S883" s="1" t="s">
        <v>64</v>
      </c>
      <c r="T883" s="1" t="s">
        <v>1830</v>
      </c>
      <c r="Y883" s="1" t="s">
        <v>51</v>
      </c>
      <c r="Z883" s="1" t="s">
        <v>1981</v>
      </c>
      <c r="AC883" s="1">
        <v>2</v>
      </c>
      <c r="AD883" s="1" t="s">
        <v>66</v>
      </c>
      <c r="AE883" s="1" t="s">
        <v>2365</v>
      </c>
      <c r="AF883" s="1" t="s">
        <v>67</v>
      </c>
      <c r="AG883" s="1" t="s">
        <v>2414</v>
      </c>
    </row>
    <row r="884" spans="1:72" ht="13.5" customHeight="1">
      <c r="A884" s="4" t="str">
        <f t="shared" si="31"/>
        <v>1759_인흥면_0077</v>
      </c>
      <c r="B884" s="1">
        <v>1759</v>
      </c>
      <c r="C884" s="1" t="s">
        <v>3296</v>
      </c>
      <c r="D884" s="1" t="s">
        <v>3675</v>
      </c>
      <c r="E884" s="1">
        <v>883</v>
      </c>
      <c r="F884" s="1">
        <v>3</v>
      </c>
      <c r="G884" s="1" t="s">
        <v>1544</v>
      </c>
      <c r="H884" s="1" t="s">
        <v>1790</v>
      </c>
      <c r="I884" s="1">
        <v>2</v>
      </c>
      <c r="L884" s="1">
        <v>3</v>
      </c>
      <c r="M884" s="1" t="s">
        <v>3643</v>
      </c>
      <c r="N884" s="1" t="s">
        <v>3644</v>
      </c>
      <c r="T884" s="1" t="s">
        <v>3696</v>
      </c>
      <c r="U884" s="1" t="s">
        <v>1627</v>
      </c>
      <c r="V884" s="1" t="s">
        <v>1880</v>
      </c>
      <c r="W884" s="1" t="s">
        <v>79</v>
      </c>
      <c r="X884" s="1" t="s">
        <v>3699</v>
      </c>
      <c r="Y884" s="1" t="s">
        <v>1628</v>
      </c>
      <c r="Z884" s="1" t="s">
        <v>2020</v>
      </c>
      <c r="AC884" s="1">
        <v>55</v>
      </c>
      <c r="AD884" s="1" t="s">
        <v>442</v>
      </c>
      <c r="AE884" s="1" t="s">
        <v>2382</v>
      </c>
      <c r="AJ884" s="1" t="s">
        <v>17</v>
      </c>
      <c r="AK884" s="1" t="s">
        <v>2449</v>
      </c>
      <c r="AL884" s="1" t="s">
        <v>78</v>
      </c>
      <c r="AM884" s="1" t="s">
        <v>3318</v>
      </c>
      <c r="AT884" s="1" t="s">
        <v>90</v>
      </c>
      <c r="AU884" s="1" t="s">
        <v>1869</v>
      </c>
      <c r="AV884" s="1" t="s">
        <v>1629</v>
      </c>
      <c r="AW884" s="1" t="s">
        <v>2535</v>
      </c>
      <c r="BG884" s="1" t="s">
        <v>90</v>
      </c>
      <c r="BH884" s="1" t="s">
        <v>1869</v>
      </c>
      <c r="BI884" s="1" t="s">
        <v>1630</v>
      </c>
      <c r="BJ884" s="1" t="s">
        <v>2799</v>
      </c>
      <c r="BK884" s="1" t="s">
        <v>147</v>
      </c>
      <c r="BL884" s="1" t="s">
        <v>2504</v>
      </c>
      <c r="BM884" s="1" t="s">
        <v>1631</v>
      </c>
      <c r="BN884" s="1" t="s">
        <v>2986</v>
      </c>
      <c r="BO884" s="1" t="s">
        <v>1632</v>
      </c>
      <c r="BP884" s="1" t="s">
        <v>2772</v>
      </c>
      <c r="BQ884" s="1" t="s">
        <v>1633</v>
      </c>
      <c r="BR884" s="1" t="s">
        <v>3139</v>
      </c>
      <c r="BS884" s="1" t="s">
        <v>430</v>
      </c>
      <c r="BT884" s="1" t="s">
        <v>2440</v>
      </c>
    </row>
    <row r="885" spans="1:72" ht="13.5" customHeight="1">
      <c r="A885" s="4" t="str">
        <f t="shared" si="31"/>
        <v>1759_인흥면_0077</v>
      </c>
      <c r="B885" s="1">
        <v>1759</v>
      </c>
      <c r="C885" s="1" t="s">
        <v>3296</v>
      </c>
      <c r="D885" s="1" t="s">
        <v>3675</v>
      </c>
      <c r="E885" s="1">
        <v>884</v>
      </c>
      <c r="F885" s="1">
        <v>3</v>
      </c>
      <c r="G885" s="1" t="s">
        <v>1544</v>
      </c>
      <c r="H885" s="1" t="s">
        <v>1790</v>
      </c>
      <c r="I885" s="1">
        <v>2</v>
      </c>
      <c r="L885" s="1">
        <v>3</v>
      </c>
      <c r="M885" s="1" t="s">
        <v>3643</v>
      </c>
      <c r="N885" s="1" t="s">
        <v>3644</v>
      </c>
      <c r="S885" s="1" t="s">
        <v>50</v>
      </c>
      <c r="T885" s="1" t="s">
        <v>1828</v>
      </c>
      <c r="W885" s="1" t="s">
        <v>59</v>
      </c>
      <c r="X885" s="1" t="s">
        <v>3762</v>
      </c>
      <c r="Y885" s="1" t="s">
        <v>51</v>
      </c>
      <c r="Z885" s="1" t="s">
        <v>1981</v>
      </c>
      <c r="AC885" s="1">
        <v>51</v>
      </c>
      <c r="AD885" s="1" t="s">
        <v>373</v>
      </c>
      <c r="AE885" s="1" t="s">
        <v>2391</v>
      </c>
      <c r="AJ885" s="1" t="s">
        <v>17</v>
      </c>
      <c r="AK885" s="1" t="s">
        <v>2449</v>
      </c>
      <c r="AL885" s="1" t="s">
        <v>49</v>
      </c>
      <c r="AM885" s="1" t="s">
        <v>2441</v>
      </c>
      <c r="AT885" s="1" t="s">
        <v>43</v>
      </c>
      <c r="AU885" s="1" t="s">
        <v>2494</v>
      </c>
      <c r="AV885" s="1" t="s">
        <v>1634</v>
      </c>
      <c r="AW885" s="1" t="s">
        <v>2534</v>
      </c>
      <c r="BG885" s="1" t="s">
        <v>43</v>
      </c>
      <c r="BH885" s="1" t="s">
        <v>2494</v>
      </c>
      <c r="BI885" s="1" t="s">
        <v>1635</v>
      </c>
      <c r="BJ885" s="1" t="s">
        <v>2798</v>
      </c>
      <c r="BK885" s="1" t="s">
        <v>43</v>
      </c>
      <c r="BL885" s="1" t="s">
        <v>2494</v>
      </c>
      <c r="BM885" s="1" t="s">
        <v>705</v>
      </c>
      <c r="BN885" s="1" t="s">
        <v>2562</v>
      </c>
      <c r="BO885" s="1" t="s">
        <v>43</v>
      </c>
      <c r="BP885" s="1" t="s">
        <v>2494</v>
      </c>
      <c r="BQ885" s="1" t="s">
        <v>679</v>
      </c>
      <c r="BR885" s="1" t="s">
        <v>2578</v>
      </c>
      <c r="BS885" s="1" t="s">
        <v>49</v>
      </c>
      <c r="BT885" s="1" t="s">
        <v>2441</v>
      </c>
    </row>
    <row r="886" spans="1:31" ht="13.5" customHeight="1">
      <c r="A886" s="4" t="str">
        <f t="shared" si="31"/>
        <v>1759_인흥면_0077</v>
      </c>
      <c r="B886" s="1">
        <v>1759</v>
      </c>
      <c r="C886" s="1" t="s">
        <v>3296</v>
      </c>
      <c r="D886" s="1" t="s">
        <v>3675</v>
      </c>
      <c r="E886" s="1">
        <v>885</v>
      </c>
      <c r="F886" s="1">
        <v>3</v>
      </c>
      <c r="G886" s="1" t="s">
        <v>1544</v>
      </c>
      <c r="H886" s="1" t="s">
        <v>1790</v>
      </c>
      <c r="I886" s="1">
        <v>2</v>
      </c>
      <c r="L886" s="1">
        <v>3</v>
      </c>
      <c r="M886" s="1" t="s">
        <v>3643</v>
      </c>
      <c r="N886" s="1" t="s">
        <v>3644</v>
      </c>
      <c r="S886" s="1" t="s">
        <v>64</v>
      </c>
      <c r="T886" s="1" t="s">
        <v>1830</v>
      </c>
      <c r="Y886" s="1" t="s">
        <v>51</v>
      </c>
      <c r="Z886" s="1" t="s">
        <v>1981</v>
      </c>
      <c r="AC886" s="1">
        <v>17</v>
      </c>
      <c r="AD886" s="1" t="s">
        <v>81</v>
      </c>
      <c r="AE886" s="1" t="s">
        <v>2360</v>
      </c>
    </row>
    <row r="887" spans="1:31" ht="13.5" customHeight="1">
      <c r="A887" s="4" t="str">
        <f t="shared" si="31"/>
        <v>1759_인흥면_0077</v>
      </c>
      <c r="B887" s="1">
        <v>1759</v>
      </c>
      <c r="C887" s="1" t="s">
        <v>3296</v>
      </c>
      <c r="D887" s="1" t="s">
        <v>3675</v>
      </c>
      <c r="E887" s="1">
        <v>886</v>
      </c>
      <c r="F887" s="1">
        <v>3</v>
      </c>
      <c r="G887" s="1" t="s">
        <v>1544</v>
      </c>
      <c r="H887" s="1" t="s">
        <v>1790</v>
      </c>
      <c r="I887" s="1">
        <v>2</v>
      </c>
      <c r="L887" s="1">
        <v>3</v>
      </c>
      <c r="M887" s="1" t="s">
        <v>3643</v>
      </c>
      <c r="N887" s="1" t="s">
        <v>3644</v>
      </c>
      <c r="S887" s="1" t="s">
        <v>113</v>
      </c>
      <c r="T887" s="1" t="s">
        <v>1833</v>
      </c>
      <c r="U887" s="1" t="s">
        <v>62</v>
      </c>
      <c r="V887" s="1" t="s">
        <v>1876</v>
      </c>
      <c r="Y887" s="1" t="s">
        <v>675</v>
      </c>
      <c r="Z887" s="1" t="s">
        <v>2019</v>
      </c>
      <c r="AC887" s="1">
        <v>25</v>
      </c>
      <c r="AD887" s="1" t="s">
        <v>118</v>
      </c>
      <c r="AE887" s="1" t="s">
        <v>2388</v>
      </c>
    </row>
    <row r="888" spans="1:72" ht="13.5" customHeight="1">
      <c r="A888" s="4" t="str">
        <f aca="true" t="shared" si="32" ref="A888:A919">HYPERLINK("http://kyu.snu.ac.kr/sdhj/index.jsp?type=hj/GK14683_00IH_0001_0078.jpg","1759_인흥면_0078")</f>
        <v>1759_인흥면_0078</v>
      </c>
      <c r="B888" s="1">
        <v>1759</v>
      </c>
      <c r="C888" s="1" t="s">
        <v>3296</v>
      </c>
      <c r="D888" s="1" t="s">
        <v>3675</v>
      </c>
      <c r="E888" s="1">
        <v>887</v>
      </c>
      <c r="F888" s="1">
        <v>3</v>
      </c>
      <c r="G888" s="1" t="s">
        <v>1544</v>
      </c>
      <c r="H888" s="1" t="s">
        <v>1790</v>
      </c>
      <c r="I888" s="1">
        <v>2</v>
      </c>
      <c r="L888" s="1">
        <v>4</v>
      </c>
      <c r="M888" s="1" t="s">
        <v>3645</v>
      </c>
      <c r="N888" s="1" t="s">
        <v>3646</v>
      </c>
      <c r="T888" s="1" t="s">
        <v>3678</v>
      </c>
      <c r="U888" s="1" t="s">
        <v>38</v>
      </c>
      <c r="V888" s="1" t="s">
        <v>1877</v>
      </c>
      <c r="W888" s="1" t="s">
        <v>426</v>
      </c>
      <c r="X888" s="1" t="s">
        <v>1951</v>
      </c>
      <c r="Y888" s="1" t="s">
        <v>40</v>
      </c>
      <c r="Z888" s="1" t="s">
        <v>2018</v>
      </c>
      <c r="AC888" s="1">
        <v>26</v>
      </c>
      <c r="AD888" s="1" t="s">
        <v>232</v>
      </c>
      <c r="AE888" s="1" t="s">
        <v>2390</v>
      </c>
      <c r="AJ888" s="1" t="s">
        <v>17</v>
      </c>
      <c r="AK888" s="1" t="s">
        <v>2449</v>
      </c>
      <c r="AL888" s="1" t="s">
        <v>427</v>
      </c>
      <c r="AM888" s="1" t="s">
        <v>2457</v>
      </c>
      <c r="AT888" s="1" t="s">
        <v>90</v>
      </c>
      <c r="AU888" s="1" t="s">
        <v>1869</v>
      </c>
      <c r="AV888" s="1" t="s">
        <v>1636</v>
      </c>
      <c r="AW888" s="1" t="s">
        <v>2533</v>
      </c>
      <c r="BG888" s="1" t="s">
        <v>90</v>
      </c>
      <c r="BH888" s="1" t="s">
        <v>1869</v>
      </c>
      <c r="BI888" s="1" t="s">
        <v>1637</v>
      </c>
      <c r="BJ888" s="1" t="s">
        <v>2709</v>
      </c>
      <c r="BK888" s="1" t="s">
        <v>90</v>
      </c>
      <c r="BL888" s="1" t="s">
        <v>1869</v>
      </c>
      <c r="BM888" s="1" t="s">
        <v>1638</v>
      </c>
      <c r="BN888" s="1" t="s">
        <v>2938</v>
      </c>
      <c r="BO888" s="1" t="s">
        <v>90</v>
      </c>
      <c r="BP888" s="1" t="s">
        <v>1869</v>
      </c>
      <c r="BQ888" s="1" t="s">
        <v>1639</v>
      </c>
      <c r="BR888" s="1" t="s">
        <v>3138</v>
      </c>
      <c r="BS888" s="1" t="s">
        <v>42</v>
      </c>
      <c r="BT888" s="1" t="s">
        <v>2442</v>
      </c>
    </row>
    <row r="889" spans="1:31" ht="13.5" customHeight="1">
      <c r="A889" s="4" t="str">
        <f t="shared" si="32"/>
        <v>1759_인흥면_0078</v>
      </c>
      <c r="B889" s="1">
        <v>1759</v>
      </c>
      <c r="C889" s="1" t="s">
        <v>3296</v>
      </c>
      <c r="D889" s="1" t="s">
        <v>3675</v>
      </c>
      <c r="E889" s="1">
        <v>888</v>
      </c>
      <c r="F889" s="1">
        <v>3</v>
      </c>
      <c r="G889" s="1" t="s">
        <v>1544</v>
      </c>
      <c r="H889" s="1" t="s">
        <v>1790</v>
      </c>
      <c r="I889" s="1">
        <v>2</v>
      </c>
      <c r="L889" s="1">
        <v>4</v>
      </c>
      <c r="M889" s="1" t="s">
        <v>3645</v>
      </c>
      <c r="N889" s="1" t="s">
        <v>3646</v>
      </c>
      <c r="S889" s="1" t="s">
        <v>58</v>
      </c>
      <c r="T889" s="1" t="s">
        <v>1834</v>
      </c>
      <c r="W889" s="1" t="s">
        <v>39</v>
      </c>
      <c r="X889" s="1" t="s">
        <v>1945</v>
      </c>
      <c r="Y889" s="1" t="s">
        <v>51</v>
      </c>
      <c r="Z889" s="1" t="s">
        <v>1981</v>
      </c>
      <c r="AC889" s="1">
        <v>61</v>
      </c>
      <c r="AD889" s="1" t="s">
        <v>214</v>
      </c>
      <c r="AE889" s="1" t="s">
        <v>2378</v>
      </c>
    </row>
    <row r="890" spans="1:31" ht="13.5" customHeight="1">
      <c r="A890" s="4" t="str">
        <f t="shared" si="32"/>
        <v>1759_인흥면_0078</v>
      </c>
      <c r="B890" s="1">
        <v>1759</v>
      </c>
      <c r="C890" s="1" t="s">
        <v>3296</v>
      </c>
      <c r="D890" s="1" t="s">
        <v>3675</v>
      </c>
      <c r="E890" s="1">
        <v>889</v>
      </c>
      <c r="F890" s="1">
        <v>3</v>
      </c>
      <c r="G890" s="1" t="s">
        <v>1544</v>
      </c>
      <c r="H890" s="1" t="s">
        <v>1790</v>
      </c>
      <c r="I890" s="1">
        <v>2</v>
      </c>
      <c r="L890" s="1">
        <v>4</v>
      </c>
      <c r="M890" s="1" t="s">
        <v>3645</v>
      </c>
      <c r="N890" s="1" t="s">
        <v>3646</v>
      </c>
      <c r="S890" s="1" t="s">
        <v>82</v>
      </c>
      <c r="T890" s="1" t="s">
        <v>1838</v>
      </c>
      <c r="Y890" s="1" t="s">
        <v>51</v>
      </c>
      <c r="Z890" s="1" t="s">
        <v>1981</v>
      </c>
      <c r="AC890" s="1">
        <v>20</v>
      </c>
      <c r="AD890" s="1" t="s">
        <v>134</v>
      </c>
      <c r="AE890" s="1" t="s">
        <v>2364</v>
      </c>
    </row>
    <row r="891" spans="1:31" ht="13.5" customHeight="1">
      <c r="A891" s="4" t="str">
        <f t="shared" si="32"/>
        <v>1759_인흥면_0078</v>
      </c>
      <c r="B891" s="1">
        <v>1759</v>
      </c>
      <c r="C891" s="1" t="s">
        <v>3296</v>
      </c>
      <c r="D891" s="1" t="s">
        <v>3675</v>
      </c>
      <c r="E891" s="1">
        <v>890</v>
      </c>
      <c r="F891" s="1">
        <v>3</v>
      </c>
      <c r="G891" s="1" t="s">
        <v>1544</v>
      </c>
      <c r="H891" s="1" t="s">
        <v>1790</v>
      </c>
      <c r="I891" s="1">
        <v>2</v>
      </c>
      <c r="L891" s="1">
        <v>4</v>
      </c>
      <c r="M891" s="1" t="s">
        <v>3645</v>
      </c>
      <c r="N891" s="1" t="s">
        <v>3646</v>
      </c>
      <c r="S891" s="1" t="s">
        <v>61</v>
      </c>
      <c r="T891" s="1" t="s">
        <v>1837</v>
      </c>
      <c r="U891" s="1" t="s">
        <v>62</v>
      </c>
      <c r="V891" s="1" t="s">
        <v>1876</v>
      </c>
      <c r="Y891" s="1" t="s">
        <v>40</v>
      </c>
      <c r="Z891" s="1" t="s">
        <v>2018</v>
      </c>
      <c r="AC891" s="1">
        <v>24</v>
      </c>
      <c r="AD891" s="1" t="s">
        <v>311</v>
      </c>
      <c r="AE891" s="1" t="s">
        <v>2389</v>
      </c>
    </row>
    <row r="892" spans="1:72" ht="13.5" customHeight="1">
      <c r="A892" s="4" t="str">
        <f t="shared" si="32"/>
        <v>1759_인흥면_0078</v>
      </c>
      <c r="B892" s="1">
        <v>1759</v>
      </c>
      <c r="C892" s="1" t="s">
        <v>3296</v>
      </c>
      <c r="D892" s="1" t="s">
        <v>3675</v>
      </c>
      <c r="E892" s="1">
        <v>891</v>
      </c>
      <c r="F892" s="1">
        <v>3</v>
      </c>
      <c r="G892" s="1" t="s">
        <v>1544</v>
      </c>
      <c r="H892" s="1" t="s">
        <v>1790</v>
      </c>
      <c r="I892" s="1">
        <v>2</v>
      </c>
      <c r="L892" s="1">
        <v>5</v>
      </c>
      <c r="M892" s="1" t="s">
        <v>3647</v>
      </c>
      <c r="N892" s="1" t="s">
        <v>3648</v>
      </c>
      <c r="O892" s="1" t="s">
        <v>6</v>
      </c>
      <c r="P892" s="1" t="s">
        <v>1817</v>
      </c>
      <c r="T892" s="1" t="s">
        <v>3873</v>
      </c>
      <c r="U892" s="1" t="s">
        <v>428</v>
      </c>
      <c r="V892" s="1" t="s">
        <v>1879</v>
      </c>
      <c r="W892" s="1" t="s">
        <v>39</v>
      </c>
      <c r="X892" s="1" t="s">
        <v>1945</v>
      </c>
      <c r="Y892" s="1" t="s">
        <v>1640</v>
      </c>
      <c r="Z892" s="1" t="s">
        <v>2017</v>
      </c>
      <c r="AC892" s="1">
        <v>29</v>
      </c>
      <c r="AD892" s="1" t="s">
        <v>271</v>
      </c>
      <c r="AE892" s="1" t="s">
        <v>2386</v>
      </c>
      <c r="AJ892" s="1" t="s">
        <v>17</v>
      </c>
      <c r="AK892" s="1" t="s">
        <v>2449</v>
      </c>
      <c r="AL892" s="1" t="s">
        <v>42</v>
      </c>
      <c r="AM892" s="1" t="s">
        <v>2442</v>
      </c>
      <c r="AT892" s="1" t="s">
        <v>90</v>
      </c>
      <c r="AU892" s="1" t="s">
        <v>1869</v>
      </c>
      <c r="AV892" s="1" t="s">
        <v>1218</v>
      </c>
      <c r="AW892" s="1" t="s">
        <v>2532</v>
      </c>
      <c r="BG892" s="1" t="s">
        <v>1632</v>
      </c>
      <c r="BH892" s="1" t="s">
        <v>2772</v>
      </c>
      <c r="BI892" s="1" t="s">
        <v>1641</v>
      </c>
      <c r="BJ892" s="1" t="s">
        <v>2797</v>
      </c>
      <c r="BK892" s="1" t="s">
        <v>1642</v>
      </c>
      <c r="BL892" s="1" t="s">
        <v>2964</v>
      </c>
      <c r="BM892" s="1" t="s">
        <v>1489</v>
      </c>
      <c r="BN892" s="1" t="s">
        <v>2985</v>
      </c>
      <c r="BO892" s="1" t="s">
        <v>95</v>
      </c>
      <c r="BP892" s="1" t="s">
        <v>2497</v>
      </c>
      <c r="BQ892" s="1" t="s">
        <v>1643</v>
      </c>
      <c r="BR892" s="1" t="s">
        <v>4132</v>
      </c>
      <c r="BS892" s="1" t="s">
        <v>1644</v>
      </c>
      <c r="BT892" s="1" t="s">
        <v>2946</v>
      </c>
    </row>
    <row r="893" spans="1:72" ht="13.5" customHeight="1">
      <c r="A893" s="4" t="str">
        <f t="shared" si="32"/>
        <v>1759_인흥면_0078</v>
      </c>
      <c r="B893" s="1">
        <v>1759</v>
      </c>
      <c r="C893" s="1" t="s">
        <v>3296</v>
      </c>
      <c r="D893" s="1" t="s">
        <v>3675</v>
      </c>
      <c r="E893" s="1">
        <v>892</v>
      </c>
      <c r="F893" s="1">
        <v>3</v>
      </c>
      <c r="G893" s="1" t="s">
        <v>1544</v>
      </c>
      <c r="H893" s="1" t="s">
        <v>1790</v>
      </c>
      <c r="I893" s="1">
        <v>2</v>
      </c>
      <c r="L893" s="1">
        <v>5</v>
      </c>
      <c r="M893" s="1" t="s">
        <v>3647</v>
      </c>
      <c r="N893" s="1" t="s">
        <v>3648</v>
      </c>
      <c r="S893" s="1" t="s">
        <v>50</v>
      </c>
      <c r="T893" s="1" t="s">
        <v>1828</v>
      </c>
      <c r="W893" s="1" t="s">
        <v>513</v>
      </c>
      <c r="X893" s="1" t="s">
        <v>1948</v>
      </c>
      <c r="Y893" s="1" t="s">
        <v>10</v>
      </c>
      <c r="Z893" s="1" t="s">
        <v>1980</v>
      </c>
      <c r="AC893" s="1">
        <v>25</v>
      </c>
      <c r="AD893" s="1" t="s">
        <v>118</v>
      </c>
      <c r="AE893" s="1" t="s">
        <v>2388</v>
      </c>
      <c r="AJ893" s="1" t="s">
        <v>17</v>
      </c>
      <c r="AK893" s="1" t="s">
        <v>2449</v>
      </c>
      <c r="AL893" s="1" t="s">
        <v>430</v>
      </c>
      <c r="AM893" s="1" t="s">
        <v>2440</v>
      </c>
      <c r="AT893" s="1" t="s">
        <v>90</v>
      </c>
      <c r="AU893" s="1" t="s">
        <v>1869</v>
      </c>
      <c r="AV893" s="1" t="s">
        <v>1568</v>
      </c>
      <c r="AW893" s="1" t="s">
        <v>2031</v>
      </c>
      <c r="BG893" s="1" t="s">
        <v>1645</v>
      </c>
      <c r="BH893" s="1" t="s">
        <v>2500</v>
      </c>
      <c r="BI893" s="1" t="s">
        <v>1570</v>
      </c>
      <c r="BJ893" s="1" t="s">
        <v>2542</v>
      </c>
      <c r="BK893" s="1" t="s">
        <v>95</v>
      </c>
      <c r="BL893" s="1" t="s">
        <v>2497</v>
      </c>
      <c r="BM893" s="1" t="s">
        <v>1571</v>
      </c>
      <c r="BN893" s="1" t="s">
        <v>2807</v>
      </c>
      <c r="BO893" s="1" t="s">
        <v>90</v>
      </c>
      <c r="BP893" s="1" t="s">
        <v>1869</v>
      </c>
      <c r="BQ893" s="1" t="s">
        <v>1646</v>
      </c>
      <c r="BR893" s="1" t="s">
        <v>3433</v>
      </c>
      <c r="BS893" s="1" t="s">
        <v>505</v>
      </c>
      <c r="BT893" s="1" t="s">
        <v>2436</v>
      </c>
    </row>
    <row r="894" spans="1:31" ht="13.5" customHeight="1">
      <c r="A894" s="4" t="str">
        <f t="shared" si="32"/>
        <v>1759_인흥면_0078</v>
      </c>
      <c r="B894" s="1">
        <v>1759</v>
      </c>
      <c r="C894" s="1" t="s">
        <v>3296</v>
      </c>
      <c r="D894" s="1" t="s">
        <v>3675</v>
      </c>
      <c r="E894" s="1">
        <v>893</v>
      </c>
      <c r="F894" s="1">
        <v>3</v>
      </c>
      <c r="G894" s="1" t="s">
        <v>1544</v>
      </c>
      <c r="H894" s="1" t="s">
        <v>1790</v>
      </c>
      <c r="I894" s="1">
        <v>2</v>
      </c>
      <c r="L894" s="1">
        <v>5</v>
      </c>
      <c r="M894" s="1" t="s">
        <v>3647</v>
      </c>
      <c r="N894" s="1" t="s">
        <v>3648</v>
      </c>
      <c r="T894" s="1" t="s">
        <v>3875</v>
      </c>
      <c r="U894" s="1" t="s">
        <v>236</v>
      </c>
      <c r="V894" s="1" t="s">
        <v>1858</v>
      </c>
      <c r="Y894" s="1" t="s">
        <v>1647</v>
      </c>
      <c r="Z894" s="1" t="s">
        <v>2016</v>
      </c>
      <c r="AC894" s="1">
        <v>50</v>
      </c>
      <c r="AD894" s="1" t="s">
        <v>192</v>
      </c>
      <c r="AE894" s="1" t="s">
        <v>2387</v>
      </c>
    </row>
    <row r="895" spans="1:72" ht="13.5" customHeight="1">
      <c r="A895" s="4" t="str">
        <f t="shared" si="32"/>
        <v>1759_인흥면_0078</v>
      </c>
      <c r="B895" s="1">
        <v>1759</v>
      </c>
      <c r="C895" s="1" t="s">
        <v>3296</v>
      </c>
      <c r="D895" s="1" t="s">
        <v>3675</v>
      </c>
      <c r="E895" s="1">
        <v>894</v>
      </c>
      <c r="F895" s="1">
        <v>3</v>
      </c>
      <c r="G895" s="1" t="s">
        <v>1544</v>
      </c>
      <c r="H895" s="1" t="s">
        <v>1790</v>
      </c>
      <c r="I895" s="1">
        <v>3</v>
      </c>
      <c r="J895" s="1" t="s">
        <v>1648</v>
      </c>
      <c r="K895" s="1" t="s">
        <v>1795</v>
      </c>
      <c r="L895" s="1">
        <v>1</v>
      </c>
      <c r="M895" s="1" t="s">
        <v>3649</v>
      </c>
      <c r="N895" s="1" t="s">
        <v>3650</v>
      </c>
      <c r="T895" s="1" t="s">
        <v>4133</v>
      </c>
      <c r="U895" s="1" t="s">
        <v>201</v>
      </c>
      <c r="V895" s="1" t="s">
        <v>1875</v>
      </c>
      <c r="W895" s="1" t="s">
        <v>79</v>
      </c>
      <c r="X895" s="1" t="s">
        <v>4134</v>
      </c>
      <c r="Y895" s="1" t="s">
        <v>1649</v>
      </c>
      <c r="Z895" s="1" t="s">
        <v>2015</v>
      </c>
      <c r="AC895" s="1">
        <v>31</v>
      </c>
      <c r="AD895" s="1" t="s">
        <v>275</v>
      </c>
      <c r="AE895" s="1" t="s">
        <v>2362</v>
      </c>
      <c r="AJ895" s="1" t="s">
        <v>17</v>
      </c>
      <c r="AK895" s="1" t="s">
        <v>2449</v>
      </c>
      <c r="AL895" s="1" t="s">
        <v>78</v>
      </c>
      <c r="AM895" s="1" t="s">
        <v>3318</v>
      </c>
      <c r="AT895" s="1" t="s">
        <v>95</v>
      </c>
      <c r="AU895" s="1" t="s">
        <v>2497</v>
      </c>
      <c r="AV895" s="1" t="s">
        <v>1650</v>
      </c>
      <c r="AW895" s="1" t="s">
        <v>2531</v>
      </c>
      <c r="BG895" s="1" t="s">
        <v>95</v>
      </c>
      <c r="BH895" s="1" t="s">
        <v>2497</v>
      </c>
      <c r="BI895" s="1" t="s">
        <v>1651</v>
      </c>
      <c r="BJ895" s="1" t="s">
        <v>2795</v>
      </c>
      <c r="BK895" s="1" t="s">
        <v>95</v>
      </c>
      <c r="BL895" s="1" t="s">
        <v>2497</v>
      </c>
      <c r="BM895" s="1" t="s">
        <v>1652</v>
      </c>
      <c r="BN895" s="1" t="s">
        <v>2983</v>
      </c>
      <c r="BO895" s="1" t="s">
        <v>95</v>
      </c>
      <c r="BP895" s="1" t="s">
        <v>2497</v>
      </c>
      <c r="BQ895" s="1" t="s">
        <v>1653</v>
      </c>
      <c r="BR895" s="1" t="s">
        <v>3137</v>
      </c>
      <c r="BS895" s="1" t="s">
        <v>1654</v>
      </c>
      <c r="BT895" s="1" t="s">
        <v>3266</v>
      </c>
    </row>
    <row r="896" spans="1:72" ht="13.5" customHeight="1">
      <c r="A896" s="4" t="str">
        <f t="shared" si="32"/>
        <v>1759_인흥면_0078</v>
      </c>
      <c r="B896" s="1">
        <v>1759</v>
      </c>
      <c r="C896" s="1" t="s">
        <v>3296</v>
      </c>
      <c r="D896" s="1" t="s">
        <v>3675</v>
      </c>
      <c r="E896" s="1">
        <v>895</v>
      </c>
      <c r="F896" s="1">
        <v>3</v>
      </c>
      <c r="G896" s="1" t="s">
        <v>1544</v>
      </c>
      <c r="H896" s="1" t="s">
        <v>1790</v>
      </c>
      <c r="I896" s="1">
        <v>3</v>
      </c>
      <c r="L896" s="1">
        <v>1</v>
      </c>
      <c r="M896" s="1" t="s">
        <v>3649</v>
      </c>
      <c r="N896" s="1" t="s">
        <v>3650</v>
      </c>
      <c r="S896" s="1" t="s">
        <v>50</v>
      </c>
      <c r="T896" s="1" t="s">
        <v>1828</v>
      </c>
      <c r="W896" s="1" t="s">
        <v>59</v>
      </c>
      <c r="X896" s="1" t="s">
        <v>4135</v>
      </c>
      <c r="Y896" s="1" t="s">
        <v>80</v>
      </c>
      <c r="Z896" s="1" t="s">
        <v>2001</v>
      </c>
      <c r="AC896" s="1">
        <v>29</v>
      </c>
      <c r="AD896" s="1" t="s">
        <v>271</v>
      </c>
      <c r="AE896" s="1" t="s">
        <v>2386</v>
      </c>
      <c r="AJ896" s="1" t="s">
        <v>126</v>
      </c>
      <c r="AK896" s="1" t="s">
        <v>2450</v>
      </c>
      <c r="AL896" s="1" t="s">
        <v>1655</v>
      </c>
      <c r="AM896" s="1" t="s">
        <v>2458</v>
      </c>
      <c r="AT896" s="1" t="s">
        <v>95</v>
      </c>
      <c r="AU896" s="1" t="s">
        <v>2497</v>
      </c>
      <c r="AV896" s="1" t="s">
        <v>1656</v>
      </c>
      <c r="AW896" s="1" t="s">
        <v>2530</v>
      </c>
      <c r="BG896" s="1" t="s">
        <v>95</v>
      </c>
      <c r="BH896" s="1" t="s">
        <v>2497</v>
      </c>
      <c r="BI896" s="1" t="s">
        <v>1657</v>
      </c>
      <c r="BJ896" s="1" t="s">
        <v>2796</v>
      </c>
      <c r="BK896" s="1" t="s">
        <v>95</v>
      </c>
      <c r="BL896" s="1" t="s">
        <v>2497</v>
      </c>
      <c r="BM896" s="1" t="s">
        <v>1658</v>
      </c>
      <c r="BN896" s="1" t="s">
        <v>2984</v>
      </c>
      <c r="BO896" s="1" t="s">
        <v>95</v>
      </c>
      <c r="BP896" s="1" t="s">
        <v>2497</v>
      </c>
      <c r="BQ896" s="1" t="s">
        <v>1659</v>
      </c>
      <c r="BR896" s="1" t="s">
        <v>3136</v>
      </c>
      <c r="BS896" s="1" t="s">
        <v>131</v>
      </c>
      <c r="BT896" s="1" t="s">
        <v>2468</v>
      </c>
    </row>
    <row r="897" spans="1:33" ht="13.5" customHeight="1">
      <c r="A897" s="4" t="str">
        <f t="shared" si="32"/>
        <v>1759_인흥면_0078</v>
      </c>
      <c r="B897" s="1">
        <v>1759</v>
      </c>
      <c r="C897" s="1" t="s">
        <v>3296</v>
      </c>
      <c r="D897" s="1" t="s">
        <v>3675</v>
      </c>
      <c r="E897" s="1">
        <v>896</v>
      </c>
      <c r="F897" s="1">
        <v>3</v>
      </c>
      <c r="G897" s="1" t="s">
        <v>1544</v>
      </c>
      <c r="H897" s="1" t="s">
        <v>1790</v>
      </c>
      <c r="I897" s="1">
        <v>3</v>
      </c>
      <c r="L897" s="1">
        <v>1</v>
      </c>
      <c r="M897" s="1" t="s">
        <v>3649</v>
      </c>
      <c r="N897" s="1" t="s">
        <v>3650</v>
      </c>
      <c r="S897" s="1" t="s">
        <v>58</v>
      </c>
      <c r="T897" s="1" t="s">
        <v>1834</v>
      </c>
      <c r="W897" s="1" t="s">
        <v>653</v>
      </c>
      <c r="X897" s="1" t="s">
        <v>1818</v>
      </c>
      <c r="Y897" s="1" t="s">
        <v>80</v>
      </c>
      <c r="Z897" s="1" t="s">
        <v>2001</v>
      </c>
      <c r="AF897" s="1" t="s">
        <v>104</v>
      </c>
      <c r="AG897" s="1" t="s">
        <v>1827</v>
      </c>
    </row>
    <row r="898" spans="1:33" ht="13.5" customHeight="1">
      <c r="A898" s="4" t="str">
        <f t="shared" si="32"/>
        <v>1759_인흥면_0078</v>
      </c>
      <c r="B898" s="1">
        <v>1759</v>
      </c>
      <c r="C898" s="1" t="s">
        <v>3296</v>
      </c>
      <c r="D898" s="1" t="s">
        <v>3675</v>
      </c>
      <c r="E898" s="1">
        <v>897</v>
      </c>
      <c r="F898" s="1">
        <v>3</v>
      </c>
      <c r="G898" s="1" t="s">
        <v>1544</v>
      </c>
      <c r="H898" s="1" t="s">
        <v>1790</v>
      </c>
      <c r="I898" s="1">
        <v>3</v>
      </c>
      <c r="L898" s="1">
        <v>1</v>
      </c>
      <c r="M898" s="1" t="s">
        <v>3649</v>
      </c>
      <c r="N898" s="1" t="s">
        <v>3650</v>
      </c>
      <c r="S898" s="1" t="s">
        <v>113</v>
      </c>
      <c r="T898" s="1" t="s">
        <v>1833</v>
      </c>
      <c r="Y898" s="1" t="s">
        <v>1660</v>
      </c>
      <c r="Z898" s="1" t="s">
        <v>2014</v>
      </c>
      <c r="AC898" s="1">
        <v>5</v>
      </c>
      <c r="AD898" s="1" t="s">
        <v>103</v>
      </c>
      <c r="AE898" s="1" t="s">
        <v>2366</v>
      </c>
      <c r="AF898" s="1" t="s">
        <v>67</v>
      </c>
      <c r="AG898" s="1" t="s">
        <v>2414</v>
      </c>
    </row>
    <row r="899" spans="1:31" ht="13.5" customHeight="1">
      <c r="A899" s="4" t="str">
        <f t="shared" si="32"/>
        <v>1759_인흥면_0078</v>
      </c>
      <c r="B899" s="1">
        <v>1759</v>
      </c>
      <c r="C899" s="1" t="s">
        <v>3296</v>
      </c>
      <c r="D899" s="1" t="s">
        <v>3675</v>
      </c>
      <c r="E899" s="1">
        <v>898</v>
      </c>
      <c r="F899" s="1">
        <v>3</v>
      </c>
      <c r="G899" s="1" t="s">
        <v>1544</v>
      </c>
      <c r="H899" s="1" t="s">
        <v>1790</v>
      </c>
      <c r="I899" s="1">
        <v>3</v>
      </c>
      <c r="L899" s="1">
        <v>1</v>
      </c>
      <c r="M899" s="1" t="s">
        <v>3649</v>
      </c>
      <c r="N899" s="1" t="s">
        <v>3650</v>
      </c>
      <c r="T899" s="1" t="s">
        <v>4136</v>
      </c>
      <c r="U899" s="1" t="s">
        <v>236</v>
      </c>
      <c r="V899" s="1" t="s">
        <v>1858</v>
      </c>
      <c r="Y899" s="1" t="s">
        <v>1661</v>
      </c>
      <c r="Z899" s="1" t="s">
        <v>2013</v>
      </c>
      <c r="AC899" s="1">
        <v>64</v>
      </c>
      <c r="AD899" s="1" t="s">
        <v>263</v>
      </c>
      <c r="AE899" s="1" t="s">
        <v>2385</v>
      </c>
    </row>
    <row r="900" spans="1:35" ht="13.5" customHeight="1">
      <c r="A900" s="4" t="str">
        <f t="shared" si="32"/>
        <v>1759_인흥면_0078</v>
      </c>
      <c r="B900" s="1">
        <v>1759</v>
      </c>
      <c r="C900" s="1" t="s">
        <v>3296</v>
      </c>
      <c r="D900" s="1" t="s">
        <v>3675</v>
      </c>
      <c r="E900" s="1">
        <v>899</v>
      </c>
      <c r="F900" s="1">
        <v>3</v>
      </c>
      <c r="G900" s="1" t="s">
        <v>1544</v>
      </c>
      <c r="H900" s="1" t="s">
        <v>1790</v>
      </c>
      <c r="I900" s="1">
        <v>3</v>
      </c>
      <c r="L900" s="1">
        <v>1</v>
      </c>
      <c r="M900" s="1" t="s">
        <v>3649</v>
      </c>
      <c r="N900" s="1" t="s">
        <v>3650</v>
      </c>
      <c r="T900" s="1" t="s">
        <v>4136</v>
      </c>
      <c r="U900" s="1" t="s">
        <v>1662</v>
      </c>
      <c r="V900" s="1" t="s">
        <v>1878</v>
      </c>
      <c r="Y900" s="1" t="s">
        <v>1663</v>
      </c>
      <c r="Z900" s="1" t="s">
        <v>4137</v>
      </c>
      <c r="AC900" s="1">
        <v>21</v>
      </c>
      <c r="AD900" s="1" t="s">
        <v>185</v>
      </c>
      <c r="AE900" s="1" t="s">
        <v>2384</v>
      </c>
      <c r="AF900" s="1" t="s">
        <v>1186</v>
      </c>
      <c r="AG900" s="1" t="s">
        <v>2416</v>
      </c>
      <c r="AH900" s="1" t="s">
        <v>519</v>
      </c>
      <c r="AI900" s="1" t="s">
        <v>2433</v>
      </c>
    </row>
    <row r="901" spans="1:72" ht="13.5" customHeight="1">
      <c r="A901" s="4" t="str">
        <f t="shared" si="32"/>
        <v>1759_인흥면_0078</v>
      </c>
      <c r="B901" s="1">
        <v>1759</v>
      </c>
      <c r="C901" s="1" t="s">
        <v>3296</v>
      </c>
      <c r="D901" s="1" t="s">
        <v>3675</v>
      </c>
      <c r="E901" s="1">
        <v>900</v>
      </c>
      <c r="F901" s="1">
        <v>3</v>
      </c>
      <c r="G901" s="1" t="s">
        <v>1544</v>
      </c>
      <c r="H901" s="1" t="s">
        <v>1790</v>
      </c>
      <c r="I901" s="1">
        <v>3</v>
      </c>
      <c r="L901" s="1">
        <v>2</v>
      </c>
      <c r="M901" s="1" t="s">
        <v>3651</v>
      </c>
      <c r="N901" s="1" t="s">
        <v>3652</v>
      </c>
      <c r="T901" s="1" t="s">
        <v>4138</v>
      </c>
      <c r="U901" s="1" t="s">
        <v>201</v>
      </c>
      <c r="V901" s="1" t="s">
        <v>1875</v>
      </c>
      <c r="W901" s="1" t="s">
        <v>79</v>
      </c>
      <c r="X901" s="1" t="s">
        <v>4139</v>
      </c>
      <c r="Y901" s="1" t="s">
        <v>1664</v>
      </c>
      <c r="Z901" s="1" t="s">
        <v>2012</v>
      </c>
      <c r="AC901" s="1">
        <v>41</v>
      </c>
      <c r="AD901" s="1" t="s">
        <v>41</v>
      </c>
      <c r="AE901" s="1" t="s">
        <v>2383</v>
      </c>
      <c r="AJ901" s="1" t="s">
        <v>17</v>
      </c>
      <c r="AK901" s="1" t="s">
        <v>2449</v>
      </c>
      <c r="AL901" s="1" t="s">
        <v>78</v>
      </c>
      <c r="AM901" s="1" t="s">
        <v>3318</v>
      </c>
      <c r="AT901" s="1" t="s">
        <v>95</v>
      </c>
      <c r="AU901" s="1" t="s">
        <v>2497</v>
      </c>
      <c r="AV901" s="1" t="s">
        <v>1665</v>
      </c>
      <c r="AW901" s="1" t="s">
        <v>2529</v>
      </c>
      <c r="AX901" s="1" t="s">
        <v>95</v>
      </c>
      <c r="AY901" s="1" t="s">
        <v>2497</v>
      </c>
      <c r="AZ901" s="1" t="s">
        <v>1666</v>
      </c>
      <c r="BA901" s="1" t="s">
        <v>2531</v>
      </c>
      <c r="BG901" s="1" t="s">
        <v>95</v>
      </c>
      <c r="BH901" s="1" t="s">
        <v>2497</v>
      </c>
      <c r="BI901" s="1" t="s">
        <v>1651</v>
      </c>
      <c r="BJ901" s="1" t="s">
        <v>2795</v>
      </c>
      <c r="BK901" s="1" t="s">
        <v>95</v>
      </c>
      <c r="BL901" s="1" t="s">
        <v>2497</v>
      </c>
      <c r="BM901" s="1" t="s">
        <v>1652</v>
      </c>
      <c r="BN901" s="1" t="s">
        <v>2983</v>
      </c>
      <c r="BO901" s="1" t="s">
        <v>95</v>
      </c>
      <c r="BP901" s="1" t="s">
        <v>2497</v>
      </c>
      <c r="BQ901" s="1" t="s">
        <v>1667</v>
      </c>
      <c r="BR901" s="1" t="s">
        <v>3135</v>
      </c>
      <c r="BS901" s="1" t="s">
        <v>1668</v>
      </c>
      <c r="BT901" s="1" t="s">
        <v>4140</v>
      </c>
    </row>
    <row r="902" spans="1:72" ht="13.5" customHeight="1">
      <c r="A902" s="4" t="str">
        <f t="shared" si="32"/>
        <v>1759_인흥면_0078</v>
      </c>
      <c r="B902" s="1">
        <v>1759</v>
      </c>
      <c r="C902" s="1" t="s">
        <v>3296</v>
      </c>
      <c r="D902" s="1" t="s">
        <v>3675</v>
      </c>
      <c r="E902" s="1">
        <v>901</v>
      </c>
      <c r="F902" s="1">
        <v>3</v>
      </c>
      <c r="G902" s="1" t="s">
        <v>1544</v>
      </c>
      <c r="H902" s="1" t="s">
        <v>1790</v>
      </c>
      <c r="I902" s="1">
        <v>3</v>
      </c>
      <c r="L902" s="1">
        <v>2</v>
      </c>
      <c r="M902" s="1" t="s">
        <v>3651</v>
      </c>
      <c r="N902" s="1" t="s">
        <v>3652</v>
      </c>
      <c r="S902" s="1" t="s">
        <v>50</v>
      </c>
      <c r="T902" s="1" t="s">
        <v>1828</v>
      </c>
      <c r="W902" s="1" t="s">
        <v>39</v>
      </c>
      <c r="X902" s="1" t="s">
        <v>1945</v>
      </c>
      <c r="Y902" s="1" t="s">
        <v>80</v>
      </c>
      <c r="Z902" s="1" t="s">
        <v>2001</v>
      </c>
      <c r="AC902" s="1">
        <v>41</v>
      </c>
      <c r="AD902" s="1" t="s">
        <v>41</v>
      </c>
      <c r="AE902" s="1" t="s">
        <v>2383</v>
      </c>
      <c r="AJ902" s="1" t="s">
        <v>126</v>
      </c>
      <c r="AK902" s="1" t="s">
        <v>2450</v>
      </c>
      <c r="AL902" s="1" t="s">
        <v>53</v>
      </c>
      <c r="AM902" s="1" t="s">
        <v>2456</v>
      </c>
      <c r="AT902" s="1" t="s">
        <v>1669</v>
      </c>
      <c r="AU902" s="1" t="s">
        <v>2499</v>
      </c>
      <c r="AV902" s="1" t="s">
        <v>1670</v>
      </c>
      <c r="AW902" s="1" t="s">
        <v>2525</v>
      </c>
      <c r="BG902" s="1" t="s">
        <v>1671</v>
      </c>
      <c r="BH902" s="1" t="s">
        <v>2771</v>
      </c>
      <c r="BI902" s="1" t="s">
        <v>1672</v>
      </c>
      <c r="BJ902" s="1" t="s">
        <v>2738</v>
      </c>
      <c r="BK902" s="1" t="s">
        <v>1673</v>
      </c>
      <c r="BL902" s="1" t="s">
        <v>2962</v>
      </c>
      <c r="BM902" s="1" t="s">
        <v>1674</v>
      </c>
      <c r="BN902" s="1" t="s">
        <v>2980</v>
      </c>
      <c r="BO902" s="1" t="s">
        <v>95</v>
      </c>
      <c r="BP902" s="1" t="s">
        <v>2497</v>
      </c>
      <c r="BQ902" s="1" t="s">
        <v>1675</v>
      </c>
      <c r="BR902" s="1" t="s">
        <v>3134</v>
      </c>
      <c r="BS902" s="1" t="s">
        <v>1654</v>
      </c>
      <c r="BT902" s="1" t="s">
        <v>3266</v>
      </c>
    </row>
    <row r="903" spans="1:58" ht="13.5" customHeight="1">
      <c r="A903" s="4" t="str">
        <f t="shared" si="32"/>
        <v>1759_인흥면_0078</v>
      </c>
      <c r="B903" s="1">
        <v>1759</v>
      </c>
      <c r="C903" s="1" t="s">
        <v>3296</v>
      </c>
      <c r="D903" s="1" t="s">
        <v>3675</v>
      </c>
      <c r="E903" s="1">
        <v>902</v>
      </c>
      <c r="F903" s="1">
        <v>3</v>
      </c>
      <c r="G903" s="1" t="s">
        <v>1544</v>
      </c>
      <c r="H903" s="1" t="s">
        <v>1790</v>
      </c>
      <c r="I903" s="1">
        <v>3</v>
      </c>
      <c r="L903" s="1">
        <v>2</v>
      </c>
      <c r="M903" s="1" t="s">
        <v>3651</v>
      </c>
      <c r="N903" s="1" t="s">
        <v>3652</v>
      </c>
      <c r="T903" s="1" t="s">
        <v>4141</v>
      </c>
      <c r="U903" s="1" t="s">
        <v>132</v>
      </c>
      <c r="V903" s="1" t="s">
        <v>1863</v>
      </c>
      <c r="Y903" s="1" t="s">
        <v>1676</v>
      </c>
      <c r="Z903" s="1" t="s">
        <v>2011</v>
      </c>
      <c r="AC903" s="1">
        <v>65</v>
      </c>
      <c r="AD903" s="1" t="s">
        <v>83</v>
      </c>
      <c r="AE903" s="1" t="s">
        <v>2351</v>
      </c>
      <c r="AG903" s="1" t="s">
        <v>4142</v>
      </c>
      <c r="AT903" s="1" t="s">
        <v>236</v>
      </c>
      <c r="AU903" s="1" t="s">
        <v>1858</v>
      </c>
      <c r="AV903" s="1" t="s">
        <v>1677</v>
      </c>
      <c r="AW903" s="1" t="s">
        <v>2528</v>
      </c>
      <c r="BB903" s="1" t="s">
        <v>854</v>
      </c>
      <c r="BC903" s="1" t="s">
        <v>4143</v>
      </c>
      <c r="BF903" s="1" t="s">
        <v>4144</v>
      </c>
    </row>
    <row r="904" spans="1:58" ht="13.5" customHeight="1">
      <c r="A904" s="4" t="str">
        <f t="shared" si="32"/>
        <v>1759_인흥면_0078</v>
      </c>
      <c r="B904" s="1">
        <v>1759</v>
      </c>
      <c r="C904" s="1" t="s">
        <v>3296</v>
      </c>
      <c r="D904" s="1" t="s">
        <v>3675</v>
      </c>
      <c r="E904" s="1">
        <v>903</v>
      </c>
      <c r="F904" s="1">
        <v>3</v>
      </c>
      <c r="G904" s="1" t="s">
        <v>1544</v>
      </c>
      <c r="H904" s="1" t="s">
        <v>1790</v>
      </c>
      <c r="I904" s="1">
        <v>3</v>
      </c>
      <c r="L904" s="1">
        <v>2</v>
      </c>
      <c r="M904" s="1" t="s">
        <v>3651</v>
      </c>
      <c r="N904" s="1" t="s">
        <v>3652</v>
      </c>
      <c r="T904" s="1" t="s">
        <v>4141</v>
      </c>
      <c r="U904" s="1" t="s">
        <v>236</v>
      </c>
      <c r="V904" s="1" t="s">
        <v>1858</v>
      </c>
      <c r="Y904" s="1" t="s">
        <v>1678</v>
      </c>
      <c r="Z904" s="1" t="s">
        <v>2010</v>
      </c>
      <c r="AC904" s="1">
        <v>55</v>
      </c>
      <c r="AD904" s="1" t="s">
        <v>442</v>
      </c>
      <c r="AE904" s="1" t="s">
        <v>2382</v>
      </c>
      <c r="AF904" s="1" t="s">
        <v>4145</v>
      </c>
      <c r="AG904" s="1" t="s">
        <v>4146</v>
      </c>
      <c r="BC904" s="1" t="s">
        <v>4143</v>
      </c>
      <c r="BF904" s="1" t="s">
        <v>4147</v>
      </c>
    </row>
    <row r="905" spans="1:58" ht="13.5" customHeight="1">
      <c r="A905" s="4" t="str">
        <f t="shared" si="32"/>
        <v>1759_인흥면_0078</v>
      </c>
      <c r="B905" s="1">
        <v>1759</v>
      </c>
      <c r="C905" s="1" t="s">
        <v>3296</v>
      </c>
      <c r="D905" s="1" t="s">
        <v>3675</v>
      </c>
      <c r="E905" s="1">
        <v>904</v>
      </c>
      <c r="F905" s="1">
        <v>3</v>
      </c>
      <c r="G905" s="1" t="s">
        <v>1544</v>
      </c>
      <c r="H905" s="1" t="s">
        <v>1790</v>
      </c>
      <c r="I905" s="1">
        <v>3</v>
      </c>
      <c r="L905" s="1">
        <v>2</v>
      </c>
      <c r="M905" s="1" t="s">
        <v>3651</v>
      </c>
      <c r="N905" s="1" t="s">
        <v>3652</v>
      </c>
      <c r="T905" s="1" t="s">
        <v>4141</v>
      </c>
      <c r="U905" s="1" t="s">
        <v>236</v>
      </c>
      <c r="V905" s="1" t="s">
        <v>1858</v>
      </c>
      <c r="Y905" s="1" t="s">
        <v>1679</v>
      </c>
      <c r="Z905" s="1" t="s">
        <v>2009</v>
      </c>
      <c r="AD905" s="1" t="s">
        <v>81</v>
      </c>
      <c r="AE905" s="1" t="s">
        <v>2360</v>
      </c>
      <c r="AF905" s="1" t="s">
        <v>1186</v>
      </c>
      <c r="AG905" s="1" t="s">
        <v>2416</v>
      </c>
      <c r="AH905" s="1" t="s">
        <v>284</v>
      </c>
      <c r="AI905" s="1" t="s">
        <v>2432</v>
      </c>
      <c r="BB905" s="1" t="s">
        <v>132</v>
      </c>
      <c r="BC905" s="1" t="s">
        <v>1863</v>
      </c>
      <c r="BD905" s="1" t="s">
        <v>1680</v>
      </c>
      <c r="BE905" s="1" t="s">
        <v>2750</v>
      </c>
      <c r="BF905" s="1" t="s">
        <v>4148</v>
      </c>
    </row>
    <row r="906" spans="1:58" ht="13.5" customHeight="1">
      <c r="A906" s="4" t="str">
        <f t="shared" si="32"/>
        <v>1759_인흥면_0078</v>
      </c>
      <c r="B906" s="1">
        <v>1759</v>
      </c>
      <c r="C906" s="1" t="s">
        <v>3296</v>
      </c>
      <c r="D906" s="1" t="s">
        <v>3675</v>
      </c>
      <c r="E906" s="1">
        <v>905</v>
      </c>
      <c r="F906" s="1">
        <v>3</v>
      </c>
      <c r="G906" s="1" t="s">
        <v>1544</v>
      </c>
      <c r="H906" s="1" t="s">
        <v>1790</v>
      </c>
      <c r="I906" s="1">
        <v>3</v>
      </c>
      <c r="L906" s="1">
        <v>2</v>
      </c>
      <c r="M906" s="1" t="s">
        <v>3651</v>
      </c>
      <c r="N906" s="1" t="s">
        <v>3652</v>
      </c>
      <c r="T906" s="1" t="s">
        <v>4141</v>
      </c>
      <c r="U906" s="1" t="s">
        <v>132</v>
      </c>
      <c r="V906" s="1" t="s">
        <v>1863</v>
      </c>
      <c r="Y906" s="1" t="s">
        <v>1789</v>
      </c>
      <c r="Z906" s="1" t="s">
        <v>2008</v>
      </c>
      <c r="AC906" s="1">
        <v>59</v>
      </c>
      <c r="AD906" s="1" t="s">
        <v>301</v>
      </c>
      <c r="AE906" s="1" t="s">
        <v>2359</v>
      </c>
      <c r="BB906" s="1" t="s">
        <v>132</v>
      </c>
      <c r="BC906" s="1" t="s">
        <v>1863</v>
      </c>
      <c r="BD906" s="1" t="s">
        <v>1681</v>
      </c>
      <c r="BE906" s="1" t="s">
        <v>2749</v>
      </c>
      <c r="BF906" s="1" t="s">
        <v>4149</v>
      </c>
    </row>
    <row r="907" spans="1:58" ht="13.5" customHeight="1">
      <c r="A907" s="4" t="str">
        <f t="shared" si="32"/>
        <v>1759_인흥면_0078</v>
      </c>
      <c r="B907" s="1">
        <v>1759</v>
      </c>
      <c r="C907" s="1" t="s">
        <v>3296</v>
      </c>
      <c r="D907" s="1" t="s">
        <v>3675</v>
      </c>
      <c r="E907" s="1">
        <v>906</v>
      </c>
      <c r="F907" s="1">
        <v>3</v>
      </c>
      <c r="G907" s="1" t="s">
        <v>1544</v>
      </c>
      <c r="H907" s="1" t="s">
        <v>1790</v>
      </c>
      <c r="I907" s="1">
        <v>3</v>
      </c>
      <c r="L907" s="1">
        <v>2</v>
      </c>
      <c r="M907" s="1" t="s">
        <v>3651</v>
      </c>
      <c r="N907" s="1" t="s">
        <v>3652</v>
      </c>
      <c r="T907" s="1" t="s">
        <v>4141</v>
      </c>
      <c r="U907" s="1" t="s">
        <v>132</v>
      </c>
      <c r="V907" s="1" t="s">
        <v>1863</v>
      </c>
      <c r="Y907" s="1" t="s">
        <v>362</v>
      </c>
      <c r="Z907" s="1" t="s">
        <v>2007</v>
      </c>
      <c r="AC907" s="1">
        <v>21</v>
      </c>
      <c r="AD907" s="1" t="s">
        <v>283</v>
      </c>
      <c r="AE907" s="1" t="s">
        <v>2381</v>
      </c>
      <c r="BB907" s="1" t="s">
        <v>242</v>
      </c>
      <c r="BC907" s="1" t="s">
        <v>1913</v>
      </c>
      <c r="BE907" s="1" t="s">
        <v>4150</v>
      </c>
      <c r="BF907" s="1" t="s">
        <v>4151</v>
      </c>
    </row>
    <row r="908" spans="1:58" ht="13.5" customHeight="1">
      <c r="A908" s="4" t="str">
        <f t="shared" si="32"/>
        <v>1759_인흥면_0078</v>
      </c>
      <c r="B908" s="1">
        <v>1759</v>
      </c>
      <c r="C908" s="1" t="s">
        <v>3296</v>
      </c>
      <c r="D908" s="1" t="s">
        <v>3675</v>
      </c>
      <c r="E908" s="1">
        <v>907</v>
      </c>
      <c r="F908" s="1">
        <v>3</v>
      </c>
      <c r="G908" s="1" t="s">
        <v>1544</v>
      </c>
      <c r="H908" s="1" t="s">
        <v>1790</v>
      </c>
      <c r="I908" s="1">
        <v>3</v>
      </c>
      <c r="L908" s="1">
        <v>2</v>
      </c>
      <c r="M908" s="1" t="s">
        <v>3651</v>
      </c>
      <c r="N908" s="1" t="s">
        <v>3652</v>
      </c>
      <c r="T908" s="1" t="s">
        <v>4141</v>
      </c>
      <c r="U908" s="1" t="s">
        <v>236</v>
      </c>
      <c r="V908" s="1" t="s">
        <v>1858</v>
      </c>
      <c r="Y908" s="1" t="s">
        <v>1682</v>
      </c>
      <c r="Z908" s="1" t="s">
        <v>2006</v>
      </c>
      <c r="AC908" s="1">
        <v>18</v>
      </c>
      <c r="AD908" s="1" t="s">
        <v>495</v>
      </c>
      <c r="AE908" s="1" t="s">
        <v>2358</v>
      </c>
      <c r="BC908" s="1" t="s">
        <v>1913</v>
      </c>
      <c r="BE908" s="1" t="s">
        <v>4152</v>
      </c>
      <c r="BF908" s="1" t="s">
        <v>4144</v>
      </c>
    </row>
    <row r="909" spans="1:72" ht="13.5" customHeight="1">
      <c r="A909" s="4" t="str">
        <f t="shared" si="32"/>
        <v>1759_인흥면_0078</v>
      </c>
      <c r="B909" s="1">
        <v>1759</v>
      </c>
      <c r="C909" s="1" t="s">
        <v>3296</v>
      </c>
      <c r="D909" s="1" t="s">
        <v>3675</v>
      </c>
      <c r="E909" s="1">
        <v>908</v>
      </c>
      <c r="F909" s="1">
        <v>3</v>
      </c>
      <c r="G909" s="1" t="s">
        <v>1544</v>
      </c>
      <c r="H909" s="1" t="s">
        <v>1790</v>
      </c>
      <c r="I909" s="1">
        <v>3</v>
      </c>
      <c r="L909" s="1">
        <v>3</v>
      </c>
      <c r="M909" s="1" t="s">
        <v>3653</v>
      </c>
      <c r="N909" s="1" t="s">
        <v>1795</v>
      </c>
      <c r="T909" s="1" t="s">
        <v>4153</v>
      </c>
      <c r="U909" s="1" t="s">
        <v>62</v>
      </c>
      <c r="V909" s="1" t="s">
        <v>1876</v>
      </c>
      <c r="W909" s="1" t="s">
        <v>426</v>
      </c>
      <c r="X909" s="1" t="s">
        <v>1951</v>
      </c>
      <c r="Y909" s="1" t="s">
        <v>1683</v>
      </c>
      <c r="Z909" s="1" t="s">
        <v>2005</v>
      </c>
      <c r="AC909" s="1">
        <v>76</v>
      </c>
      <c r="AD909" s="1" t="s">
        <v>199</v>
      </c>
      <c r="AE909" s="1" t="s">
        <v>2368</v>
      </c>
      <c r="AJ909" s="1" t="s">
        <v>17</v>
      </c>
      <c r="AK909" s="1" t="s">
        <v>2449</v>
      </c>
      <c r="AL909" s="1" t="s">
        <v>427</v>
      </c>
      <c r="AM909" s="1" t="s">
        <v>2457</v>
      </c>
      <c r="AT909" s="1" t="s">
        <v>90</v>
      </c>
      <c r="AU909" s="1" t="s">
        <v>1869</v>
      </c>
      <c r="AV909" s="1" t="s">
        <v>1372</v>
      </c>
      <c r="AW909" s="1" t="s">
        <v>2527</v>
      </c>
      <c r="BG909" s="1" t="s">
        <v>95</v>
      </c>
      <c r="BH909" s="1" t="s">
        <v>2497</v>
      </c>
      <c r="BI909" s="1" t="s">
        <v>1684</v>
      </c>
      <c r="BJ909" s="1" t="s">
        <v>2794</v>
      </c>
      <c r="BK909" s="1" t="s">
        <v>1685</v>
      </c>
      <c r="BL909" s="1" t="s">
        <v>2963</v>
      </c>
      <c r="BM909" s="1" t="s">
        <v>1686</v>
      </c>
      <c r="BN909" s="1" t="s">
        <v>2982</v>
      </c>
      <c r="BO909" s="1" t="s">
        <v>90</v>
      </c>
      <c r="BP909" s="1" t="s">
        <v>1869</v>
      </c>
      <c r="BQ909" s="1" t="s">
        <v>1687</v>
      </c>
      <c r="BR909" s="1" t="s">
        <v>3383</v>
      </c>
      <c r="BS909" s="1" t="s">
        <v>78</v>
      </c>
      <c r="BT909" s="1" t="s">
        <v>3318</v>
      </c>
    </row>
    <row r="910" spans="1:72" ht="13.5" customHeight="1">
      <c r="A910" s="4" t="str">
        <f t="shared" si="32"/>
        <v>1759_인흥면_0078</v>
      </c>
      <c r="B910" s="1">
        <v>1759</v>
      </c>
      <c r="C910" s="1" t="s">
        <v>3296</v>
      </c>
      <c r="D910" s="1" t="s">
        <v>3675</v>
      </c>
      <c r="E910" s="1">
        <v>909</v>
      </c>
      <c r="F910" s="1">
        <v>3</v>
      </c>
      <c r="G910" s="1" t="s">
        <v>1544</v>
      </c>
      <c r="H910" s="1" t="s">
        <v>1790</v>
      </c>
      <c r="I910" s="1">
        <v>3</v>
      </c>
      <c r="L910" s="1">
        <v>3</v>
      </c>
      <c r="M910" s="1" t="s">
        <v>3653</v>
      </c>
      <c r="N910" s="1" t="s">
        <v>1795</v>
      </c>
      <c r="S910" s="1" t="s">
        <v>50</v>
      </c>
      <c r="T910" s="1" t="s">
        <v>1828</v>
      </c>
      <c r="W910" s="1" t="s">
        <v>972</v>
      </c>
      <c r="X910" s="1" t="s">
        <v>1949</v>
      </c>
      <c r="Y910" s="1" t="s">
        <v>51</v>
      </c>
      <c r="Z910" s="1" t="s">
        <v>1981</v>
      </c>
      <c r="AC910" s="1">
        <v>70</v>
      </c>
      <c r="AD910" s="1" t="s">
        <v>160</v>
      </c>
      <c r="AE910" s="1" t="s">
        <v>2370</v>
      </c>
      <c r="AJ910" s="1" t="s">
        <v>17</v>
      </c>
      <c r="AK910" s="1" t="s">
        <v>2449</v>
      </c>
      <c r="AL910" s="1" t="s">
        <v>213</v>
      </c>
      <c r="AM910" s="1" t="s">
        <v>2452</v>
      </c>
      <c r="AT910" s="1" t="s">
        <v>90</v>
      </c>
      <c r="AU910" s="1" t="s">
        <v>1869</v>
      </c>
      <c r="AV910" s="1" t="s">
        <v>1688</v>
      </c>
      <c r="AW910" s="1" t="s">
        <v>2526</v>
      </c>
      <c r="BG910" s="1" t="s">
        <v>74</v>
      </c>
      <c r="BH910" s="1" t="s">
        <v>2505</v>
      </c>
      <c r="BI910" s="1" t="s">
        <v>1689</v>
      </c>
      <c r="BJ910" s="1" t="s">
        <v>2793</v>
      </c>
      <c r="BK910" s="1" t="s">
        <v>90</v>
      </c>
      <c r="BL910" s="1" t="s">
        <v>1869</v>
      </c>
      <c r="BM910" s="1" t="s">
        <v>1690</v>
      </c>
      <c r="BN910" s="1" t="s">
        <v>2981</v>
      </c>
      <c r="BO910" s="1" t="s">
        <v>90</v>
      </c>
      <c r="BP910" s="1" t="s">
        <v>1869</v>
      </c>
      <c r="BQ910" s="1" t="s">
        <v>1691</v>
      </c>
      <c r="BR910" s="1" t="s">
        <v>3442</v>
      </c>
      <c r="BS910" s="1" t="s">
        <v>49</v>
      </c>
      <c r="BT910" s="1" t="s">
        <v>2441</v>
      </c>
    </row>
    <row r="911" spans="1:31" ht="13.5" customHeight="1">
      <c r="A911" s="4" t="str">
        <f t="shared" si="32"/>
        <v>1759_인흥면_0078</v>
      </c>
      <c r="B911" s="1">
        <v>1759</v>
      </c>
      <c r="C911" s="1" t="s">
        <v>3296</v>
      </c>
      <c r="D911" s="1" t="s">
        <v>3675</v>
      </c>
      <c r="E911" s="1">
        <v>910</v>
      </c>
      <c r="F911" s="1">
        <v>3</v>
      </c>
      <c r="G911" s="1" t="s">
        <v>1544</v>
      </c>
      <c r="H911" s="1" t="s">
        <v>1790</v>
      </c>
      <c r="I911" s="1">
        <v>3</v>
      </c>
      <c r="L911" s="1">
        <v>3</v>
      </c>
      <c r="M911" s="1" t="s">
        <v>3653</v>
      </c>
      <c r="N911" s="1" t="s">
        <v>1795</v>
      </c>
      <c r="S911" s="1" t="s">
        <v>994</v>
      </c>
      <c r="T911" s="1" t="s">
        <v>1836</v>
      </c>
      <c r="U911" s="1" t="s">
        <v>38</v>
      </c>
      <c r="V911" s="1" t="s">
        <v>1877</v>
      </c>
      <c r="W911" s="1" t="s">
        <v>79</v>
      </c>
      <c r="X911" s="1" t="s">
        <v>4154</v>
      </c>
      <c r="Y911" s="1" t="s">
        <v>1692</v>
      </c>
      <c r="Z911" s="1" t="s">
        <v>2004</v>
      </c>
      <c r="AC911" s="1">
        <v>49</v>
      </c>
      <c r="AD911" s="1" t="s">
        <v>173</v>
      </c>
      <c r="AE911" s="1" t="s">
        <v>2380</v>
      </c>
    </row>
    <row r="912" spans="1:31" ht="13.5" customHeight="1">
      <c r="A912" s="4" t="str">
        <f t="shared" si="32"/>
        <v>1759_인흥면_0078</v>
      </c>
      <c r="B912" s="1">
        <v>1759</v>
      </c>
      <c r="C912" s="1" t="s">
        <v>3296</v>
      </c>
      <c r="D912" s="1" t="s">
        <v>3675</v>
      </c>
      <c r="E912" s="1">
        <v>911</v>
      </c>
      <c r="F912" s="1">
        <v>3</v>
      </c>
      <c r="G912" s="1" t="s">
        <v>1544</v>
      </c>
      <c r="H912" s="1" t="s">
        <v>1790</v>
      </c>
      <c r="I912" s="1">
        <v>3</v>
      </c>
      <c r="L912" s="1">
        <v>3</v>
      </c>
      <c r="M912" s="1" t="s">
        <v>3653</v>
      </c>
      <c r="N912" s="1" t="s">
        <v>1795</v>
      </c>
      <c r="S912" s="1" t="s">
        <v>116</v>
      </c>
      <c r="T912" s="1" t="s">
        <v>1832</v>
      </c>
      <c r="W912" s="1" t="s">
        <v>1693</v>
      </c>
      <c r="X912" s="1" t="s">
        <v>1950</v>
      </c>
      <c r="Y912" s="1" t="s">
        <v>51</v>
      </c>
      <c r="Z912" s="1" t="s">
        <v>1981</v>
      </c>
      <c r="AC912" s="1">
        <v>54</v>
      </c>
      <c r="AD912" s="1" t="s">
        <v>506</v>
      </c>
      <c r="AE912" s="1" t="s">
        <v>2375</v>
      </c>
    </row>
    <row r="913" spans="1:31" ht="13.5" customHeight="1">
      <c r="A913" s="4" t="str">
        <f t="shared" si="32"/>
        <v>1759_인흥면_0078</v>
      </c>
      <c r="B913" s="1">
        <v>1759</v>
      </c>
      <c r="C913" s="1" t="s">
        <v>3296</v>
      </c>
      <c r="D913" s="1" t="s">
        <v>3675</v>
      </c>
      <c r="E913" s="1">
        <v>912</v>
      </c>
      <c r="F913" s="1">
        <v>3</v>
      </c>
      <c r="G913" s="1" t="s">
        <v>1544</v>
      </c>
      <c r="H913" s="1" t="s">
        <v>1790</v>
      </c>
      <c r="I913" s="1">
        <v>3</v>
      </c>
      <c r="L913" s="1">
        <v>3</v>
      </c>
      <c r="M913" s="1" t="s">
        <v>3653</v>
      </c>
      <c r="N913" s="1" t="s">
        <v>1795</v>
      </c>
      <c r="S913" s="1" t="s">
        <v>822</v>
      </c>
      <c r="T913" s="1" t="s">
        <v>1835</v>
      </c>
      <c r="U913" s="1" t="s">
        <v>62</v>
      </c>
      <c r="V913" s="1" t="s">
        <v>1876</v>
      </c>
      <c r="Y913" s="1" t="s">
        <v>1694</v>
      </c>
      <c r="Z913" s="1" t="s">
        <v>2003</v>
      </c>
      <c r="AC913" s="1">
        <v>19</v>
      </c>
      <c r="AD913" s="1" t="s">
        <v>158</v>
      </c>
      <c r="AE913" s="1" t="s">
        <v>2379</v>
      </c>
    </row>
    <row r="914" spans="1:31" ht="13.5" customHeight="1">
      <c r="A914" s="4" t="str">
        <f t="shared" si="32"/>
        <v>1759_인흥면_0078</v>
      </c>
      <c r="B914" s="1">
        <v>1759</v>
      </c>
      <c r="C914" s="1" t="s">
        <v>3296</v>
      </c>
      <c r="D914" s="1" t="s">
        <v>3675</v>
      </c>
      <c r="E914" s="1">
        <v>913</v>
      </c>
      <c r="F914" s="1">
        <v>3</v>
      </c>
      <c r="G914" s="1" t="s">
        <v>1544</v>
      </c>
      <c r="H914" s="1" t="s">
        <v>1790</v>
      </c>
      <c r="I914" s="1">
        <v>3</v>
      </c>
      <c r="L914" s="1">
        <v>3</v>
      </c>
      <c r="M914" s="1" t="s">
        <v>3653</v>
      </c>
      <c r="N914" s="1" t="s">
        <v>1795</v>
      </c>
      <c r="S914" s="1" t="s">
        <v>64</v>
      </c>
      <c r="T914" s="1" t="s">
        <v>1830</v>
      </c>
      <c r="Y914" s="1" t="s">
        <v>51</v>
      </c>
      <c r="Z914" s="1" t="s">
        <v>1981</v>
      </c>
      <c r="AC914" s="1">
        <v>3</v>
      </c>
      <c r="AD914" s="1" t="s">
        <v>60</v>
      </c>
      <c r="AE914" s="1" t="s">
        <v>2355</v>
      </c>
    </row>
    <row r="915" spans="1:33" ht="13.5" customHeight="1">
      <c r="A915" s="4" t="str">
        <f t="shared" si="32"/>
        <v>1759_인흥면_0078</v>
      </c>
      <c r="B915" s="1">
        <v>1759</v>
      </c>
      <c r="C915" s="1" t="s">
        <v>3296</v>
      </c>
      <c r="D915" s="1" t="s">
        <v>3675</v>
      </c>
      <c r="E915" s="1">
        <v>914</v>
      </c>
      <c r="F915" s="1">
        <v>3</v>
      </c>
      <c r="G915" s="1" t="s">
        <v>1544</v>
      </c>
      <c r="H915" s="1" t="s">
        <v>1790</v>
      </c>
      <c r="I915" s="1">
        <v>3</v>
      </c>
      <c r="L915" s="1">
        <v>3</v>
      </c>
      <c r="M915" s="1" t="s">
        <v>3653</v>
      </c>
      <c r="N915" s="1" t="s">
        <v>1795</v>
      </c>
      <c r="S915" s="1" t="s">
        <v>64</v>
      </c>
      <c r="T915" s="1" t="s">
        <v>1830</v>
      </c>
      <c r="Y915" s="1" t="s">
        <v>51</v>
      </c>
      <c r="Z915" s="1" t="s">
        <v>1981</v>
      </c>
      <c r="AC915" s="1">
        <v>1</v>
      </c>
      <c r="AD915" s="1" t="s">
        <v>214</v>
      </c>
      <c r="AE915" s="1" t="s">
        <v>2378</v>
      </c>
      <c r="AF915" s="1" t="s">
        <v>928</v>
      </c>
      <c r="AG915" s="1" t="s">
        <v>2415</v>
      </c>
    </row>
    <row r="916" spans="1:72" ht="13.5" customHeight="1">
      <c r="A916" s="4" t="str">
        <f t="shared" si="32"/>
        <v>1759_인흥면_0078</v>
      </c>
      <c r="B916" s="1">
        <v>1759</v>
      </c>
      <c r="C916" s="1" t="s">
        <v>3296</v>
      </c>
      <c r="D916" s="1" t="s">
        <v>3675</v>
      </c>
      <c r="E916" s="1">
        <v>915</v>
      </c>
      <c r="F916" s="1">
        <v>3</v>
      </c>
      <c r="G916" s="1" t="s">
        <v>1544</v>
      </c>
      <c r="H916" s="1" t="s">
        <v>1790</v>
      </c>
      <c r="I916" s="1">
        <v>3</v>
      </c>
      <c r="L916" s="1">
        <v>4</v>
      </c>
      <c r="M916" s="1" t="s">
        <v>3654</v>
      </c>
      <c r="N916" s="1" t="s">
        <v>3655</v>
      </c>
      <c r="T916" s="1" t="s">
        <v>4155</v>
      </c>
      <c r="U916" s="1" t="s">
        <v>201</v>
      </c>
      <c r="V916" s="1" t="s">
        <v>1875</v>
      </c>
      <c r="W916" s="1" t="s">
        <v>39</v>
      </c>
      <c r="X916" s="1" t="s">
        <v>1945</v>
      </c>
      <c r="Y916" s="1" t="s">
        <v>1695</v>
      </c>
      <c r="Z916" s="1" t="s">
        <v>2002</v>
      </c>
      <c r="AC916" s="1">
        <v>37</v>
      </c>
      <c r="AD916" s="1" t="s">
        <v>115</v>
      </c>
      <c r="AE916" s="1" t="s">
        <v>2377</v>
      </c>
      <c r="AJ916" s="1" t="s">
        <v>17</v>
      </c>
      <c r="AK916" s="1" t="s">
        <v>2449</v>
      </c>
      <c r="AL916" s="1" t="s">
        <v>53</v>
      </c>
      <c r="AM916" s="1" t="s">
        <v>2456</v>
      </c>
      <c r="AT916" s="1" t="s">
        <v>1696</v>
      </c>
      <c r="AU916" s="1" t="s">
        <v>2498</v>
      </c>
      <c r="AV916" s="1" t="s">
        <v>1670</v>
      </c>
      <c r="AW916" s="1" t="s">
        <v>2525</v>
      </c>
      <c r="BG916" s="1" t="s">
        <v>1697</v>
      </c>
      <c r="BH916" s="1" t="s">
        <v>2770</v>
      </c>
      <c r="BI916" s="1" t="s">
        <v>1672</v>
      </c>
      <c r="BJ916" s="1" t="s">
        <v>2738</v>
      </c>
      <c r="BK916" s="1" t="s">
        <v>1673</v>
      </c>
      <c r="BL916" s="1" t="s">
        <v>2962</v>
      </c>
      <c r="BM916" s="1" t="s">
        <v>1674</v>
      </c>
      <c r="BN916" s="1" t="s">
        <v>2980</v>
      </c>
      <c r="BO916" s="1" t="s">
        <v>95</v>
      </c>
      <c r="BP916" s="1" t="s">
        <v>2497</v>
      </c>
      <c r="BQ916" s="1" t="s">
        <v>1698</v>
      </c>
      <c r="BR916" s="1" t="s">
        <v>3133</v>
      </c>
      <c r="BS916" s="1" t="s">
        <v>1654</v>
      </c>
      <c r="BT916" s="1" t="s">
        <v>3266</v>
      </c>
    </row>
    <row r="917" spans="1:72" ht="13.5" customHeight="1">
      <c r="A917" s="4" t="str">
        <f t="shared" si="32"/>
        <v>1759_인흥면_0078</v>
      </c>
      <c r="B917" s="1">
        <v>1759</v>
      </c>
      <c r="C917" s="1" t="s">
        <v>3296</v>
      </c>
      <c r="D917" s="1" t="s">
        <v>3675</v>
      </c>
      <c r="E917" s="1">
        <v>916</v>
      </c>
      <c r="F917" s="1">
        <v>3</v>
      </c>
      <c r="G917" s="1" t="s">
        <v>1544</v>
      </c>
      <c r="H917" s="1" t="s">
        <v>1790</v>
      </c>
      <c r="I917" s="1">
        <v>3</v>
      </c>
      <c r="L917" s="1">
        <v>4</v>
      </c>
      <c r="M917" s="1" t="s">
        <v>3654</v>
      </c>
      <c r="N917" s="1" t="s">
        <v>3655</v>
      </c>
      <c r="S917" s="1" t="s">
        <v>50</v>
      </c>
      <c r="T917" s="1" t="s">
        <v>1828</v>
      </c>
      <c r="W917" s="1" t="s">
        <v>859</v>
      </c>
      <c r="X917" s="1" t="s">
        <v>1947</v>
      </c>
      <c r="Y917" s="1" t="s">
        <v>80</v>
      </c>
      <c r="Z917" s="1" t="s">
        <v>2001</v>
      </c>
      <c r="AC917" s="1">
        <v>34</v>
      </c>
      <c r="AD917" s="1" t="s">
        <v>63</v>
      </c>
      <c r="AE917" s="1" t="s">
        <v>2376</v>
      </c>
      <c r="AJ917" s="1" t="s">
        <v>126</v>
      </c>
      <c r="AK917" s="1" t="s">
        <v>2450</v>
      </c>
      <c r="AL917" s="1" t="s">
        <v>860</v>
      </c>
      <c r="AM917" s="1" t="s">
        <v>2455</v>
      </c>
      <c r="AT917" s="1" t="s">
        <v>95</v>
      </c>
      <c r="AU917" s="1" t="s">
        <v>2497</v>
      </c>
      <c r="AV917" s="1" t="s">
        <v>1699</v>
      </c>
      <c r="AW917" s="1" t="s">
        <v>2524</v>
      </c>
      <c r="BG917" s="1" t="s">
        <v>95</v>
      </c>
      <c r="BH917" s="1" t="s">
        <v>2497</v>
      </c>
      <c r="BI917" s="1" t="s">
        <v>1700</v>
      </c>
      <c r="BJ917" s="1" t="s">
        <v>2792</v>
      </c>
      <c r="BK917" s="1" t="s">
        <v>95</v>
      </c>
      <c r="BL917" s="1" t="s">
        <v>2497</v>
      </c>
      <c r="BM917" s="1" t="s">
        <v>1701</v>
      </c>
      <c r="BN917" s="1" t="s">
        <v>1971</v>
      </c>
      <c r="BO917" s="1" t="s">
        <v>1702</v>
      </c>
      <c r="BP917" s="1" t="s">
        <v>3121</v>
      </c>
      <c r="BQ917" s="1" t="s">
        <v>1703</v>
      </c>
      <c r="BR917" s="1" t="s">
        <v>3374</v>
      </c>
      <c r="BS917" s="1" t="s">
        <v>78</v>
      </c>
      <c r="BT917" s="1" t="s">
        <v>3318</v>
      </c>
    </row>
    <row r="918" spans="1:31" ht="13.5" customHeight="1">
      <c r="A918" s="4" t="str">
        <f t="shared" si="32"/>
        <v>1759_인흥면_0078</v>
      </c>
      <c r="B918" s="1">
        <v>1759</v>
      </c>
      <c r="C918" s="1" t="s">
        <v>3296</v>
      </c>
      <c r="D918" s="1" t="s">
        <v>3675</v>
      </c>
      <c r="E918" s="1">
        <v>917</v>
      </c>
      <c r="F918" s="1">
        <v>3</v>
      </c>
      <c r="G918" s="1" t="s">
        <v>1544</v>
      </c>
      <c r="H918" s="1" t="s">
        <v>1790</v>
      </c>
      <c r="I918" s="1">
        <v>3</v>
      </c>
      <c r="L918" s="1">
        <v>4</v>
      </c>
      <c r="M918" s="1" t="s">
        <v>3654</v>
      </c>
      <c r="N918" s="1" t="s">
        <v>3655</v>
      </c>
      <c r="S918" s="1" t="s">
        <v>113</v>
      </c>
      <c r="T918" s="1" t="s">
        <v>1833</v>
      </c>
      <c r="Y918" s="1" t="s">
        <v>1704</v>
      </c>
      <c r="Z918" s="1" t="s">
        <v>2000</v>
      </c>
      <c r="AC918" s="1">
        <v>6</v>
      </c>
      <c r="AD918" s="1" t="s">
        <v>107</v>
      </c>
      <c r="AE918" s="1" t="s">
        <v>2137</v>
      </c>
    </row>
    <row r="919" spans="1:33" ht="13.5" customHeight="1">
      <c r="A919" s="4" t="str">
        <f t="shared" si="32"/>
        <v>1759_인흥면_0078</v>
      </c>
      <c r="B919" s="1">
        <v>1759</v>
      </c>
      <c r="C919" s="1" t="s">
        <v>3296</v>
      </c>
      <c r="D919" s="1" t="s">
        <v>3675</v>
      </c>
      <c r="E919" s="1">
        <v>918</v>
      </c>
      <c r="F919" s="1">
        <v>3</v>
      </c>
      <c r="G919" s="1" t="s">
        <v>1544</v>
      </c>
      <c r="H919" s="1" t="s">
        <v>1790</v>
      </c>
      <c r="I919" s="1">
        <v>3</v>
      </c>
      <c r="L919" s="1">
        <v>4</v>
      </c>
      <c r="M919" s="1" t="s">
        <v>3654</v>
      </c>
      <c r="N919" s="1" t="s">
        <v>3655</v>
      </c>
      <c r="S919" s="1" t="s">
        <v>113</v>
      </c>
      <c r="T919" s="1" t="s">
        <v>1833</v>
      </c>
      <c r="Y919" s="1" t="s">
        <v>722</v>
      </c>
      <c r="Z919" s="1" t="s">
        <v>1999</v>
      </c>
      <c r="AC919" s="1">
        <v>3</v>
      </c>
      <c r="AD919" s="1" t="s">
        <v>60</v>
      </c>
      <c r="AE919" s="1" t="s">
        <v>2355</v>
      </c>
      <c r="AF919" s="1" t="s">
        <v>67</v>
      </c>
      <c r="AG919" s="1" t="s">
        <v>2414</v>
      </c>
    </row>
    <row r="920" spans="1:35" ht="13.5" customHeight="1">
      <c r="A920" s="4" t="str">
        <f aca="true" t="shared" si="33" ref="A920:A951">HYPERLINK("http://kyu.snu.ac.kr/sdhj/index.jsp?type=hj/GK14683_00IH_0001_0078.jpg","1759_인흥면_0078")</f>
        <v>1759_인흥면_0078</v>
      </c>
      <c r="B920" s="1">
        <v>1759</v>
      </c>
      <c r="C920" s="1" t="s">
        <v>3296</v>
      </c>
      <c r="D920" s="1" t="s">
        <v>3675</v>
      </c>
      <c r="E920" s="1">
        <v>919</v>
      </c>
      <c r="F920" s="1">
        <v>3</v>
      </c>
      <c r="G920" s="1" t="s">
        <v>1544</v>
      </c>
      <c r="H920" s="1" t="s">
        <v>1790</v>
      </c>
      <c r="I920" s="1">
        <v>3</v>
      </c>
      <c r="L920" s="1">
        <v>4</v>
      </c>
      <c r="M920" s="1" t="s">
        <v>3654</v>
      </c>
      <c r="N920" s="1" t="s">
        <v>3655</v>
      </c>
      <c r="T920" s="1" t="s">
        <v>4156</v>
      </c>
      <c r="U920" s="1" t="s">
        <v>132</v>
      </c>
      <c r="V920" s="1" t="s">
        <v>1863</v>
      </c>
      <c r="Y920" s="1" t="s">
        <v>1705</v>
      </c>
      <c r="Z920" s="1" t="s">
        <v>1998</v>
      </c>
      <c r="AC920" s="1">
        <v>54</v>
      </c>
      <c r="AD920" s="1" t="s">
        <v>506</v>
      </c>
      <c r="AE920" s="1" t="s">
        <v>2375</v>
      </c>
      <c r="AG920" s="1" t="s">
        <v>4157</v>
      </c>
      <c r="AI920" s="1" t="s">
        <v>2431</v>
      </c>
    </row>
    <row r="921" spans="1:35" ht="13.5" customHeight="1">
      <c r="A921" s="4" t="str">
        <f t="shared" si="33"/>
        <v>1759_인흥면_0078</v>
      </c>
      <c r="B921" s="1">
        <v>1759</v>
      </c>
      <c r="C921" s="1" t="s">
        <v>3296</v>
      </c>
      <c r="D921" s="1" t="s">
        <v>3675</v>
      </c>
      <c r="E921" s="1">
        <v>920</v>
      </c>
      <c r="F921" s="1">
        <v>3</v>
      </c>
      <c r="G921" s="1" t="s">
        <v>1544</v>
      </c>
      <c r="H921" s="1" t="s">
        <v>1790</v>
      </c>
      <c r="I921" s="1">
        <v>3</v>
      </c>
      <c r="L921" s="1">
        <v>4</v>
      </c>
      <c r="M921" s="1" t="s">
        <v>3654</v>
      </c>
      <c r="N921" s="1" t="s">
        <v>3655</v>
      </c>
      <c r="S921" s="1" t="s">
        <v>1706</v>
      </c>
      <c r="T921" s="1" t="s">
        <v>1874</v>
      </c>
      <c r="U921" s="1" t="s">
        <v>4158</v>
      </c>
      <c r="Y921" s="1" t="s">
        <v>1707</v>
      </c>
      <c r="Z921" s="1" t="s">
        <v>1997</v>
      </c>
      <c r="AC921" s="1">
        <v>53</v>
      </c>
      <c r="AD921" s="1" t="s">
        <v>374</v>
      </c>
      <c r="AE921" s="1" t="s">
        <v>2374</v>
      </c>
      <c r="AG921" s="1" t="s">
        <v>4157</v>
      </c>
      <c r="AI921" s="1" t="s">
        <v>2431</v>
      </c>
    </row>
    <row r="922" spans="1:58" ht="13.5" customHeight="1">
      <c r="A922" s="4" t="str">
        <f t="shared" si="33"/>
        <v>1759_인흥면_0078</v>
      </c>
      <c r="B922" s="1">
        <v>1759</v>
      </c>
      <c r="C922" s="1" t="s">
        <v>3296</v>
      </c>
      <c r="D922" s="1" t="s">
        <v>3675</v>
      </c>
      <c r="E922" s="1">
        <v>921</v>
      </c>
      <c r="F922" s="1">
        <v>3</v>
      </c>
      <c r="G922" s="1" t="s">
        <v>1544</v>
      </c>
      <c r="H922" s="1" t="s">
        <v>1790</v>
      </c>
      <c r="I922" s="1">
        <v>3</v>
      </c>
      <c r="L922" s="1">
        <v>4</v>
      </c>
      <c r="M922" s="1" t="s">
        <v>3654</v>
      </c>
      <c r="N922" s="1" t="s">
        <v>3655</v>
      </c>
      <c r="T922" s="1" t="s">
        <v>4156</v>
      </c>
      <c r="U922" s="1" t="s">
        <v>132</v>
      </c>
      <c r="V922" s="1" t="s">
        <v>1863</v>
      </c>
      <c r="Y922" s="1" t="s">
        <v>1497</v>
      </c>
      <c r="Z922" s="1" t="s">
        <v>4159</v>
      </c>
      <c r="AC922" s="1">
        <v>33</v>
      </c>
      <c r="AD922" s="1" t="s">
        <v>500</v>
      </c>
      <c r="AE922" s="1" t="s">
        <v>2373</v>
      </c>
      <c r="AG922" s="1" t="s">
        <v>4157</v>
      </c>
      <c r="AI922" s="1" t="s">
        <v>2431</v>
      </c>
      <c r="BB922" s="1" t="s">
        <v>242</v>
      </c>
      <c r="BC922" s="1" t="s">
        <v>1913</v>
      </c>
      <c r="BE922" s="1" t="s">
        <v>4160</v>
      </c>
      <c r="BF922" s="1" t="s">
        <v>4161</v>
      </c>
    </row>
    <row r="923" spans="1:58" ht="13.5" customHeight="1">
      <c r="A923" s="4" t="str">
        <f t="shared" si="33"/>
        <v>1759_인흥면_0078</v>
      </c>
      <c r="B923" s="1">
        <v>1759</v>
      </c>
      <c r="C923" s="1" t="s">
        <v>3296</v>
      </c>
      <c r="D923" s="1" t="s">
        <v>3675</v>
      </c>
      <c r="E923" s="1">
        <v>922</v>
      </c>
      <c r="F923" s="1">
        <v>3</v>
      </c>
      <c r="G923" s="1" t="s">
        <v>1544</v>
      </c>
      <c r="H923" s="1" t="s">
        <v>1790</v>
      </c>
      <c r="I923" s="1">
        <v>3</v>
      </c>
      <c r="L923" s="1">
        <v>4</v>
      </c>
      <c r="M923" s="1" t="s">
        <v>3654</v>
      </c>
      <c r="N923" s="1" t="s">
        <v>3655</v>
      </c>
      <c r="T923" s="1" t="s">
        <v>4156</v>
      </c>
      <c r="U923" s="1" t="s">
        <v>132</v>
      </c>
      <c r="V923" s="1" t="s">
        <v>1863</v>
      </c>
      <c r="Y923" s="1" t="s">
        <v>1708</v>
      </c>
      <c r="Z923" s="1" t="s">
        <v>1996</v>
      </c>
      <c r="AC923" s="1">
        <v>30</v>
      </c>
      <c r="AD923" s="1" t="s">
        <v>52</v>
      </c>
      <c r="AE923" s="1" t="s">
        <v>2139</v>
      </c>
      <c r="AG923" s="1" t="s">
        <v>4157</v>
      </c>
      <c r="AI923" s="1" t="s">
        <v>2431</v>
      </c>
      <c r="BC923" s="1" t="s">
        <v>1913</v>
      </c>
      <c r="BE923" s="1" t="s">
        <v>4160</v>
      </c>
      <c r="BF923" s="1" t="s">
        <v>4162</v>
      </c>
    </row>
    <row r="924" spans="1:58" ht="13.5" customHeight="1">
      <c r="A924" s="4" t="str">
        <f t="shared" si="33"/>
        <v>1759_인흥면_0078</v>
      </c>
      <c r="B924" s="1">
        <v>1759</v>
      </c>
      <c r="C924" s="1" t="s">
        <v>3296</v>
      </c>
      <c r="D924" s="1" t="s">
        <v>3675</v>
      </c>
      <c r="E924" s="1">
        <v>923</v>
      </c>
      <c r="F924" s="1">
        <v>3</v>
      </c>
      <c r="G924" s="1" t="s">
        <v>1544</v>
      </c>
      <c r="H924" s="1" t="s">
        <v>1790</v>
      </c>
      <c r="I924" s="1">
        <v>3</v>
      </c>
      <c r="L924" s="1">
        <v>4</v>
      </c>
      <c r="M924" s="1" t="s">
        <v>3654</v>
      </c>
      <c r="N924" s="1" t="s">
        <v>3655</v>
      </c>
      <c r="T924" s="1" t="s">
        <v>4156</v>
      </c>
      <c r="U924" s="1" t="s">
        <v>132</v>
      </c>
      <c r="V924" s="1" t="s">
        <v>1863</v>
      </c>
      <c r="Y924" s="1" t="s">
        <v>1709</v>
      </c>
      <c r="Z924" s="1" t="s">
        <v>1995</v>
      </c>
      <c r="AC924" s="1">
        <v>33</v>
      </c>
      <c r="AD924" s="1" t="s">
        <v>500</v>
      </c>
      <c r="AE924" s="1" t="s">
        <v>2373</v>
      </c>
      <c r="AF924" s="1" t="s">
        <v>4163</v>
      </c>
      <c r="AG924" s="1" t="s">
        <v>4164</v>
      </c>
      <c r="AH924" s="1" t="s">
        <v>196</v>
      </c>
      <c r="AI924" s="1" t="s">
        <v>2431</v>
      </c>
      <c r="BF924" s="1" t="s">
        <v>4165</v>
      </c>
    </row>
    <row r="925" spans="1:58" ht="13.5" customHeight="1">
      <c r="A925" s="4" t="str">
        <f t="shared" si="33"/>
        <v>1759_인흥면_0078</v>
      </c>
      <c r="B925" s="1">
        <v>1759</v>
      </c>
      <c r="C925" s="1" t="s">
        <v>3296</v>
      </c>
      <c r="D925" s="1" t="s">
        <v>3675</v>
      </c>
      <c r="E925" s="1">
        <v>924</v>
      </c>
      <c r="F925" s="1">
        <v>3</v>
      </c>
      <c r="G925" s="1" t="s">
        <v>1544</v>
      </c>
      <c r="H925" s="1" t="s">
        <v>1790</v>
      </c>
      <c r="I925" s="1">
        <v>3</v>
      </c>
      <c r="L925" s="1">
        <v>4</v>
      </c>
      <c r="M925" s="1" t="s">
        <v>3654</v>
      </c>
      <c r="N925" s="1" t="s">
        <v>3655</v>
      </c>
      <c r="T925" s="1" t="s">
        <v>4156</v>
      </c>
      <c r="U925" s="1" t="s">
        <v>236</v>
      </c>
      <c r="V925" s="1" t="s">
        <v>1858</v>
      </c>
      <c r="Y925" s="1" t="s">
        <v>175</v>
      </c>
      <c r="Z925" s="1" t="s">
        <v>4166</v>
      </c>
      <c r="AG925" s="1" t="s">
        <v>4157</v>
      </c>
      <c r="AI925" s="1" t="s">
        <v>2430</v>
      </c>
      <c r="BB925" s="1" t="s">
        <v>132</v>
      </c>
      <c r="BC925" s="1" t="s">
        <v>1863</v>
      </c>
      <c r="BD925" s="1" t="s">
        <v>1710</v>
      </c>
      <c r="BE925" s="1" t="s">
        <v>2748</v>
      </c>
      <c r="BF925" s="1" t="s">
        <v>4167</v>
      </c>
    </row>
    <row r="926" spans="1:58" ht="13.5" customHeight="1">
      <c r="A926" s="4" t="str">
        <f t="shared" si="33"/>
        <v>1759_인흥면_0078</v>
      </c>
      <c r="B926" s="1">
        <v>1759</v>
      </c>
      <c r="C926" s="1" t="s">
        <v>3296</v>
      </c>
      <c r="D926" s="1" t="s">
        <v>3675</v>
      </c>
      <c r="E926" s="1">
        <v>925</v>
      </c>
      <c r="F926" s="1">
        <v>3</v>
      </c>
      <c r="G926" s="1" t="s">
        <v>1544</v>
      </c>
      <c r="H926" s="1" t="s">
        <v>1790</v>
      </c>
      <c r="I926" s="1">
        <v>3</v>
      </c>
      <c r="L926" s="1">
        <v>4</v>
      </c>
      <c r="M926" s="1" t="s">
        <v>3654</v>
      </c>
      <c r="N926" s="1" t="s">
        <v>3655</v>
      </c>
      <c r="T926" s="1" t="s">
        <v>4156</v>
      </c>
      <c r="U926" s="1" t="s">
        <v>132</v>
      </c>
      <c r="V926" s="1" t="s">
        <v>1863</v>
      </c>
      <c r="Y926" s="1" t="s">
        <v>4168</v>
      </c>
      <c r="Z926" s="1" t="s">
        <v>4169</v>
      </c>
      <c r="AG926" s="1" t="s">
        <v>4157</v>
      </c>
      <c r="AI926" s="1" t="s">
        <v>2430</v>
      </c>
      <c r="BC926" s="1" t="s">
        <v>1863</v>
      </c>
      <c r="BE926" s="1" t="s">
        <v>2748</v>
      </c>
      <c r="BF926" s="1" t="s">
        <v>4170</v>
      </c>
    </row>
    <row r="927" spans="1:35" ht="13.5" customHeight="1">
      <c r="A927" s="4" t="str">
        <f t="shared" si="33"/>
        <v>1759_인흥면_0078</v>
      </c>
      <c r="B927" s="1">
        <v>1759</v>
      </c>
      <c r="C927" s="1" t="s">
        <v>3296</v>
      </c>
      <c r="D927" s="1" t="s">
        <v>3675</v>
      </c>
      <c r="E927" s="1">
        <v>926</v>
      </c>
      <c r="F927" s="1">
        <v>3</v>
      </c>
      <c r="G927" s="1" t="s">
        <v>1544</v>
      </c>
      <c r="H927" s="1" t="s">
        <v>1790</v>
      </c>
      <c r="I927" s="1">
        <v>3</v>
      </c>
      <c r="L927" s="1">
        <v>4</v>
      </c>
      <c r="M927" s="1" t="s">
        <v>3654</v>
      </c>
      <c r="N927" s="1" t="s">
        <v>3655</v>
      </c>
      <c r="T927" s="1" t="s">
        <v>4156</v>
      </c>
      <c r="U927" s="1" t="s">
        <v>132</v>
      </c>
      <c r="V927" s="1" t="s">
        <v>1863</v>
      </c>
      <c r="Y927" s="1" t="s">
        <v>1711</v>
      </c>
      <c r="Z927" s="1" t="s">
        <v>1994</v>
      </c>
      <c r="AF927" s="1" t="s">
        <v>4171</v>
      </c>
      <c r="AG927" s="1" t="s">
        <v>4172</v>
      </c>
      <c r="AH927" s="1" t="s">
        <v>1712</v>
      </c>
      <c r="AI927" s="1" t="s">
        <v>2430</v>
      </c>
    </row>
    <row r="928" spans="1:33" ht="13.5" customHeight="1">
      <c r="A928" s="4" t="str">
        <f t="shared" si="33"/>
        <v>1759_인흥면_0078</v>
      </c>
      <c r="B928" s="1">
        <v>1759</v>
      </c>
      <c r="C928" s="1" t="s">
        <v>3296</v>
      </c>
      <c r="D928" s="1" t="s">
        <v>3675</v>
      </c>
      <c r="E928" s="1">
        <v>927</v>
      </c>
      <c r="F928" s="1">
        <v>3</v>
      </c>
      <c r="G928" s="1" t="s">
        <v>1544</v>
      </c>
      <c r="H928" s="1" t="s">
        <v>1790</v>
      </c>
      <c r="I928" s="1">
        <v>3</v>
      </c>
      <c r="L928" s="1">
        <v>4</v>
      </c>
      <c r="M928" s="1" t="s">
        <v>3654</v>
      </c>
      <c r="N928" s="1" t="s">
        <v>3655</v>
      </c>
      <c r="T928" s="1" t="s">
        <v>4156</v>
      </c>
      <c r="U928" s="1" t="s">
        <v>132</v>
      </c>
      <c r="V928" s="1" t="s">
        <v>1863</v>
      </c>
      <c r="Y928" s="1" t="s">
        <v>1713</v>
      </c>
      <c r="Z928" s="1" t="s">
        <v>1993</v>
      </c>
      <c r="AG928" s="1" t="s">
        <v>4173</v>
      </c>
    </row>
    <row r="929" spans="1:33" ht="13.5" customHeight="1">
      <c r="A929" s="4" t="str">
        <f t="shared" si="33"/>
        <v>1759_인흥면_0078</v>
      </c>
      <c r="B929" s="1">
        <v>1759</v>
      </c>
      <c r="C929" s="1" t="s">
        <v>3296</v>
      </c>
      <c r="D929" s="1" t="s">
        <v>3675</v>
      </c>
      <c r="E929" s="1">
        <v>928</v>
      </c>
      <c r="F929" s="1">
        <v>3</v>
      </c>
      <c r="G929" s="1" t="s">
        <v>1544</v>
      </c>
      <c r="H929" s="1" t="s">
        <v>1790</v>
      </c>
      <c r="I929" s="1">
        <v>3</v>
      </c>
      <c r="L929" s="1">
        <v>4</v>
      </c>
      <c r="M929" s="1" t="s">
        <v>3654</v>
      </c>
      <c r="N929" s="1" t="s">
        <v>3655</v>
      </c>
      <c r="T929" s="1" t="s">
        <v>4156</v>
      </c>
      <c r="U929" s="1" t="s">
        <v>132</v>
      </c>
      <c r="V929" s="1" t="s">
        <v>1863</v>
      </c>
      <c r="Y929" s="1" t="s">
        <v>1714</v>
      </c>
      <c r="Z929" s="1" t="s">
        <v>1992</v>
      </c>
      <c r="AG929" s="1" t="s">
        <v>4173</v>
      </c>
    </row>
    <row r="930" spans="1:33" ht="13.5" customHeight="1">
      <c r="A930" s="4" t="str">
        <f t="shared" si="33"/>
        <v>1759_인흥면_0078</v>
      </c>
      <c r="B930" s="1">
        <v>1759</v>
      </c>
      <c r="C930" s="1" t="s">
        <v>3296</v>
      </c>
      <c r="D930" s="1" t="s">
        <v>3675</v>
      </c>
      <c r="E930" s="1">
        <v>929</v>
      </c>
      <c r="F930" s="1">
        <v>3</v>
      </c>
      <c r="G930" s="1" t="s">
        <v>1544</v>
      </c>
      <c r="H930" s="1" t="s">
        <v>1790</v>
      </c>
      <c r="I930" s="1">
        <v>3</v>
      </c>
      <c r="L930" s="1">
        <v>4</v>
      </c>
      <c r="M930" s="1" t="s">
        <v>3654</v>
      </c>
      <c r="N930" s="1" t="s">
        <v>3655</v>
      </c>
      <c r="T930" s="1" t="s">
        <v>4156</v>
      </c>
      <c r="U930" s="1" t="s">
        <v>236</v>
      </c>
      <c r="V930" s="1" t="s">
        <v>1858</v>
      </c>
      <c r="Y930" s="1" t="s">
        <v>1715</v>
      </c>
      <c r="Z930" s="1" t="s">
        <v>1991</v>
      </c>
      <c r="AF930" s="1" t="s">
        <v>4174</v>
      </c>
      <c r="AG930" s="1" t="s">
        <v>4175</v>
      </c>
    </row>
    <row r="931" spans="1:72" ht="13.5" customHeight="1">
      <c r="A931" s="4" t="str">
        <f t="shared" si="33"/>
        <v>1759_인흥면_0078</v>
      </c>
      <c r="B931" s="1">
        <v>1759</v>
      </c>
      <c r="C931" s="1" t="s">
        <v>3296</v>
      </c>
      <c r="D931" s="1" t="s">
        <v>3675</v>
      </c>
      <c r="E931" s="1">
        <v>930</v>
      </c>
      <c r="F931" s="1">
        <v>3</v>
      </c>
      <c r="G931" s="1" t="s">
        <v>1544</v>
      </c>
      <c r="H931" s="1" t="s">
        <v>1790</v>
      </c>
      <c r="I931" s="1">
        <v>3</v>
      </c>
      <c r="L931" s="1">
        <v>5</v>
      </c>
      <c r="M931" s="1" t="s">
        <v>3656</v>
      </c>
      <c r="N931" s="1" t="s">
        <v>3657</v>
      </c>
      <c r="T931" s="1" t="s">
        <v>4176</v>
      </c>
      <c r="U931" s="1" t="s">
        <v>484</v>
      </c>
      <c r="V931" s="1" t="s">
        <v>1873</v>
      </c>
      <c r="W931" s="1" t="s">
        <v>59</v>
      </c>
      <c r="X931" s="1" t="s">
        <v>4177</v>
      </c>
      <c r="Y931" s="1" t="s">
        <v>1716</v>
      </c>
      <c r="Z931" s="1" t="s">
        <v>4178</v>
      </c>
      <c r="AC931" s="1">
        <v>69</v>
      </c>
      <c r="AD931" s="1" t="s">
        <v>137</v>
      </c>
      <c r="AE931" s="1" t="s">
        <v>2372</v>
      </c>
      <c r="AJ931" s="1" t="s">
        <v>17</v>
      </c>
      <c r="AK931" s="1" t="s">
        <v>2449</v>
      </c>
      <c r="AL931" s="1" t="s">
        <v>449</v>
      </c>
      <c r="AM931" s="1" t="s">
        <v>1980</v>
      </c>
      <c r="AT931" s="1" t="s">
        <v>92</v>
      </c>
      <c r="AU931" s="1" t="s">
        <v>2495</v>
      </c>
      <c r="AV931" s="1" t="s">
        <v>1717</v>
      </c>
      <c r="AW931" s="1" t="s">
        <v>2523</v>
      </c>
      <c r="BG931" s="1" t="s">
        <v>92</v>
      </c>
      <c r="BH931" s="1" t="s">
        <v>2495</v>
      </c>
      <c r="BI931" s="1" t="s">
        <v>1718</v>
      </c>
      <c r="BJ931" s="1" t="s">
        <v>2791</v>
      </c>
      <c r="BK931" s="1" t="s">
        <v>508</v>
      </c>
      <c r="BL931" s="1" t="s">
        <v>2961</v>
      </c>
      <c r="BM931" s="1" t="s">
        <v>1719</v>
      </c>
      <c r="BN931" s="1" t="s">
        <v>2979</v>
      </c>
      <c r="BO931" s="1" t="s">
        <v>190</v>
      </c>
      <c r="BP931" s="1" t="s">
        <v>3120</v>
      </c>
      <c r="BQ931" s="1" t="s">
        <v>1720</v>
      </c>
      <c r="BR931" s="1" t="s">
        <v>3423</v>
      </c>
      <c r="BS931" s="1" t="s">
        <v>155</v>
      </c>
      <c r="BT931" s="1" t="s">
        <v>2459</v>
      </c>
    </row>
    <row r="932" spans="1:72" ht="13.5" customHeight="1">
      <c r="A932" s="4" t="str">
        <f t="shared" si="33"/>
        <v>1759_인흥면_0078</v>
      </c>
      <c r="B932" s="1">
        <v>1759</v>
      </c>
      <c r="C932" s="1" t="s">
        <v>3296</v>
      </c>
      <c r="D932" s="1" t="s">
        <v>3675</v>
      </c>
      <c r="E932" s="1">
        <v>931</v>
      </c>
      <c r="F932" s="1">
        <v>3</v>
      </c>
      <c r="G932" s="1" t="s">
        <v>1544</v>
      </c>
      <c r="H932" s="1" t="s">
        <v>1790</v>
      </c>
      <c r="I932" s="1">
        <v>3</v>
      </c>
      <c r="L932" s="1">
        <v>5</v>
      </c>
      <c r="M932" s="1" t="s">
        <v>3656</v>
      </c>
      <c r="N932" s="1" t="s">
        <v>3657</v>
      </c>
      <c r="S932" s="1" t="s">
        <v>50</v>
      </c>
      <c r="T932" s="1" t="s">
        <v>1828</v>
      </c>
      <c r="W932" s="1" t="s">
        <v>972</v>
      </c>
      <c r="X932" s="1" t="s">
        <v>1949</v>
      </c>
      <c r="Y932" s="1" t="s">
        <v>10</v>
      </c>
      <c r="Z932" s="1" t="s">
        <v>1980</v>
      </c>
      <c r="AC932" s="1">
        <v>58</v>
      </c>
      <c r="AD932" s="1" t="s">
        <v>246</v>
      </c>
      <c r="AE932" s="1" t="s">
        <v>2371</v>
      </c>
      <c r="AJ932" s="1" t="s">
        <v>17</v>
      </c>
      <c r="AK932" s="1" t="s">
        <v>2449</v>
      </c>
      <c r="AL932" s="1" t="s">
        <v>213</v>
      </c>
      <c r="AM932" s="1" t="s">
        <v>2452</v>
      </c>
      <c r="AT932" s="1" t="s">
        <v>92</v>
      </c>
      <c r="AU932" s="1" t="s">
        <v>2495</v>
      </c>
      <c r="AV932" s="1" t="s">
        <v>1721</v>
      </c>
      <c r="AW932" s="1" t="s">
        <v>2522</v>
      </c>
      <c r="BG932" s="1" t="s">
        <v>95</v>
      </c>
      <c r="BH932" s="1" t="s">
        <v>2497</v>
      </c>
      <c r="BI932" s="1" t="s">
        <v>888</v>
      </c>
      <c r="BJ932" s="1" t="s">
        <v>2790</v>
      </c>
      <c r="BK932" s="1" t="s">
        <v>95</v>
      </c>
      <c r="BL932" s="1" t="s">
        <v>2497</v>
      </c>
      <c r="BM932" s="1" t="s">
        <v>1722</v>
      </c>
      <c r="BN932" s="1" t="s">
        <v>2978</v>
      </c>
      <c r="BO932" s="1" t="s">
        <v>95</v>
      </c>
      <c r="BP932" s="1" t="s">
        <v>2497</v>
      </c>
      <c r="BQ932" s="1" t="s">
        <v>1723</v>
      </c>
      <c r="BR932" s="1" t="s">
        <v>3132</v>
      </c>
      <c r="BS932" s="1" t="s">
        <v>42</v>
      </c>
      <c r="BT932" s="1" t="s">
        <v>2442</v>
      </c>
    </row>
    <row r="933" spans="1:33" ht="13.5" customHeight="1">
      <c r="A933" s="4" t="str">
        <f t="shared" si="33"/>
        <v>1759_인흥면_0078</v>
      </c>
      <c r="B933" s="1">
        <v>1759</v>
      </c>
      <c r="C933" s="1" t="s">
        <v>3296</v>
      </c>
      <c r="D933" s="1" t="s">
        <v>3675</v>
      </c>
      <c r="E933" s="1">
        <v>932</v>
      </c>
      <c r="F933" s="1">
        <v>3</v>
      </c>
      <c r="G933" s="1" t="s">
        <v>1544</v>
      </c>
      <c r="H933" s="1" t="s">
        <v>1790</v>
      </c>
      <c r="I933" s="1">
        <v>3</v>
      </c>
      <c r="L933" s="1">
        <v>5</v>
      </c>
      <c r="M933" s="1" t="s">
        <v>3656</v>
      </c>
      <c r="N933" s="1" t="s">
        <v>3657</v>
      </c>
      <c r="S933" s="1" t="s">
        <v>371</v>
      </c>
      <c r="T933" s="1" t="s">
        <v>1826</v>
      </c>
      <c r="AF933" s="1" t="s">
        <v>104</v>
      </c>
      <c r="AG933" s="1" t="s">
        <v>1827</v>
      </c>
    </row>
    <row r="934" spans="1:33" ht="13.5" customHeight="1">
      <c r="A934" s="4" t="str">
        <f t="shared" si="33"/>
        <v>1759_인흥면_0078</v>
      </c>
      <c r="B934" s="1">
        <v>1759</v>
      </c>
      <c r="C934" s="1" t="s">
        <v>3296</v>
      </c>
      <c r="D934" s="1" t="s">
        <v>3675</v>
      </c>
      <c r="E934" s="1">
        <v>933</v>
      </c>
      <c r="F934" s="1">
        <v>3</v>
      </c>
      <c r="G934" s="1" t="s">
        <v>1544</v>
      </c>
      <c r="H934" s="1" t="s">
        <v>1790</v>
      </c>
      <c r="I934" s="1">
        <v>3</v>
      </c>
      <c r="L934" s="1">
        <v>5</v>
      </c>
      <c r="M934" s="1" t="s">
        <v>3656</v>
      </c>
      <c r="N934" s="1" t="s">
        <v>3657</v>
      </c>
      <c r="S934" s="1" t="s">
        <v>113</v>
      </c>
      <c r="T934" s="1" t="s">
        <v>1833</v>
      </c>
      <c r="U934" s="1" t="s">
        <v>484</v>
      </c>
      <c r="V934" s="1" t="s">
        <v>1873</v>
      </c>
      <c r="Y934" s="1" t="s">
        <v>1724</v>
      </c>
      <c r="Z934" s="1" t="s">
        <v>1990</v>
      </c>
      <c r="AC934" s="1">
        <v>22</v>
      </c>
      <c r="AD934" s="1" t="s">
        <v>160</v>
      </c>
      <c r="AE934" s="1" t="s">
        <v>2370</v>
      </c>
      <c r="AF934" s="1" t="s">
        <v>67</v>
      </c>
      <c r="AG934" s="1" t="s">
        <v>2414</v>
      </c>
    </row>
    <row r="935" spans="1:72" ht="13.5" customHeight="1">
      <c r="A935" s="4" t="str">
        <f t="shared" si="33"/>
        <v>1759_인흥면_0078</v>
      </c>
      <c r="B935" s="1">
        <v>1759</v>
      </c>
      <c r="C935" s="1" t="s">
        <v>3296</v>
      </c>
      <c r="D935" s="1" t="s">
        <v>3675</v>
      </c>
      <c r="E935" s="1">
        <v>934</v>
      </c>
      <c r="F935" s="1">
        <v>3</v>
      </c>
      <c r="G935" s="1" t="s">
        <v>1544</v>
      </c>
      <c r="H935" s="1" t="s">
        <v>1790</v>
      </c>
      <c r="I935" s="1">
        <v>4</v>
      </c>
      <c r="J935" s="1" t="s">
        <v>1725</v>
      </c>
      <c r="K935" s="1" t="s">
        <v>1794</v>
      </c>
      <c r="L935" s="1">
        <v>1</v>
      </c>
      <c r="M935" s="1" t="s">
        <v>3658</v>
      </c>
      <c r="N935" s="1" t="s">
        <v>3659</v>
      </c>
      <c r="T935" s="1" t="s">
        <v>4179</v>
      </c>
      <c r="U935" s="1" t="s">
        <v>1726</v>
      </c>
      <c r="V935" s="1" t="s">
        <v>1872</v>
      </c>
      <c r="W935" s="1" t="s">
        <v>79</v>
      </c>
      <c r="X935" s="1" t="s">
        <v>4180</v>
      </c>
      <c r="Y935" s="1" t="s">
        <v>1727</v>
      </c>
      <c r="Z935" s="1" t="s">
        <v>1989</v>
      </c>
      <c r="AC935" s="1">
        <v>46</v>
      </c>
      <c r="AD935" s="1" t="s">
        <v>88</v>
      </c>
      <c r="AE935" s="1" t="s">
        <v>2369</v>
      </c>
      <c r="AJ935" s="1" t="s">
        <v>17</v>
      </c>
      <c r="AK935" s="1" t="s">
        <v>2449</v>
      </c>
      <c r="AL935" s="1" t="s">
        <v>78</v>
      </c>
      <c r="AM935" s="1" t="s">
        <v>3318</v>
      </c>
      <c r="AT935" s="1" t="s">
        <v>47</v>
      </c>
      <c r="AU935" s="1" t="s">
        <v>2496</v>
      </c>
      <c r="AV935" s="1" t="s">
        <v>458</v>
      </c>
      <c r="AW935" s="1" t="s">
        <v>2521</v>
      </c>
      <c r="BG935" s="1" t="s">
        <v>47</v>
      </c>
      <c r="BH935" s="1" t="s">
        <v>2496</v>
      </c>
      <c r="BI935" s="1" t="s">
        <v>4181</v>
      </c>
      <c r="BJ935" s="1" t="s">
        <v>4182</v>
      </c>
      <c r="BK935" s="1" t="s">
        <v>47</v>
      </c>
      <c r="BL935" s="1" t="s">
        <v>2496</v>
      </c>
      <c r="BM935" s="1" t="s">
        <v>1728</v>
      </c>
      <c r="BN935" s="1" t="s">
        <v>2977</v>
      </c>
      <c r="BO935" s="1" t="s">
        <v>47</v>
      </c>
      <c r="BP935" s="1" t="s">
        <v>2496</v>
      </c>
      <c r="BQ935" s="1" t="s">
        <v>1729</v>
      </c>
      <c r="BR935" s="1" t="s">
        <v>4183</v>
      </c>
      <c r="BS935" s="1" t="s">
        <v>1730</v>
      </c>
      <c r="BT935" s="1" t="s">
        <v>4184</v>
      </c>
    </row>
    <row r="936" spans="1:72" ht="13.5" customHeight="1">
      <c r="A936" s="4" t="str">
        <f t="shared" si="33"/>
        <v>1759_인흥면_0078</v>
      </c>
      <c r="B936" s="1">
        <v>1759</v>
      </c>
      <c r="C936" s="1" t="s">
        <v>3296</v>
      </c>
      <c r="D936" s="1" t="s">
        <v>3675</v>
      </c>
      <c r="E936" s="1">
        <v>935</v>
      </c>
      <c r="F936" s="1">
        <v>3</v>
      </c>
      <c r="G936" s="1" t="s">
        <v>1544</v>
      </c>
      <c r="H936" s="1" t="s">
        <v>1790</v>
      </c>
      <c r="I936" s="1">
        <v>4</v>
      </c>
      <c r="L936" s="1">
        <v>1</v>
      </c>
      <c r="M936" s="1" t="s">
        <v>3658</v>
      </c>
      <c r="N936" s="1" t="s">
        <v>3659</v>
      </c>
      <c r="S936" s="1" t="s">
        <v>50</v>
      </c>
      <c r="T936" s="1" t="s">
        <v>1828</v>
      </c>
      <c r="W936" s="1" t="s">
        <v>972</v>
      </c>
      <c r="X936" s="1" t="s">
        <v>1949</v>
      </c>
      <c r="Y936" s="1" t="s">
        <v>51</v>
      </c>
      <c r="Z936" s="1" t="s">
        <v>1981</v>
      </c>
      <c r="AC936" s="1">
        <v>40</v>
      </c>
      <c r="AD936" s="1" t="s">
        <v>384</v>
      </c>
      <c r="AE936" s="1" t="s">
        <v>2357</v>
      </c>
      <c r="AJ936" s="1" t="s">
        <v>17</v>
      </c>
      <c r="AK936" s="1" t="s">
        <v>2449</v>
      </c>
      <c r="AL936" s="1" t="s">
        <v>213</v>
      </c>
      <c r="AM936" s="1" t="s">
        <v>2452</v>
      </c>
      <c r="AT936" s="1" t="s">
        <v>90</v>
      </c>
      <c r="AU936" s="1" t="s">
        <v>1869</v>
      </c>
      <c r="AV936" s="1" t="s">
        <v>1731</v>
      </c>
      <c r="AW936" s="1" t="s">
        <v>2520</v>
      </c>
      <c r="BG936" s="1" t="s">
        <v>47</v>
      </c>
      <c r="BH936" s="1" t="s">
        <v>2496</v>
      </c>
      <c r="BI936" s="1" t="s">
        <v>1732</v>
      </c>
      <c r="BJ936" s="1" t="s">
        <v>2344</v>
      </c>
      <c r="BK936" s="1" t="s">
        <v>47</v>
      </c>
      <c r="BL936" s="1" t="s">
        <v>2496</v>
      </c>
      <c r="BM936" s="1" t="s">
        <v>160</v>
      </c>
      <c r="BN936" s="1" t="s">
        <v>2370</v>
      </c>
      <c r="BO936" s="1" t="s">
        <v>90</v>
      </c>
      <c r="BP936" s="1" t="s">
        <v>1869</v>
      </c>
      <c r="BQ936" s="1" t="s">
        <v>1733</v>
      </c>
      <c r="BR936" s="1" t="s">
        <v>3422</v>
      </c>
      <c r="BS936" s="1" t="s">
        <v>49</v>
      </c>
      <c r="BT936" s="1" t="s">
        <v>2441</v>
      </c>
    </row>
    <row r="937" spans="1:31" ht="13.5" customHeight="1">
      <c r="A937" s="4" t="str">
        <f t="shared" si="33"/>
        <v>1759_인흥면_0078</v>
      </c>
      <c r="B937" s="1">
        <v>1759</v>
      </c>
      <c r="C937" s="1" t="s">
        <v>3296</v>
      </c>
      <c r="D937" s="1" t="s">
        <v>3675</v>
      </c>
      <c r="E937" s="1">
        <v>936</v>
      </c>
      <c r="F937" s="1">
        <v>3</v>
      </c>
      <c r="G937" s="1" t="s">
        <v>1544</v>
      </c>
      <c r="H937" s="1" t="s">
        <v>1790</v>
      </c>
      <c r="I937" s="1">
        <v>4</v>
      </c>
      <c r="L937" s="1">
        <v>1</v>
      </c>
      <c r="M937" s="1" t="s">
        <v>3658</v>
      </c>
      <c r="N937" s="1" t="s">
        <v>3659</v>
      </c>
      <c r="S937" s="1" t="s">
        <v>58</v>
      </c>
      <c r="T937" s="1" t="s">
        <v>1834</v>
      </c>
      <c r="W937" s="1" t="s">
        <v>1734</v>
      </c>
      <c r="X937" s="1" t="s">
        <v>4185</v>
      </c>
      <c r="Y937" s="1" t="s">
        <v>51</v>
      </c>
      <c r="Z937" s="1" t="s">
        <v>1981</v>
      </c>
      <c r="AC937" s="1">
        <v>76</v>
      </c>
      <c r="AD937" s="1" t="s">
        <v>199</v>
      </c>
      <c r="AE937" s="1" t="s">
        <v>2368</v>
      </c>
    </row>
    <row r="938" spans="1:31" ht="13.5" customHeight="1">
      <c r="A938" s="4" t="str">
        <f t="shared" si="33"/>
        <v>1759_인흥면_0078</v>
      </c>
      <c r="B938" s="1">
        <v>1759</v>
      </c>
      <c r="C938" s="1" t="s">
        <v>3296</v>
      </c>
      <c r="D938" s="1" t="s">
        <v>3675</v>
      </c>
      <c r="E938" s="1">
        <v>937</v>
      </c>
      <c r="F938" s="1">
        <v>3</v>
      </c>
      <c r="G938" s="1" t="s">
        <v>1544</v>
      </c>
      <c r="H938" s="1" t="s">
        <v>1790</v>
      </c>
      <c r="I938" s="1">
        <v>4</v>
      </c>
      <c r="L938" s="1">
        <v>1</v>
      </c>
      <c r="M938" s="1" t="s">
        <v>3658</v>
      </c>
      <c r="N938" s="1" t="s">
        <v>3659</v>
      </c>
      <c r="S938" s="1" t="s">
        <v>64</v>
      </c>
      <c r="T938" s="1" t="s">
        <v>1830</v>
      </c>
      <c r="Y938" s="1" t="s">
        <v>51</v>
      </c>
      <c r="Z938" s="1" t="s">
        <v>1981</v>
      </c>
      <c r="AC938" s="1">
        <v>13</v>
      </c>
      <c r="AD938" s="1" t="s">
        <v>225</v>
      </c>
      <c r="AE938" s="1" t="s">
        <v>2353</v>
      </c>
    </row>
    <row r="939" spans="1:31" ht="13.5" customHeight="1">
      <c r="A939" s="4" t="str">
        <f t="shared" si="33"/>
        <v>1759_인흥면_0078</v>
      </c>
      <c r="B939" s="1">
        <v>1759</v>
      </c>
      <c r="C939" s="1" t="s">
        <v>3296</v>
      </c>
      <c r="D939" s="1" t="s">
        <v>3675</v>
      </c>
      <c r="E939" s="1">
        <v>938</v>
      </c>
      <c r="F939" s="1">
        <v>3</v>
      </c>
      <c r="G939" s="1" t="s">
        <v>1544</v>
      </c>
      <c r="H939" s="1" t="s">
        <v>1790</v>
      </c>
      <c r="I939" s="1">
        <v>4</v>
      </c>
      <c r="L939" s="1">
        <v>1</v>
      </c>
      <c r="M939" s="1" t="s">
        <v>3658</v>
      </c>
      <c r="N939" s="1" t="s">
        <v>3659</v>
      </c>
      <c r="S939" s="1" t="s">
        <v>113</v>
      </c>
      <c r="T939" s="1" t="s">
        <v>1833</v>
      </c>
      <c r="U939" s="1" t="s">
        <v>1383</v>
      </c>
      <c r="V939" s="1" t="s">
        <v>1871</v>
      </c>
      <c r="Y939" s="1" t="s">
        <v>1735</v>
      </c>
      <c r="Z939" s="1" t="s">
        <v>1988</v>
      </c>
      <c r="AC939" s="1">
        <v>16</v>
      </c>
      <c r="AD939" s="1" t="s">
        <v>199</v>
      </c>
      <c r="AE939" s="1" t="s">
        <v>2368</v>
      </c>
    </row>
    <row r="940" spans="1:72" ht="13.5" customHeight="1">
      <c r="A940" s="4" t="str">
        <f t="shared" si="33"/>
        <v>1759_인흥면_0078</v>
      </c>
      <c r="B940" s="1">
        <v>1759</v>
      </c>
      <c r="C940" s="1" t="s">
        <v>3296</v>
      </c>
      <c r="D940" s="1" t="s">
        <v>3675</v>
      </c>
      <c r="E940" s="1">
        <v>939</v>
      </c>
      <c r="F940" s="1">
        <v>3</v>
      </c>
      <c r="G940" s="1" t="s">
        <v>1544</v>
      </c>
      <c r="H940" s="1" t="s">
        <v>1790</v>
      </c>
      <c r="I940" s="1">
        <v>4</v>
      </c>
      <c r="L940" s="1">
        <v>2</v>
      </c>
      <c r="M940" s="1" t="s">
        <v>4186</v>
      </c>
      <c r="N940" s="1" t="s">
        <v>4187</v>
      </c>
      <c r="T940" s="1" t="s">
        <v>3696</v>
      </c>
      <c r="U940" s="1" t="s">
        <v>1736</v>
      </c>
      <c r="V940" s="1" t="s">
        <v>1870</v>
      </c>
      <c r="W940" s="1" t="s">
        <v>513</v>
      </c>
      <c r="X940" s="1" t="s">
        <v>1948</v>
      </c>
      <c r="Y940" s="1" t="s">
        <v>1203</v>
      </c>
      <c r="Z940" s="1" t="s">
        <v>1987</v>
      </c>
      <c r="AA940" s="1" t="s">
        <v>4188</v>
      </c>
      <c r="AB940" s="1" t="s">
        <v>2321</v>
      </c>
      <c r="AC940" s="1">
        <v>39</v>
      </c>
      <c r="AD940" s="1" t="s">
        <v>169</v>
      </c>
      <c r="AE940" s="1" t="s">
        <v>2367</v>
      </c>
      <c r="AJ940" s="1" t="s">
        <v>17</v>
      </c>
      <c r="AK940" s="1" t="s">
        <v>2449</v>
      </c>
      <c r="AL940" s="1" t="s">
        <v>430</v>
      </c>
      <c r="AM940" s="1" t="s">
        <v>2440</v>
      </c>
      <c r="AT940" s="1" t="s">
        <v>90</v>
      </c>
      <c r="AU940" s="1" t="s">
        <v>1869</v>
      </c>
      <c r="AV940" s="1" t="s">
        <v>1568</v>
      </c>
      <c r="AW940" s="1" t="s">
        <v>2031</v>
      </c>
      <c r="BG940" s="1" t="s">
        <v>1737</v>
      </c>
      <c r="BH940" s="1" t="s">
        <v>2769</v>
      </c>
      <c r="BI940" s="1" t="s">
        <v>1738</v>
      </c>
      <c r="BJ940" s="1" t="s">
        <v>2542</v>
      </c>
      <c r="BK940" s="1" t="s">
        <v>95</v>
      </c>
      <c r="BL940" s="1" t="s">
        <v>2497</v>
      </c>
      <c r="BM940" s="1" t="s">
        <v>1571</v>
      </c>
      <c r="BN940" s="1" t="s">
        <v>2807</v>
      </c>
      <c r="BO940" s="1" t="s">
        <v>90</v>
      </c>
      <c r="BP940" s="1" t="s">
        <v>1869</v>
      </c>
      <c r="BQ940" s="1" t="s">
        <v>1646</v>
      </c>
      <c r="BR940" s="1" t="s">
        <v>3433</v>
      </c>
      <c r="BS940" s="1" t="s">
        <v>505</v>
      </c>
      <c r="BT940" s="1" t="s">
        <v>2436</v>
      </c>
    </row>
    <row r="941" spans="1:72" ht="13.5" customHeight="1">
      <c r="A941" s="4" t="str">
        <f t="shared" si="33"/>
        <v>1759_인흥면_0078</v>
      </c>
      <c r="B941" s="1">
        <v>1759</v>
      </c>
      <c r="C941" s="1" t="s">
        <v>3296</v>
      </c>
      <c r="D941" s="1" t="s">
        <v>3675</v>
      </c>
      <c r="E941" s="1">
        <v>940</v>
      </c>
      <c r="F941" s="1">
        <v>3</v>
      </c>
      <c r="G941" s="1" t="s">
        <v>1544</v>
      </c>
      <c r="H941" s="1" t="s">
        <v>1790</v>
      </c>
      <c r="I941" s="1">
        <v>4</v>
      </c>
      <c r="L941" s="1">
        <v>2</v>
      </c>
      <c r="M941" s="1" t="s">
        <v>1725</v>
      </c>
      <c r="N941" s="1" t="s">
        <v>1794</v>
      </c>
      <c r="S941" s="1" t="s">
        <v>50</v>
      </c>
      <c r="T941" s="1" t="s">
        <v>1828</v>
      </c>
      <c r="W941" s="1" t="s">
        <v>79</v>
      </c>
      <c r="X941" s="1" t="s">
        <v>4189</v>
      </c>
      <c r="Y941" s="1" t="s">
        <v>10</v>
      </c>
      <c r="Z941" s="1" t="s">
        <v>1980</v>
      </c>
      <c r="AC941" s="1">
        <v>30</v>
      </c>
      <c r="AD941" s="1" t="s">
        <v>52</v>
      </c>
      <c r="AE941" s="1" t="s">
        <v>2139</v>
      </c>
      <c r="AJ941" s="1" t="s">
        <v>17</v>
      </c>
      <c r="AK941" s="1" t="s">
        <v>2449</v>
      </c>
      <c r="AL941" s="1" t="s">
        <v>78</v>
      </c>
      <c r="AM941" s="1" t="s">
        <v>3318</v>
      </c>
      <c r="AT941" s="1" t="s">
        <v>90</v>
      </c>
      <c r="AU941" s="1" t="s">
        <v>1869</v>
      </c>
      <c r="AV941" s="1" t="s">
        <v>840</v>
      </c>
      <c r="AW941" s="1" t="s">
        <v>2519</v>
      </c>
      <c r="BG941" s="1" t="s">
        <v>95</v>
      </c>
      <c r="BH941" s="1" t="s">
        <v>2497</v>
      </c>
      <c r="BI941" s="1" t="s">
        <v>1739</v>
      </c>
      <c r="BJ941" s="1" t="s">
        <v>2789</v>
      </c>
      <c r="BK941" s="1" t="s">
        <v>95</v>
      </c>
      <c r="BL941" s="1" t="s">
        <v>2497</v>
      </c>
      <c r="BM941" s="1" t="s">
        <v>1740</v>
      </c>
      <c r="BN941" s="1" t="s">
        <v>2976</v>
      </c>
      <c r="BO941" s="1" t="s">
        <v>95</v>
      </c>
      <c r="BP941" s="1" t="s">
        <v>2497</v>
      </c>
      <c r="BQ941" s="1" t="s">
        <v>1741</v>
      </c>
      <c r="BR941" s="1" t="s">
        <v>3131</v>
      </c>
      <c r="BS941" s="1" t="s">
        <v>762</v>
      </c>
      <c r="BT941" s="1" t="s">
        <v>2466</v>
      </c>
    </row>
    <row r="942" spans="1:31" ht="13.5" customHeight="1">
      <c r="A942" s="4" t="str">
        <f t="shared" si="33"/>
        <v>1759_인흥면_0078</v>
      </c>
      <c r="B942" s="1">
        <v>1759</v>
      </c>
      <c r="C942" s="1" t="s">
        <v>3296</v>
      </c>
      <c r="D942" s="1" t="s">
        <v>3675</v>
      </c>
      <c r="E942" s="1">
        <v>941</v>
      </c>
      <c r="F942" s="1">
        <v>3</v>
      </c>
      <c r="G942" s="1" t="s">
        <v>1544</v>
      </c>
      <c r="H942" s="1" t="s">
        <v>1790</v>
      </c>
      <c r="I942" s="1">
        <v>4</v>
      </c>
      <c r="L942" s="1">
        <v>2</v>
      </c>
      <c r="M942" s="1" t="s">
        <v>1725</v>
      </c>
      <c r="N942" s="1" t="s">
        <v>1794</v>
      </c>
      <c r="S942" s="1" t="s">
        <v>64</v>
      </c>
      <c r="T942" s="1" t="s">
        <v>1830</v>
      </c>
      <c r="AC942" s="1">
        <v>5</v>
      </c>
      <c r="AD942" s="1" t="s">
        <v>103</v>
      </c>
      <c r="AE942" s="1" t="s">
        <v>2366</v>
      </c>
    </row>
    <row r="943" spans="1:33" ht="13.5" customHeight="1">
      <c r="A943" s="4" t="str">
        <f t="shared" si="33"/>
        <v>1759_인흥면_0078</v>
      </c>
      <c r="B943" s="1">
        <v>1759</v>
      </c>
      <c r="C943" s="1" t="s">
        <v>3296</v>
      </c>
      <c r="D943" s="1" t="s">
        <v>3675</v>
      </c>
      <c r="E943" s="1">
        <v>942</v>
      </c>
      <c r="F943" s="1">
        <v>3</v>
      </c>
      <c r="G943" s="1" t="s">
        <v>1544</v>
      </c>
      <c r="H943" s="1" t="s">
        <v>1790</v>
      </c>
      <c r="I943" s="1">
        <v>4</v>
      </c>
      <c r="L943" s="1">
        <v>2</v>
      </c>
      <c r="M943" s="1" t="s">
        <v>1725</v>
      </c>
      <c r="N943" s="1" t="s">
        <v>1794</v>
      </c>
      <c r="S943" s="1" t="s">
        <v>64</v>
      </c>
      <c r="T943" s="1" t="s">
        <v>1830</v>
      </c>
      <c r="AC943" s="1">
        <v>2</v>
      </c>
      <c r="AD943" s="1" t="s">
        <v>66</v>
      </c>
      <c r="AE943" s="1" t="s">
        <v>2365</v>
      </c>
      <c r="AF943" s="1" t="s">
        <v>67</v>
      </c>
      <c r="AG943" s="1" t="s">
        <v>2414</v>
      </c>
    </row>
    <row r="944" spans="1:72" ht="13.5" customHeight="1">
      <c r="A944" s="4" t="str">
        <f t="shared" si="33"/>
        <v>1759_인흥면_0078</v>
      </c>
      <c r="B944" s="1">
        <v>1759</v>
      </c>
      <c r="C944" s="1" t="s">
        <v>3296</v>
      </c>
      <c r="D944" s="1" t="s">
        <v>3675</v>
      </c>
      <c r="E944" s="1">
        <v>943</v>
      </c>
      <c r="F944" s="1">
        <v>3</v>
      </c>
      <c r="G944" s="1" t="s">
        <v>1544</v>
      </c>
      <c r="H944" s="1" t="s">
        <v>1790</v>
      </c>
      <c r="I944" s="1">
        <v>4</v>
      </c>
      <c r="L944" s="1">
        <v>3</v>
      </c>
      <c r="M944" s="1" t="s">
        <v>3660</v>
      </c>
      <c r="N944" s="1" t="s">
        <v>2703</v>
      </c>
      <c r="T944" s="1" t="s">
        <v>3696</v>
      </c>
      <c r="U944" s="1" t="s">
        <v>90</v>
      </c>
      <c r="V944" s="1" t="s">
        <v>1869</v>
      </c>
      <c r="W944" s="1" t="s">
        <v>859</v>
      </c>
      <c r="X944" s="1" t="s">
        <v>1947</v>
      </c>
      <c r="Y944" s="1" t="s">
        <v>1742</v>
      </c>
      <c r="Z944" s="1" t="s">
        <v>1955</v>
      </c>
      <c r="AC944" s="1">
        <v>80</v>
      </c>
      <c r="AD944" s="1" t="s">
        <v>134</v>
      </c>
      <c r="AE944" s="1" t="s">
        <v>2364</v>
      </c>
      <c r="AJ944" s="1" t="s">
        <v>17</v>
      </c>
      <c r="AK944" s="1" t="s">
        <v>2449</v>
      </c>
      <c r="AL944" s="1" t="s">
        <v>1743</v>
      </c>
      <c r="AM944" s="1" t="s">
        <v>3322</v>
      </c>
      <c r="AT944" s="1" t="s">
        <v>92</v>
      </c>
      <c r="AU944" s="1" t="s">
        <v>2495</v>
      </c>
      <c r="AV944" s="1" t="s">
        <v>1744</v>
      </c>
      <c r="AW944" s="1" t="s">
        <v>2518</v>
      </c>
      <c r="BG944" s="1" t="s">
        <v>90</v>
      </c>
      <c r="BH944" s="1" t="s">
        <v>1869</v>
      </c>
      <c r="BI944" s="1" t="s">
        <v>1745</v>
      </c>
      <c r="BJ944" s="1" t="s">
        <v>2788</v>
      </c>
      <c r="BK944" s="1" t="s">
        <v>90</v>
      </c>
      <c r="BL944" s="1" t="s">
        <v>1869</v>
      </c>
      <c r="BM944" s="1" t="s">
        <v>1746</v>
      </c>
      <c r="BN944" s="1" t="s">
        <v>2975</v>
      </c>
      <c r="BO944" s="1" t="s">
        <v>90</v>
      </c>
      <c r="BP944" s="1" t="s">
        <v>1869</v>
      </c>
      <c r="BQ944" s="1" t="s">
        <v>1747</v>
      </c>
      <c r="BR944" s="1" t="s">
        <v>3367</v>
      </c>
      <c r="BS944" s="1" t="s">
        <v>78</v>
      </c>
      <c r="BT944" s="1" t="s">
        <v>3318</v>
      </c>
    </row>
    <row r="945" spans="1:72" ht="13.5" customHeight="1">
      <c r="A945" s="4" t="str">
        <f t="shared" si="33"/>
        <v>1759_인흥면_0078</v>
      </c>
      <c r="B945" s="1">
        <v>1759</v>
      </c>
      <c r="C945" s="1" t="s">
        <v>3296</v>
      </c>
      <c r="D945" s="1" t="s">
        <v>3675</v>
      </c>
      <c r="E945" s="1">
        <v>944</v>
      </c>
      <c r="F945" s="1">
        <v>3</v>
      </c>
      <c r="G945" s="1" t="s">
        <v>1544</v>
      </c>
      <c r="H945" s="1" t="s">
        <v>1790</v>
      </c>
      <c r="I945" s="1">
        <v>4</v>
      </c>
      <c r="L945" s="1">
        <v>3</v>
      </c>
      <c r="M945" s="1" t="s">
        <v>3660</v>
      </c>
      <c r="N945" s="1" t="s">
        <v>2703</v>
      </c>
      <c r="S945" s="1" t="s">
        <v>50</v>
      </c>
      <c r="T945" s="1" t="s">
        <v>1828</v>
      </c>
      <c r="W945" s="1" t="s">
        <v>39</v>
      </c>
      <c r="X945" s="1" t="s">
        <v>1945</v>
      </c>
      <c r="Y945" s="1" t="s">
        <v>10</v>
      </c>
      <c r="Z945" s="1" t="s">
        <v>1980</v>
      </c>
      <c r="AC945" s="1">
        <v>80</v>
      </c>
      <c r="AD945" s="1" t="s">
        <v>134</v>
      </c>
      <c r="AE945" s="1" t="s">
        <v>2364</v>
      </c>
      <c r="AJ945" s="1" t="s">
        <v>17</v>
      </c>
      <c r="AK945" s="1" t="s">
        <v>2449</v>
      </c>
      <c r="AL945" s="1" t="s">
        <v>42</v>
      </c>
      <c r="AM945" s="1" t="s">
        <v>2442</v>
      </c>
      <c r="AT945" s="1" t="s">
        <v>90</v>
      </c>
      <c r="AU945" s="1" t="s">
        <v>1869</v>
      </c>
      <c r="AV945" s="1" t="s">
        <v>1748</v>
      </c>
      <c r="AW945" s="1" t="s">
        <v>2517</v>
      </c>
      <c r="BG945" s="1" t="s">
        <v>90</v>
      </c>
      <c r="BH945" s="1" t="s">
        <v>1869</v>
      </c>
      <c r="BI945" s="1" t="s">
        <v>3293</v>
      </c>
      <c r="BJ945" s="1" t="s">
        <v>2787</v>
      </c>
      <c r="BK945" s="1" t="s">
        <v>90</v>
      </c>
      <c r="BL945" s="1" t="s">
        <v>1869</v>
      </c>
      <c r="BM945" s="1" t="s">
        <v>1635</v>
      </c>
      <c r="BN945" s="1" t="s">
        <v>2798</v>
      </c>
      <c r="BO945" s="1" t="s">
        <v>1669</v>
      </c>
      <c r="BP945" s="1" t="s">
        <v>2499</v>
      </c>
      <c r="BQ945" s="1" t="s">
        <v>1749</v>
      </c>
      <c r="BR945" s="1" t="s">
        <v>3130</v>
      </c>
      <c r="BS945" s="1" t="s">
        <v>155</v>
      </c>
      <c r="BT945" s="1" t="s">
        <v>2459</v>
      </c>
    </row>
    <row r="946" spans="1:31" ht="13.5" customHeight="1">
      <c r="A946" s="4" t="str">
        <f t="shared" si="33"/>
        <v>1759_인흥면_0078</v>
      </c>
      <c r="B946" s="1">
        <v>1759</v>
      </c>
      <c r="C946" s="1" t="s">
        <v>3296</v>
      </c>
      <c r="D946" s="1" t="s">
        <v>3675</v>
      </c>
      <c r="E946" s="1">
        <v>945</v>
      </c>
      <c r="F946" s="1">
        <v>3</v>
      </c>
      <c r="G946" s="1" t="s">
        <v>1544</v>
      </c>
      <c r="H946" s="1" t="s">
        <v>1790</v>
      </c>
      <c r="I946" s="1">
        <v>4</v>
      </c>
      <c r="L946" s="1">
        <v>3</v>
      </c>
      <c r="M946" s="1" t="s">
        <v>3660</v>
      </c>
      <c r="N946" s="1" t="s">
        <v>2703</v>
      </c>
      <c r="S946" s="1" t="s">
        <v>113</v>
      </c>
      <c r="T946" s="1" t="s">
        <v>1833</v>
      </c>
      <c r="U946" s="1" t="s">
        <v>277</v>
      </c>
      <c r="V946" s="1" t="s">
        <v>1868</v>
      </c>
      <c r="Y946" s="1" t="s">
        <v>1750</v>
      </c>
      <c r="Z946" s="1" t="s">
        <v>1986</v>
      </c>
      <c r="AC946" s="1">
        <v>39</v>
      </c>
      <c r="AD946" s="1" t="s">
        <v>164</v>
      </c>
      <c r="AE946" s="1" t="s">
        <v>2363</v>
      </c>
    </row>
    <row r="947" spans="1:33" ht="13.5" customHeight="1">
      <c r="A947" s="4" t="str">
        <f t="shared" si="33"/>
        <v>1759_인흥면_0078</v>
      </c>
      <c r="B947" s="1">
        <v>1759</v>
      </c>
      <c r="C947" s="1" t="s">
        <v>3296</v>
      </c>
      <c r="D947" s="1" t="s">
        <v>3675</v>
      </c>
      <c r="E947" s="1">
        <v>946</v>
      </c>
      <c r="F947" s="1">
        <v>3</v>
      </c>
      <c r="G947" s="1" t="s">
        <v>1544</v>
      </c>
      <c r="H947" s="1" t="s">
        <v>1790</v>
      </c>
      <c r="I947" s="1">
        <v>4</v>
      </c>
      <c r="L947" s="1">
        <v>3</v>
      </c>
      <c r="M947" s="1" t="s">
        <v>3660</v>
      </c>
      <c r="N947" s="1" t="s">
        <v>2703</v>
      </c>
      <c r="S947" s="1" t="s">
        <v>116</v>
      </c>
      <c r="T947" s="1" t="s">
        <v>1832</v>
      </c>
      <c r="W947" s="1" t="s">
        <v>39</v>
      </c>
      <c r="X947" s="1" t="s">
        <v>1945</v>
      </c>
      <c r="Y947" s="1" t="s">
        <v>10</v>
      </c>
      <c r="Z947" s="1" t="s">
        <v>1980</v>
      </c>
      <c r="AF947" s="1" t="s">
        <v>104</v>
      </c>
      <c r="AG947" s="1" t="s">
        <v>1827</v>
      </c>
    </row>
    <row r="948" spans="1:31" ht="13.5" customHeight="1">
      <c r="A948" s="4" t="str">
        <f t="shared" si="33"/>
        <v>1759_인흥면_0078</v>
      </c>
      <c r="B948" s="1">
        <v>1759</v>
      </c>
      <c r="C948" s="1" t="s">
        <v>3296</v>
      </c>
      <c r="D948" s="1" t="s">
        <v>3675</v>
      </c>
      <c r="E948" s="1">
        <v>947</v>
      </c>
      <c r="F948" s="1">
        <v>3</v>
      </c>
      <c r="G948" s="1" t="s">
        <v>1544</v>
      </c>
      <c r="H948" s="1" t="s">
        <v>1790</v>
      </c>
      <c r="I948" s="1">
        <v>4</v>
      </c>
      <c r="L948" s="1">
        <v>3</v>
      </c>
      <c r="M948" s="1" t="s">
        <v>3660</v>
      </c>
      <c r="N948" s="1" t="s">
        <v>2703</v>
      </c>
      <c r="S948" s="1" t="s">
        <v>142</v>
      </c>
      <c r="T948" s="1" t="s">
        <v>1831</v>
      </c>
      <c r="U948" s="1" t="s">
        <v>521</v>
      </c>
      <c r="V948" s="1" t="s">
        <v>1867</v>
      </c>
      <c r="Y948" s="1" t="s">
        <v>1751</v>
      </c>
      <c r="Z948" s="1" t="s">
        <v>1985</v>
      </c>
      <c r="AC948" s="1">
        <v>31</v>
      </c>
      <c r="AD948" s="1" t="s">
        <v>275</v>
      </c>
      <c r="AE948" s="1" t="s">
        <v>2362</v>
      </c>
    </row>
    <row r="949" spans="1:33" ht="13.5" customHeight="1">
      <c r="A949" s="4" t="str">
        <f t="shared" si="33"/>
        <v>1759_인흥면_0078</v>
      </c>
      <c r="B949" s="1">
        <v>1759</v>
      </c>
      <c r="C949" s="1" t="s">
        <v>3296</v>
      </c>
      <c r="D949" s="1" t="s">
        <v>3675</v>
      </c>
      <c r="E949" s="1">
        <v>948</v>
      </c>
      <c r="F949" s="1">
        <v>3</v>
      </c>
      <c r="G949" s="1" t="s">
        <v>1544</v>
      </c>
      <c r="H949" s="1" t="s">
        <v>1790</v>
      </c>
      <c r="I949" s="1">
        <v>4</v>
      </c>
      <c r="L949" s="1">
        <v>3</v>
      </c>
      <c r="M949" s="1" t="s">
        <v>3660</v>
      </c>
      <c r="N949" s="1" t="s">
        <v>2703</v>
      </c>
      <c r="S949" s="1" t="s">
        <v>371</v>
      </c>
      <c r="T949" s="1" t="s">
        <v>1826</v>
      </c>
      <c r="AF949" s="1" t="s">
        <v>104</v>
      </c>
      <c r="AG949" s="1" t="s">
        <v>1827</v>
      </c>
    </row>
    <row r="950" spans="1:31" ht="13.5" customHeight="1">
      <c r="A950" s="4" t="str">
        <f t="shared" si="33"/>
        <v>1759_인흥면_0078</v>
      </c>
      <c r="B950" s="1">
        <v>1759</v>
      </c>
      <c r="C950" s="1" t="s">
        <v>3296</v>
      </c>
      <c r="D950" s="1" t="s">
        <v>3675</v>
      </c>
      <c r="E950" s="1">
        <v>949</v>
      </c>
      <c r="F950" s="1">
        <v>3</v>
      </c>
      <c r="G950" s="1" t="s">
        <v>1544</v>
      </c>
      <c r="H950" s="1" t="s">
        <v>1790</v>
      </c>
      <c r="I950" s="1">
        <v>4</v>
      </c>
      <c r="L950" s="1">
        <v>3</v>
      </c>
      <c r="M950" s="1" t="s">
        <v>3660</v>
      </c>
      <c r="N950" s="1" t="s">
        <v>2703</v>
      </c>
      <c r="S950" s="1" t="s">
        <v>234</v>
      </c>
      <c r="T950" s="1" t="s">
        <v>1829</v>
      </c>
      <c r="AC950" s="1">
        <v>6</v>
      </c>
      <c r="AD950" s="1" t="s">
        <v>107</v>
      </c>
      <c r="AE950" s="1" t="s">
        <v>2137</v>
      </c>
    </row>
    <row r="951" spans="1:33" ht="13.5" customHeight="1">
      <c r="A951" s="4" t="str">
        <f t="shared" si="33"/>
        <v>1759_인흥면_0078</v>
      </c>
      <c r="B951" s="1">
        <v>1759</v>
      </c>
      <c r="C951" s="1" t="s">
        <v>3296</v>
      </c>
      <c r="D951" s="1" t="s">
        <v>3675</v>
      </c>
      <c r="E951" s="1">
        <v>950</v>
      </c>
      <c r="F951" s="1">
        <v>3</v>
      </c>
      <c r="G951" s="1" t="s">
        <v>1544</v>
      </c>
      <c r="H951" s="1" t="s">
        <v>1790</v>
      </c>
      <c r="I951" s="1">
        <v>4</v>
      </c>
      <c r="L951" s="1">
        <v>3</v>
      </c>
      <c r="M951" s="1" t="s">
        <v>3660</v>
      </c>
      <c r="N951" s="1" t="s">
        <v>2703</v>
      </c>
      <c r="S951" s="1" t="s">
        <v>234</v>
      </c>
      <c r="T951" s="1" t="s">
        <v>1829</v>
      </c>
      <c r="AC951" s="1">
        <v>3</v>
      </c>
      <c r="AD951" s="1" t="s">
        <v>60</v>
      </c>
      <c r="AE951" s="1" t="s">
        <v>2355</v>
      </c>
      <c r="AF951" s="1" t="s">
        <v>67</v>
      </c>
      <c r="AG951" s="1" t="s">
        <v>2414</v>
      </c>
    </row>
    <row r="952" spans="1:72" ht="13.5" customHeight="1">
      <c r="A952" s="4" t="str">
        <f aca="true" t="shared" si="34" ref="A952:A965">HYPERLINK("http://kyu.snu.ac.kr/sdhj/index.jsp?type=hj/GK14683_00IH_0001_0078.jpg","1759_인흥면_0078")</f>
        <v>1759_인흥면_0078</v>
      </c>
      <c r="B952" s="1">
        <v>1759</v>
      </c>
      <c r="C952" s="1" t="s">
        <v>3296</v>
      </c>
      <c r="D952" s="1" t="s">
        <v>3675</v>
      </c>
      <c r="E952" s="1">
        <v>951</v>
      </c>
      <c r="F952" s="1">
        <v>3</v>
      </c>
      <c r="G952" s="1" t="s">
        <v>1544</v>
      </c>
      <c r="H952" s="1" t="s">
        <v>1790</v>
      </c>
      <c r="I952" s="1">
        <v>4</v>
      </c>
      <c r="L952" s="1">
        <v>4</v>
      </c>
      <c r="M952" s="1" t="s">
        <v>3460</v>
      </c>
      <c r="N952" s="1" t="s">
        <v>3461</v>
      </c>
      <c r="O952" s="1" t="s">
        <v>6</v>
      </c>
      <c r="P952" s="1" t="s">
        <v>1817</v>
      </c>
      <c r="T952" s="1" t="s">
        <v>3688</v>
      </c>
      <c r="U952" s="1" t="s">
        <v>136</v>
      </c>
      <c r="V952" s="1" t="s">
        <v>1862</v>
      </c>
      <c r="W952" s="1" t="s">
        <v>79</v>
      </c>
      <c r="X952" s="1" t="s">
        <v>3689</v>
      </c>
      <c r="Y952" s="1" t="s">
        <v>51</v>
      </c>
      <c r="Z952" s="1" t="s">
        <v>1981</v>
      </c>
      <c r="AC952" s="1">
        <v>50</v>
      </c>
      <c r="AD952" s="1" t="s">
        <v>150</v>
      </c>
      <c r="AE952" s="1" t="s">
        <v>2361</v>
      </c>
      <c r="AJ952" s="1" t="s">
        <v>17</v>
      </c>
      <c r="AK952" s="1" t="s">
        <v>2449</v>
      </c>
      <c r="AL952" s="1" t="s">
        <v>714</v>
      </c>
      <c r="AM952" s="1" t="s">
        <v>2454</v>
      </c>
      <c r="AT952" s="1" t="s">
        <v>43</v>
      </c>
      <c r="AU952" s="1" t="s">
        <v>2494</v>
      </c>
      <c r="AV952" s="1" t="s">
        <v>1752</v>
      </c>
      <c r="AW952" s="1" t="s">
        <v>2516</v>
      </c>
      <c r="BG952" s="1" t="s">
        <v>43</v>
      </c>
      <c r="BH952" s="1" t="s">
        <v>2494</v>
      </c>
      <c r="BI952" s="1" t="s">
        <v>1753</v>
      </c>
      <c r="BJ952" s="1" t="s">
        <v>2786</v>
      </c>
      <c r="BK952" s="1" t="s">
        <v>43</v>
      </c>
      <c r="BL952" s="1" t="s">
        <v>2494</v>
      </c>
      <c r="BM952" s="1" t="s">
        <v>1754</v>
      </c>
      <c r="BN952" s="1" t="s">
        <v>2974</v>
      </c>
      <c r="BO952" s="1" t="s">
        <v>43</v>
      </c>
      <c r="BP952" s="1" t="s">
        <v>2494</v>
      </c>
      <c r="BQ952" s="1" t="s">
        <v>1755</v>
      </c>
      <c r="BR952" s="1" t="s">
        <v>3129</v>
      </c>
      <c r="BS952" s="1" t="s">
        <v>213</v>
      </c>
      <c r="BT952" s="1" t="s">
        <v>2452</v>
      </c>
    </row>
    <row r="953" spans="1:31" ht="13.5" customHeight="1">
      <c r="A953" s="4" t="str">
        <f t="shared" si="34"/>
        <v>1759_인흥면_0078</v>
      </c>
      <c r="B953" s="1">
        <v>1759</v>
      </c>
      <c r="C953" s="1" t="s">
        <v>3296</v>
      </c>
      <c r="D953" s="1" t="s">
        <v>3675</v>
      </c>
      <c r="E953" s="1">
        <v>952</v>
      </c>
      <c r="F953" s="1">
        <v>3</v>
      </c>
      <c r="G953" s="1" t="s">
        <v>1544</v>
      </c>
      <c r="H953" s="1" t="s">
        <v>1790</v>
      </c>
      <c r="I953" s="1">
        <v>4</v>
      </c>
      <c r="L953" s="1">
        <v>4</v>
      </c>
      <c r="M953" s="1" t="s">
        <v>3460</v>
      </c>
      <c r="N953" s="1" t="s">
        <v>3461</v>
      </c>
      <c r="S953" s="1" t="s">
        <v>64</v>
      </c>
      <c r="T953" s="1" t="s">
        <v>1830</v>
      </c>
      <c r="Y953" s="1" t="s">
        <v>51</v>
      </c>
      <c r="Z953" s="1" t="s">
        <v>1981</v>
      </c>
      <c r="AC953" s="1">
        <v>15</v>
      </c>
      <c r="AD953" s="1" t="s">
        <v>361</v>
      </c>
      <c r="AE953" s="1" t="s">
        <v>2354</v>
      </c>
    </row>
    <row r="954" spans="1:31" ht="13.5" customHeight="1">
      <c r="A954" s="4" t="str">
        <f t="shared" si="34"/>
        <v>1759_인흥면_0078</v>
      </c>
      <c r="B954" s="1">
        <v>1759</v>
      </c>
      <c r="C954" s="1" t="s">
        <v>3296</v>
      </c>
      <c r="D954" s="1" t="s">
        <v>3675</v>
      </c>
      <c r="E954" s="1">
        <v>953</v>
      </c>
      <c r="F954" s="1">
        <v>3</v>
      </c>
      <c r="G954" s="1" t="s">
        <v>1544</v>
      </c>
      <c r="H954" s="1" t="s">
        <v>1790</v>
      </c>
      <c r="I954" s="1">
        <v>4</v>
      </c>
      <c r="L954" s="1">
        <v>4</v>
      </c>
      <c r="M954" s="1" t="s">
        <v>3460</v>
      </c>
      <c r="N954" s="1" t="s">
        <v>3461</v>
      </c>
      <c r="S954" s="1" t="s">
        <v>371</v>
      </c>
      <c r="T954" s="1" t="s">
        <v>1826</v>
      </c>
      <c r="Y954" s="1" t="s">
        <v>51</v>
      </c>
      <c r="Z954" s="1" t="s">
        <v>1981</v>
      </c>
      <c r="AC954" s="1">
        <v>10</v>
      </c>
      <c r="AD954" s="1" t="s">
        <v>83</v>
      </c>
      <c r="AE954" s="1" t="s">
        <v>2351</v>
      </c>
    </row>
    <row r="955" spans="1:72" ht="13.5" customHeight="1">
      <c r="A955" s="4" t="str">
        <f t="shared" si="34"/>
        <v>1759_인흥면_0078</v>
      </c>
      <c r="B955" s="1">
        <v>1759</v>
      </c>
      <c r="C955" s="1" t="s">
        <v>3296</v>
      </c>
      <c r="D955" s="1" t="s">
        <v>3675</v>
      </c>
      <c r="E955" s="1">
        <v>954</v>
      </c>
      <c r="F955" s="1">
        <v>3</v>
      </c>
      <c r="G955" s="1" t="s">
        <v>1544</v>
      </c>
      <c r="H955" s="1" t="s">
        <v>1790</v>
      </c>
      <c r="I955" s="1">
        <v>4</v>
      </c>
      <c r="L955" s="1">
        <v>5</v>
      </c>
      <c r="M955" s="1" t="s">
        <v>1756</v>
      </c>
      <c r="N955" s="1" t="s">
        <v>1984</v>
      </c>
      <c r="T955" s="1" t="s">
        <v>3696</v>
      </c>
      <c r="U955" s="1" t="s">
        <v>528</v>
      </c>
      <c r="V955" s="1" t="s">
        <v>1866</v>
      </c>
      <c r="Y955" s="1" t="s">
        <v>1756</v>
      </c>
      <c r="Z955" s="1" t="s">
        <v>1984</v>
      </c>
      <c r="AC955" s="1">
        <v>77</v>
      </c>
      <c r="AD955" s="1" t="s">
        <v>81</v>
      </c>
      <c r="AE955" s="1" t="s">
        <v>2360</v>
      </c>
      <c r="AJ955" s="1" t="s">
        <v>17</v>
      </c>
      <c r="AK955" s="1" t="s">
        <v>2449</v>
      </c>
      <c r="AL955" s="1" t="s">
        <v>1231</v>
      </c>
      <c r="AM955" s="1" t="s">
        <v>2453</v>
      </c>
      <c r="AN955" s="1" t="s">
        <v>1757</v>
      </c>
      <c r="AO955" s="1" t="s">
        <v>2485</v>
      </c>
      <c r="AR955" s="1" t="s">
        <v>1758</v>
      </c>
      <c r="AS955" s="1" t="s">
        <v>3331</v>
      </c>
      <c r="AT955" s="1" t="s">
        <v>528</v>
      </c>
      <c r="AU955" s="1" t="s">
        <v>1866</v>
      </c>
      <c r="AV955" s="1" t="s">
        <v>1759</v>
      </c>
      <c r="AW955" s="1" t="s">
        <v>2515</v>
      </c>
      <c r="BG955" s="1" t="s">
        <v>528</v>
      </c>
      <c r="BH955" s="1" t="s">
        <v>1866</v>
      </c>
      <c r="BI955" s="1" t="s">
        <v>1760</v>
      </c>
      <c r="BJ955" s="1" t="s">
        <v>2785</v>
      </c>
      <c r="BK955" s="1" t="s">
        <v>528</v>
      </c>
      <c r="BL955" s="1" t="s">
        <v>1866</v>
      </c>
      <c r="BM955" s="1" t="s">
        <v>1761</v>
      </c>
      <c r="BN955" s="1" t="s">
        <v>2973</v>
      </c>
      <c r="BO955" s="1" t="s">
        <v>528</v>
      </c>
      <c r="BP955" s="1" t="s">
        <v>1866</v>
      </c>
      <c r="BQ955" s="1" t="s">
        <v>1762</v>
      </c>
      <c r="BR955" s="1" t="s">
        <v>3128</v>
      </c>
      <c r="BS955" s="1" t="s">
        <v>78</v>
      </c>
      <c r="BT955" s="1" t="s">
        <v>3318</v>
      </c>
    </row>
    <row r="956" spans="1:72" ht="13.5" customHeight="1">
      <c r="A956" s="4" t="str">
        <f t="shared" si="34"/>
        <v>1759_인흥면_0078</v>
      </c>
      <c r="B956" s="1">
        <v>1759</v>
      </c>
      <c r="C956" s="1" t="s">
        <v>3296</v>
      </c>
      <c r="D956" s="1" t="s">
        <v>3675</v>
      </c>
      <c r="E956" s="1">
        <v>955</v>
      </c>
      <c r="F956" s="1">
        <v>3</v>
      </c>
      <c r="G956" s="1" t="s">
        <v>1544</v>
      </c>
      <c r="H956" s="1" t="s">
        <v>1790</v>
      </c>
      <c r="I956" s="1">
        <v>4</v>
      </c>
      <c r="L956" s="1">
        <v>5</v>
      </c>
      <c r="M956" s="1" t="s">
        <v>1756</v>
      </c>
      <c r="N956" s="1" t="s">
        <v>1984</v>
      </c>
      <c r="S956" s="1" t="s">
        <v>50</v>
      </c>
      <c r="T956" s="1" t="s">
        <v>1828</v>
      </c>
      <c r="U956" s="1" t="s">
        <v>536</v>
      </c>
      <c r="V956" s="1" t="s">
        <v>1865</v>
      </c>
      <c r="Y956" s="1" t="s">
        <v>217</v>
      </c>
      <c r="Z956" s="1" t="s">
        <v>1983</v>
      </c>
      <c r="AC956" s="1">
        <v>59</v>
      </c>
      <c r="AD956" s="1" t="s">
        <v>301</v>
      </c>
      <c r="AE956" s="1" t="s">
        <v>2359</v>
      </c>
      <c r="AJ956" s="1" t="s">
        <v>17</v>
      </c>
      <c r="AK956" s="1" t="s">
        <v>2449</v>
      </c>
      <c r="AL956" s="1" t="s">
        <v>213</v>
      </c>
      <c r="AM956" s="1" t="s">
        <v>2452</v>
      </c>
      <c r="AT956" s="1" t="s">
        <v>528</v>
      </c>
      <c r="AU956" s="1" t="s">
        <v>1866</v>
      </c>
      <c r="AV956" s="1" t="s">
        <v>1763</v>
      </c>
      <c r="AW956" s="1" t="s">
        <v>2514</v>
      </c>
      <c r="BG956" s="1" t="s">
        <v>528</v>
      </c>
      <c r="BH956" s="1" t="s">
        <v>1866</v>
      </c>
      <c r="BI956" s="1" t="s">
        <v>1764</v>
      </c>
      <c r="BJ956" s="1" t="s">
        <v>2784</v>
      </c>
      <c r="BK956" s="1" t="s">
        <v>528</v>
      </c>
      <c r="BL956" s="1" t="s">
        <v>1866</v>
      </c>
      <c r="BM956" s="1" t="s">
        <v>1064</v>
      </c>
      <c r="BN956" s="1" t="s">
        <v>2972</v>
      </c>
      <c r="BO956" s="1" t="s">
        <v>769</v>
      </c>
      <c r="BP956" s="1" t="s">
        <v>3332</v>
      </c>
      <c r="BQ956" s="1" t="s">
        <v>1765</v>
      </c>
      <c r="BR956" s="1" t="s">
        <v>3127</v>
      </c>
      <c r="BS956" s="1" t="s">
        <v>430</v>
      </c>
      <c r="BT956" s="1" t="s">
        <v>2440</v>
      </c>
    </row>
    <row r="957" spans="1:33" ht="13.5" customHeight="1">
      <c r="A957" s="4" t="str">
        <f t="shared" si="34"/>
        <v>1759_인흥면_0078</v>
      </c>
      <c r="B957" s="1">
        <v>1759</v>
      </c>
      <c r="C957" s="1" t="s">
        <v>3296</v>
      </c>
      <c r="D957" s="1" t="s">
        <v>3675</v>
      </c>
      <c r="E957" s="1">
        <v>956</v>
      </c>
      <c r="F957" s="1">
        <v>3</v>
      </c>
      <c r="G957" s="1" t="s">
        <v>1544</v>
      </c>
      <c r="H957" s="1" t="s">
        <v>1790</v>
      </c>
      <c r="I957" s="1">
        <v>4</v>
      </c>
      <c r="L957" s="1">
        <v>5</v>
      </c>
      <c r="M957" s="1" t="s">
        <v>1756</v>
      </c>
      <c r="N957" s="1" t="s">
        <v>1984</v>
      </c>
      <c r="S957" s="1" t="s">
        <v>64</v>
      </c>
      <c r="T957" s="1" t="s">
        <v>1830</v>
      </c>
      <c r="U957" s="1" t="s">
        <v>536</v>
      </c>
      <c r="V957" s="1" t="s">
        <v>1865</v>
      </c>
      <c r="AF957" s="1" t="s">
        <v>104</v>
      </c>
      <c r="AG957" s="1" t="s">
        <v>1827</v>
      </c>
    </row>
    <row r="958" spans="1:31" ht="13.5" customHeight="1">
      <c r="A958" s="4" t="str">
        <f t="shared" si="34"/>
        <v>1759_인흥면_0078</v>
      </c>
      <c r="B958" s="1">
        <v>1759</v>
      </c>
      <c r="C958" s="1" t="s">
        <v>3296</v>
      </c>
      <c r="D958" s="1" t="s">
        <v>3675</v>
      </c>
      <c r="E958" s="1">
        <v>957</v>
      </c>
      <c r="F958" s="1">
        <v>3</v>
      </c>
      <c r="G958" s="1" t="s">
        <v>1544</v>
      </c>
      <c r="H958" s="1" t="s">
        <v>1790</v>
      </c>
      <c r="I958" s="1">
        <v>4</v>
      </c>
      <c r="L958" s="1">
        <v>5</v>
      </c>
      <c r="M958" s="1" t="s">
        <v>1756</v>
      </c>
      <c r="N958" s="1" t="s">
        <v>1984</v>
      </c>
      <c r="S958" s="1" t="s">
        <v>234</v>
      </c>
      <c r="T958" s="1" t="s">
        <v>1829</v>
      </c>
      <c r="Y958" s="1" t="s">
        <v>51</v>
      </c>
      <c r="Z958" s="1" t="s">
        <v>1981</v>
      </c>
      <c r="AC958" s="1">
        <v>18</v>
      </c>
      <c r="AD958" s="1" t="s">
        <v>495</v>
      </c>
      <c r="AE958" s="1" t="s">
        <v>2358</v>
      </c>
    </row>
    <row r="959" spans="1:72" ht="13.5" customHeight="1">
      <c r="A959" s="4" t="str">
        <f t="shared" si="34"/>
        <v>1759_인흥면_0078</v>
      </c>
      <c r="B959" s="1">
        <v>1759</v>
      </c>
      <c r="C959" s="1" t="s">
        <v>3296</v>
      </c>
      <c r="D959" s="1" t="s">
        <v>3675</v>
      </c>
      <c r="E959" s="1">
        <v>958</v>
      </c>
      <c r="F959" s="1">
        <v>3</v>
      </c>
      <c r="G959" s="1" t="s">
        <v>1544</v>
      </c>
      <c r="H959" s="1" t="s">
        <v>1790</v>
      </c>
      <c r="I959" s="1">
        <v>5</v>
      </c>
      <c r="J959" s="1" t="s">
        <v>1766</v>
      </c>
      <c r="K959" s="1" t="s">
        <v>1793</v>
      </c>
      <c r="L959" s="1">
        <v>1</v>
      </c>
      <c r="M959" s="1" t="s">
        <v>1766</v>
      </c>
      <c r="N959" s="1" t="s">
        <v>1793</v>
      </c>
      <c r="O959" s="1" t="s">
        <v>6</v>
      </c>
      <c r="P959" s="1" t="s">
        <v>1817</v>
      </c>
      <c r="T959" s="1" t="s">
        <v>3744</v>
      </c>
      <c r="U959" s="1" t="s">
        <v>1767</v>
      </c>
      <c r="V959" s="1" t="s">
        <v>1864</v>
      </c>
      <c r="W959" s="1" t="s">
        <v>178</v>
      </c>
      <c r="X959" s="1" t="s">
        <v>1946</v>
      </c>
      <c r="Y959" s="1" t="s">
        <v>1768</v>
      </c>
      <c r="Z959" s="1" t="s">
        <v>1982</v>
      </c>
      <c r="AC959" s="1">
        <v>40</v>
      </c>
      <c r="AD959" s="1" t="s">
        <v>384</v>
      </c>
      <c r="AE959" s="1" t="s">
        <v>2357</v>
      </c>
      <c r="AJ959" s="1" t="s">
        <v>17</v>
      </c>
      <c r="AK959" s="1" t="s">
        <v>2449</v>
      </c>
      <c r="AL959" s="1" t="s">
        <v>645</v>
      </c>
      <c r="AM959" s="1" t="s">
        <v>2451</v>
      </c>
      <c r="AT959" s="1" t="s">
        <v>43</v>
      </c>
      <c r="AU959" s="1" t="s">
        <v>2494</v>
      </c>
      <c r="AV959" s="1" t="s">
        <v>1769</v>
      </c>
      <c r="AW959" s="1" t="s">
        <v>2513</v>
      </c>
      <c r="BG959" s="1" t="s">
        <v>43</v>
      </c>
      <c r="BH959" s="1" t="s">
        <v>2494</v>
      </c>
      <c r="BI959" s="1" t="s">
        <v>1770</v>
      </c>
      <c r="BJ959" s="1" t="s">
        <v>2783</v>
      </c>
      <c r="BK959" s="1" t="s">
        <v>43</v>
      </c>
      <c r="BL959" s="1" t="s">
        <v>2494</v>
      </c>
      <c r="BM959" s="1" t="s">
        <v>1771</v>
      </c>
      <c r="BN959" s="1" t="s">
        <v>2971</v>
      </c>
      <c r="BO959" s="1" t="s">
        <v>43</v>
      </c>
      <c r="BP959" s="1" t="s">
        <v>2494</v>
      </c>
      <c r="BQ959" s="1" t="s">
        <v>1772</v>
      </c>
      <c r="BR959" s="1" t="s">
        <v>3126</v>
      </c>
      <c r="BS959" s="1" t="s">
        <v>89</v>
      </c>
      <c r="BT959" s="1" t="s">
        <v>2482</v>
      </c>
    </row>
    <row r="960" spans="1:72" ht="13.5" customHeight="1">
      <c r="A960" s="4" t="str">
        <f t="shared" si="34"/>
        <v>1759_인흥면_0078</v>
      </c>
      <c r="B960" s="1">
        <v>1759</v>
      </c>
      <c r="C960" s="1" t="s">
        <v>3296</v>
      </c>
      <c r="D960" s="1" t="s">
        <v>3675</v>
      </c>
      <c r="E960" s="1">
        <v>959</v>
      </c>
      <c r="F960" s="1">
        <v>3</v>
      </c>
      <c r="G960" s="1" t="s">
        <v>1544</v>
      </c>
      <c r="H960" s="1" t="s">
        <v>1790</v>
      </c>
      <c r="I960" s="1">
        <v>5</v>
      </c>
      <c r="L960" s="1">
        <v>1</v>
      </c>
      <c r="M960" s="1" t="s">
        <v>1766</v>
      </c>
      <c r="N960" s="1" t="s">
        <v>1793</v>
      </c>
      <c r="S960" s="1" t="s">
        <v>50</v>
      </c>
      <c r="T960" s="1" t="s">
        <v>1828</v>
      </c>
      <c r="W960" s="1" t="s">
        <v>39</v>
      </c>
      <c r="X960" s="1" t="s">
        <v>1945</v>
      </c>
      <c r="Y960" s="1" t="s">
        <v>51</v>
      </c>
      <c r="Z960" s="1" t="s">
        <v>1981</v>
      </c>
      <c r="AC960" s="1">
        <v>35</v>
      </c>
      <c r="AD960" s="1" t="s">
        <v>556</v>
      </c>
      <c r="AE960" s="1" t="s">
        <v>2356</v>
      </c>
      <c r="AJ960" s="1" t="s">
        <v>17</v>
      </c>
      <c r="AK960" s="1" t="s">
        <v>2449</v>
      </c>
      <c r="AL960" s="1" t="s">
        <v>42</v>
      </c>
      <c r="AM960" s="1" t="s">
        <v>2442</v>
      </c>
      <c r="AT960" s="1" t="s">
        <v>43</v>
      </c>
      <c r="AU960" s="1" t="s">
        <v>2494</v>
      </c>
      <c r="AV960" s="1" t="s">
        <v>1773</v>
      </c>
      <c r="AW960" s="1" t="s">
        <v>2512</v>
      </c>
      <c r="BG960" s="1" t="s">
        <v>43</v>
      </c>
      <c r="BH960" s="1" t="s">
        <v>2494</v>
      </c>
      <c r="BI960" s="1" t="s">
        <v>1774</v>
      </c>
      <c r="BJ960" s="1" t="s">
        <v>2782</v>
      </c>
      <c r="BK960" s="1" t="s">
        <v>43</v>
      </c>
      <c r="BL960" s="1" t="s">
        <v>2494</v>
      </c>
      <c r="BM960" s="1" t="s">
        <v>1775</v>
      </c>
      <c r="BN960" s="1" t="s">
        <v>2970</v>
      </c>
      <c r="BO960" s="1" t="s">
        <v>43</v>
      </c>
      <c r="BP960" s="1" t="s">
        <v>2494</v>
      </c>
      <c r="BQ960" s="1" t="s">
        <v>1776</v>
      </c>
      <c r="BR960" s="1" t="s">
        <v>3388</v>
      </c>
      <c r="BS960" s="1" t="s">
        <v>78</v>
      </c>
      <c r="BT960" s="1" t="s">
        <v>3318</v>
      </c>
    </row>
    <row r="961" spans="1:72" ht="13.5" customHeight="1">
      <c r="A961" s="4" t="str">
        <f t="shared" si="34"/>
        <v>1759_인흥면_0078</v>
      </c>
      <c r="B961" s="1">
        <v>1759</v>
      </c>
      <c r="C961" s="1" t="s">
        <v>3296</v>
      </c>
      <c r="D961" s="1" t="s">
        <v>3675</v>
      </c>
      <c r="E961" s="1">
        <v>960</v>
      </c>
      <c r="F961" s="1">
        <v>3</v>
      </c>
      <c r="G961" s="1" t="s">
        <v>1544</v>
      </c>
      <c r="H961" s="1" t="s">
        <v>1790</v>
      </c>
      <c r="I961" s="1">
        <v>5</v>
      </c>
      <c r="L961" s="1">
        <v>2</v>
      </c>
      <c r="M961" s="1" t="s">
        <v>51</v>
      </c>
      <c r="N961" s="1" t="s">
        <v>1981</v>
      </c>
      <c r="T961" s="1" t="s">
        <v>3696</v>
      </c>
      <c r="U961" s="1" t="s">
        <v>1081</v>
      </c>
      <c r="V961" s="1" t="s">
        <v>1857</v>
      </c>
      <c r="Y961" s="1" t="s">
        <v>51</v>
      </c>
      <c r="Z961" s="1" t="s">
        <v>1981</v>
      </c>
      <c r="AC961" s="1">
        <v>63</v>
      </c>
      <c r="AD961" s="1" t="s">
        <v>60</v>
      </c>
      <c r="AE961" s="1" t="s">
        <v>2355</v>
      </c>
      <c r="AJ961" s="1" t="s">
        <v>17</v>
      </c>
      <c r="AK961" s="1" t="s">
        <v>2449</v>
      </c>
      <c r="AL961" s="1" t="s">
        <v>78</v>
      </c>
      <c r="AM961" s="1" t="s">
        <v>3318</v>
      </c>
      <c r="AV961" s="1" t="s">
        <v>674</v>
      </c>
      <c r="AW961" s="1" t="s">
        <v>2057</v>
      </c>
      <c r="BI961" s="1" t="s">
        <v>1777</v>
      </c>
      <c r="BJ961" s="1" t="s">
        <v>2560</v>
      </c>
      <c r="BM961" s="1" t="s">
        <v>399</v>
      </c>
      <c r="BN961" s="1" t="s">
        <v>2917</v>
      </c>
      <c r="BQ961" s="1" t="s">
        <v>1778</v>
      </c>
      <c r="BR961" s="1" t="s">
        <v>3398</v>
      </c>
      <c r="BS961" s="1" t="s">
        <v>49</v>
      </c>
      <c r="BT961" s="1" t="s">
        <v>2441</v>
      </c>
    </row>
    <row r="962" spans="1:31" ht="13.5" customHeight="1">
      <c r="A962" s="4" t="str">
        <f t="shared" si="34"/>
        <v>1759_인흥면_0078</v>
      </c>
      <c r="B962" s="1">
        <v>1759</v>
      </c>
      <c r="C962" s="1" t="s">
        <v>3296</v>
      </c>
      <c r="D962" s="1" t="s">
        <v>3675</v>
      </c>
      <c r="E962" s="1">
        <v>961</v>
      </c>
      <c r="F962" s="1">
        <v>3</v>
      </c>
      <c r="G962" s="1" t="s">
        <v>1544</v>
      </c>
      <c r="H962" s="1" t="s">
        <v>1790</v>
      </c>
      <c r="I962" s="1">
        <v>5</v>
      </c>
      <c r="L962" s="1">
        <v>2</v>
      </c>
      <c r="M962" s="1" t="s">
        <v>51</v>
      </c>
      <c r="N962" s="1" t="s">
        <v>1981</v>
      </c>
      <c r="S962" s="1" t="s">
        <v>371</v>
      </c>
      <c r="T962" s="1" t="s">
        <v>1826</v>
      </c>
      <c r="Y962" s="1" t="s">
        <v>51</v>
      </c>
      <c r="Z962" s="1" t="s">
        <v>1981</v>
      </c>
      <c r="AC962" s="1">
        <v>15</v>
      </c>
      <c r="AD962" s="1" t="s">
        <v>361</v>
      </c>
      <c r="AE962" s="1" t="s">
        <v>2354</v>
      </c>
    </row>
    <row r="963" spans="1:33" ht="13.5" customHeight="1">
      <c r="A963" s="4" t="str">
        <f t="shared" si="34"/>
        <v>1759_인흥면_0078</v>
      </c>
      <c r="B963" s="1">
        <v>1759</v>
      </c>
      <c r="C963" s="1" t="s">
        <v>3296</v>
      </c>
      <c r="D963" s="1" t="s">
        <v>3675</v>
      </c>
      <c r="E963" s="1">
        <v>962</v>
      </c>
      <c r="F963" s="1">
        <v>3</v>
      </c>
      <c r="G963" s="1" t="s">
        <v>1544</v>
      </c>
      <c r="H963" s="1" t="s">
        <v>1790</v>
      </c>
      <c r="I963" s="1">
        <v>5</v>
      </c>
      <c r="L963" s="1">
        <v>2</v>
      </c>
      <c r="M963" s="1" t="s">
        <v>51</v>
      </c>
      <c r="N963" s="1" t="s">
        <v>1981</v>
      </c>
      <c r="S963" s="1" t="s">
        <v>216</v>
      </c>
      <c r="T963" s="1" t="s">
        <v>1851</v>
      </c>
      <c r="U963" s="1" t="s">
        <v>132</v>
      </c>
      <c r="V963" s="1" t="s">
        <v>1863</v>
      </c>
      <c r="AC963" s="1">
        <v>13</v>
      </c>
      <c r="AD963" s="1" t="s">
        <v>225</v>
      </c>
      <c r="AE963" s="1" t="s">
        <v>2353</v>
      </c>
      <c r="AF963" s="1" t="s">
        <v>67</v>
      </c>
      <c r="AG963" s="1" t="s">
        <v>2414</v>
      </c>
    </row>
    <row r="964" spans="1:72" ht="13.5" customHeight="1">
      <c r="A964" s="4" t="str">
        <f t="shared" si="34"/>
        <v>1759_인흥면_0078</v>
      </c>
      <c r="B964" s="1">
        <v>1759</v>
      </c>
      <c r="C964" s="1" t="s">
        <v>3296</v>
      </c>
      <c r="D964" s="1" t="s">
        <v>3675</v>
      </c>
      <c r="E964" s="1">
        <v>963</v>
      </c>
      <c r="F964" s="1">
        <v>3</v>
      </c>
      <c r="G964" s="1" t="s">
        <v>1544</v>
      </c>
      <c r="H964" s="1" t="s">
        <v>1790</v>
      </c>
      <c r="I964" s="1">
        <v>5</v>
      </c>
      <c r="L964" s="1">
        <v>3</v>
      </c>
      <c r="M964" s="1" t="s">
        <v>3460</v>
      </c>
      <c r="N964" s="1" t="s">
        <v>3461</v>
      </c>
      <c r="O964" s="1" t="s">
        <v>6</v>
      </c>
      <c r="P964" s="1" t="s">
        <v>1817</v>
      </c>
      <c r="T964" s="1" t="s">
        <v>3688</v>
      </c>
      <c r="U964" s="1" t="s">
        <v>136</v>
      </c>
      <c r="V964" s="1" t="s">
        <v>1862</v>
      </c>
      <c r="W964" s="1" t="s">
        <v>79</v>
      </c>
      <c r="X964" s="1" t="s">
        <v>3689</v>
      </c>
      <c r="Y964" s="1" t="s">
        <v>51</v>
      </c>
      <c r="Z964" s="1" t="s">
        <v>1981</v>
      </c>
      <c r="AC964" s="1">
        <v>45</v>
      </c>
      <c r="AD964" s="1" t="s">
        <v>333</v>
      </c>
      <c r="AE964" s="1" t="s">
        <v>2352</v>
      </c>
      <c r="AJ964" s="1" t="s">
        <v>17</v>
      </c>
      <c r="AK964" s="1" t="s">
        <v>2449</v>
      </c>
      <c r="AL964" s="1" t="s">
        <v>78</v>
      </c>
      <c r="AM964" s="1" t="s">
        <v>3318</v>
      </c>
      <c r="AT964" s="1" t="s">
        <v>43</v>
      </c>
      <c r="AU964" s="1" t="s">
        <v>2494</v>
      </c>
      <c r="AV964" s="1" t="s">
        <v>1413</v>
      </c>
      <c r="AW964" s="1" t="s">
        <v>2511</v>
      </c>
      <c r="BG964" s="1" t="s">
        <v>43</v>
      </c>
      <c r="BH964" s="1" t="s">
        <v>2494</v>
      </c>
      <c r="BI964" s="1" t="s">
        <v>1779</v>
      </c>
      <c r="BJ964" s="1" t="s">
        <v>2781</v>
      </c>
      <c r="BK964" s="1" t="s">
        <v>43</v>
      </c>
      <c r="BL964" s="1" t="s">
        <v>2494</v>
      </c>
      <c r="BM964" s="1" t="s">
        <v>1780</v>
      </c>
      <c r="BN964" s="1" t="s">
        <v>2969</v>
      </c>
      <c r="BO964" s="1" t="s">
        <v>90</v>
      </c>
      <c r="BP964" s="1" t="s">
        <v>1869</v>
      </c>
      <c r="BQ964" s="1" t="s">
        <v>1781</v>
      </c>
      <c r="BR964" s="1" t="s">
        <v>3125</v>
      </c>
      <c r="BS964" s="1" t="s">
        <v>42</v>
      </c>
      <c r="BT964" s="1" t="s">
        <v>2442</v>
      </c>
    </row>
    <row r="965" spans="1:73" ht="13.5" customHeight="1">
      <c r="A965" s="4" t="str">
        <f t="shared" si="34"/>
        <v>1759_인흥면_0078</v>
      </c>
      <c r="B965" s="1">
        <v>1759</v>
      </c>
      <c r="C965" s="1" t="s">
        <v>4190</v>
      </c>
      <c r="D965" s="1" t="s">
        <v>4191</v>
      </c>
      <c r="E965" s="1">
        <v>964</v>
      </c>
      <c r="F965" s="1">
        <v>3</v>
      </c>
      <c r="G965" s="1" t="s">
        <v>1544</v>
      </c>
      <c r="H965" s="1" t="s">
        <v>1790</v>
      </c>
      <c r="I965" s="1">
        <v>5</v>
      </c>
      <c r="L965" s="1">
        <v>3</v>
      </c>
      <c r="M965" s="1" t="s">
        <v>3460</v>
      </c>
      <c r="N965" s="1" t="s">
        <v>3461</v>
      </c>
      <c r="S965" s="1" t="s">
        <v>371</v>
      </c>
      <c r="T965" s="1" t="s">
        <v>1826</v>
      </c>
      <c r="Y965" s="1" t="s">
        <v>51</v>
      </c>
      <c r="Z965" s="1" t="s">
        <v>1981</v>
      </c>
      <c r="AC965" s="1">
        <v>10</v>
      </c>
      <c r="AD965" s="1" t="s">
        <v>83</v>
      </c>
      <c r="AE965" s="1" t="s">
        <v>2351</v>
      </c>
      <c r="BU965" s="1" t="s">
        <v>3294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2015-07-06T11:11:48Z</dcterms:created>
  <dcterms:modified xsi:type="dcterms:W3CDTF">2017-10-16T01:28:13Z</dcterms:modified>
  <cp:category/>
  <cp:version/>
  <cp:contentType/>
  <cp:contentStatus/>
</cp:coreProperties>
</file>