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8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<sst xmlns="http://schemas.openxmlformats.org/spreadsheetml/2006/main" count="2914" uniqueCount="1135">
  <si>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</si>
  <si>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</si>
  <si>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</si>
  <si>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</si>
  <si>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</si>
  <si>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</si>
  <si>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</si>
  <si>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</si>
  <si>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</si>
  <si>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</si>
  <si>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</si>
  <si>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</si>
  <si>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</si>
  <si>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</si>
  <si>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</si>
  <si>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</si>
  <si>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</si>
  <si>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</si>
  <si>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</si>
  <si>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</si>
  <si>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</si>
  <si>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</si>
  <si>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</si>
  <si>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</si>
  <si>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</si>
  <si>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</si>
  <si>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</si>
  <si>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</si>
  <si>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</si>
  <si>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</si>
  <si>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</si>
  <si>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</si>
  <si>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</si>
  <si>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</si>
  <si>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</si>
  <si>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</si>
  <si>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李重萬</t>
  </si>
  <si>
    <t>業武</t>
  </si>
  <si>
    <t>李</t>
  </si>
  <si>
    <t>X萬</t>
  </si>
  <si>
    <t>乙未</t>
  </si>
  <si>
    <t>河濱</t>
  </si>
  <si>
    <t>學生</t>
  </si>
  <si>
    <t>秉節校尉龍驤衛副司果</t>
  </si>
  <si>
    <t>英薰</t>
  </si>
  <si>
    <t>通政大夫</t>
  </si>
  <si>
    <t>李雲海</t>
  </si>
  <si>
    <t>星州</t>
  </si>
  <si>
    <t>率女</t>
  </si>
  <si>
    <t>召史</t>
  </si>
  <si>
    <t>甲辰</t>
  </si>
  <si>
    <t>女</t>
  </si>
  <si>
    <t>辛亥</t>
  </si>
  <si>
    <t>X</t>
  </si>
  <si>
    <t>X學</t>
  </si>
  <si>
    <t>戊午</t>
  </si>
  <si>
    <t>俊芳</t>
  </si>
  <si>
    <t>雲海</t>
  </si>
  <si>
    <t>禦侮將軍龍驤衛副司果</t>
  </si>
  <si>
    <t>將仕郞</t>
  </si>
  <si>
    <t>金右鼎</t>
  </si>
  <si>
    <t>金海</t>
  </si>
  <si>
    <t>妻</t>
  </si>
  <si>
    <t>丁卯</t>
  </si>
  <si>
    <t>丹城</t>
  </si>
  <si>
    <t>幼學</t>
  </si>
  <si>
    <t>泗海</t>
  </si>
  <si>
    <t>好逸</t>
  </si>
  <si>
    <t>癸卯</t>
  </si>
  <si>
    <t>故</t>
  </si>
  <si>
    <t>婢</t>
  </si>
  <si>
    <t>XX</t>
  </si>
  <si>
    <t>癸巳</t>
  </si>
  <si>
    <t>買得婢</t>
  </si>
  <si>
    <t>㗡今</t>
  </si>
  <si>
    <t>益重</t>
  </si>
  <si>
    <t>癸丑</t>
  </si>
  <si>
    <t>金佑鼎</t>
  </si>
  <si>
    <t>權</t>
  </si>
  <si>
    <t>氏</t>
  </si>
  <si>
    <t>壬戌</t>
  </si>
  <si>
    <t>籍</t>
  </si>
  <si>
    <t>安東</t>
  </si>
  <si>
    <t>哲柱</t>
  </si>
  <si>
    <t>成發</t>
  </si>
  <si>
    <t>應雄</t>
  </si>
  <si>
    <t>尹一鳴</t>
  </si>
  <si>
    <t>坡平</t>
  </si>
  <si>
    <t>出嫁</t>
  </si>
  <si>
    <t>丙辰</t>
  </si>
  <si>
    <t>加現</t>
  </si>
  <si>
    <t>己壬</t>
  </si>
  <si>
    <t>居</t>
  </si>
  <si>
    <t>昌寧</t>
  </si>
  <si>
    <t>奴</t>
  </si>
  <si>
    <t>己男</t>
  </si>
  <si>
    <t>同婢</t>
  </si>
  <si>
    <t>玉今</t>
  </si>
  <si>
    <t>世進</t>
  </si>
  <si>
    <t>庚子</t>
  </si>
  <si>
    <t>甲辰逃亡</t>
  </si>
  <si>
    <t>七先</t>
  </si>
  <si>
    <t>貴山</t>
  </si>
  <si>
    <t>逃亡</t>
  </si>
  <si>
    <t>己化</t>
  </si>
  <si>
    <t>庚戌</t>
  </si>
  <si>
    <t>許</t>
  </si>
  <si>
    <t>再萬</t>
  </si>
  <si>
    <t>乙丑</t>
  </si>
  <si>
    <t>正兵</t>
  </si>
  <si>
    <t>時一</t>
  </si>
  <si>
    <t>步兵</t>
  </si>
  <si>
    <t>平稼</t>
  </si>
  <si>
    <t>定虜衛</t>
  </si>
  <si>
    <t>日立</t>
  </si>
  <si>
    <t>武學</t>
  </si>
  <si>
    <t>崔己男</t>
  </si>
  <si>
    <t>永川</t>
  </si>
  <si>
    <t>甲子</t>
  </si>
  <si>
    <t>慶州</t>
  </si>
  <si>
    <t>老除</t>
  </si>
  <si>
    <t>後江</t>
  </si>
  <si>
    <t>成立</t>
  </si>
  <si>
    <t>厚男</t>
  </si>
  <si>
    <t>率母</t>
  </si>
  <si>
    <t>崔</t>
  </si>
  <si>
    <t>率子</t>
  </si>
  <si>
    <t>牙只</t>
  </si>
  <si>
    <t>壬子</t>
  </si>
  <si>
    <t>寡女</t>
  </si>
  <si>
    <t>朴</t>
  </si>
  <si>
    <t>密陽</t>
  </si>
  <si>
    <t>一雲</t>
  </si>
  <si>
    <t>宗臣</t>
  </si>
  <si>
    <t>貴汗</t>
  </si>
  <si>
    <t>金世武</t>
  </si>
  <si>
    <t>烽軍</t>
  </si>
  <si>
    <t>主完</t>
  </si>
  <si>
    <t>己丑</t>
  </si>
  <si>
    <t>鄭鶴壽</t>
  </si>
  <si>
    <t>有寬</t>
  </si>
  <si>
    <t>己巳</t>
  </si>
  <si>
    <t>主雲</t>
  </si>
  <si>
    <t>信碧</t>
  </si>
  <si>
    <t>命豪</t>
  </si>
  <si>
    <t>宋遜立</t>
  </si>
  <si>
    <t>竹山</t>
  </si>
  <si>
    <t>戊辰</t>
  </si>
  <si>
    <t>廣州</t>
  </si>
  <si>
    <t>時達</t>
  </si>
  <si>
    <t>守見</t>
  </si>
  <si>
    <t>應沈</t>
  </si>
  <si>
    <t>權正泰</t>
  </si>
  <si>
    <t>壬寅</t>
  </si>
  <si>
    <t>乙巳</t>
  </si>
  <si>
    <t>鄭</t>
  </si>
  <si>
    <t>東萊</t>
  </si>
  <si>
    <t>泰仁</t>
  </si>
  <si>
    <t>忠義衛</t>
  </si>
  <si>
    <t>秀榮</t>
  </si>
  <si>
    <t>折衝將軍龍驤衛副司果</t>
  </si>
  <si>
    <t>李德祥</t>
  </si>
  <si>
    <t>尹</t>
  </si>
  <si>
    <t>進位</t>
  </si>
  <si>
    <t>老職通政大夫</t>
  </si>
  <si>
    <t>弘</t>
  </si>
  <si>
    <t>學</t>
  </si>
  <si>
    <t>李遇祥</t>
  </si>
  <si>
    <t>世明</t>
  </si>
  <si>
    <t>丙子</t>
  </si>
  <si>
    <t>婦</t>
  </si>
  <si>
    <t>韓</t>
  </si>
  <si>
    <t>己X</t>
  </si>
  <si>
    <t>己酉</t>
  </si>
  <si>
    <t>太月</t>
  </si>
  <si>
    <t>成乭伊</t>
  </si>
  <si>
    <t>良女</t>
  </si>
  <si>
    <t>克守</t>
  </si>
  <si>
    <t>善泰</t>
  </si>
  <si>
    <t>姜公立</t>
  </si>
  <si>
    <t>晉州</t>
  </si>
  <si>
    <t>姜</t>
  </si>
  <si>
    <t>乙卯</t>
  </si>
  <si>
    <t>得明</t>
  </si>
  <si>
    <t>漢鏞</t>
  </si>
  <si>
    <t>時明</t>
  </si>
  <si>
    <t>梁時周</t>
  </si>
  <si>
    <t>南原</t>
  </si>
  <si>
    <t>東好</t>
  </si>
  <si>
    <t>子</t>
  </si>
  <si>
    <t>東儀</t>
  </si>
  <si>
    <t>丁巳</t>
  </si>
  <si>
    <t>禹</t>
  </si>
  <si>
    <t>孫女</t>
  </si>
  <si>
    <t>甲寅</t>
  </si>
  <si>
    <t>士月</t>
  </si>
  <si>
    <t>士男</t>
  </si>
  <si>
    <t>丁亥逃亡</t>
  </si>
  <si>
    <t>五月</t>
  </si>
  <si>
    <t>東環</t>
  </si>
  <si>
    <t>泰善</t>
  </si>
  <si>
    <t>李遠</t>
  </si>
  <si>
    <t>全</t>
  </si>
  <si>
    <t>慶山</t>
  </si>
  <si>
    <t>忠壯衛</t>
  </si>
  <si>
    <t>俊捧</t>
  </si>
  <si>
    <t>廷蘭</t>
  </si>
  <si>
    <t>宣務郞原從功臣副正</t>
  </si>
  <si>
    <t>玉瑞</t>
  </si>
  <si>
    <t>葛起立</t>
  </si>
  <si>
    <t>淸州</t>
  </si>
  <si>
    <t>丁未</t>
  </si>
  <si>
    <t>汝淸</t>
  </si>
  <si>
    <t>汝三</t>
  </si>
  <si>
    <t>連月</t>
  </si>
  <si>
    <t>士化</t>
  </si>
  <si>
    <t>丙戌</t>
  </si>
  <si>
    <t>成玉</t>
  </si>
  <si>
    <t>同牙只</t>
  </si>
  <si>
    <t>龜守</t>
  </si>
  <si>
    <t>癸亥</t>
  </si>
  <si>
    <t>車</t>
  </si>
  <si>
    <t>延安</t>
  </si>
  <si>
    <t>元績</t>
  </si>
  <si>
    <t>忠</t>
  </si>
  <si>
    <t>崔有永</t>
  </si>
  <si>
    <t>癸未</t>
  </si>
  <si>
    <t>世平</t>
  </si>
  <si>
    <t>南</t>
  </si>
  <si>
    <t>戊戌</t>
  </si>
  <si>
    <t>唜分</t>
  </si>
  <si>
    <t>李世榟</t>
  </si>
  <si>
    <t>爾泰</t>
  </si>
  <si>
    <t>丁酉</t>
  </si>
  <si>
    <t>好民</t>
  </si>
  <si>
    <t>有明</t>
  </si>
  <si>
    <t>應善</t>
  </si>
  <si>
    <t>李文星</t>
  </si>
  <si>
    <t>辛丑</t>
  </si>
  <si>
    <t>世祐</t>
  </si>
  <si>
    <t>文發</t>
  </si>
  <si>
    <t>承立</t>
  </si>
  <si>
    <t>權鶴齡</t>
  </si>
  <si>
    <t>率姪女</t>
  </si>
  <si>
    <t>連分</t>
  </si>
  <si>
    <t>壬辰</t>
  </si>
  <si>
    <t>莫春</t>
  </si>
  <si>
    <t>連山</t>
  </si>
  <si>
    <t>X榟</t>
  </si>
  <si>
    <t>泰圭</t>
  </si>
  <si>
    <t>雲敏</t>
  </si>
  <si>
    <t>展力副尉左部將</t>
  </si>
  <si>
    <t>郭振碧</t>
  </si>
  <si>
    <t>玄風</t>
  </si>
  <si>
    <t>孫</t>
  </si>
  <si>
    <t>進邦</t>
  </si>
  <si>
    <t>儀春</t>
  </si>
  <si>
    <t>李達生</t>
  </si>
  <si>
    <t>仁川</t>
  </si>
  <si>
    <t>母</t>
  </si>
  <si>
    <t>郭</t>
  </si>
  <si>
    <t>庚申</t>
  </si>
  <si>
    <t>泰奎</t>
  </si>
  <si>
    <t>己未</t>
  </si>
  <si>
    <t>海州</t>
  </si>
  <si>
    <t>振邦</t>
  </si>
  <si>
    <t>得善</t>
  </si>
  <si>
    <t>德佑</t>
  </si>
  <si>
    <t>金克一</t>
  </si>
  <si>
    <t>姪婦</t>
  </si>
  <si>
    <t>金</t>
  </si>
  <si>
    <t>汲</t>
  </si>
  <si>
    <t>郁</t>
  </si>
  <si>
    <t>球</t>
  </si>
  <si>
    <t>展略將軍權知訓院奉事</t>
  </si>
  <si>
    <t>闊</t>
  </si>
  <si>
    <t>張增邦</t>
  </si>
  <si>
    <t>仁同</t>
  </si>
  <si>
    <t>陳</t>
  </si>
  <si>
    <t>結城</t>
  </si>
  <si>
    <t>泰種</t>
  </si>
  <si>
    <t>英秀</t>
  </si>
  <si>
    <t>啓明</t>
  </si>
  <si>
    <t>訓鍊院奉事</t>
  </si>
  <si>
    <t>崔廷胡</t>
  </si>
  <si>
    <t>張</t>
  </si>
  <si>
    <t>奉甲</t>
  </si>
  <si>
    <t>奉益</t>
  </si>
  <si>
    <t>斗先</t>
  </si>
  <si>
    <t>貴業</t>
  </si>
  <si>
    <t>戊申</t>
  </si>
  <si>
    <t>明月</t>
  </si>
  <si>
    <t>官金</t>
  </si>
  <si>
    <t>戊寅</t>
  </si>
  <si>
    <t>松德</t>
  </si>
  <si>
    <t>斗見</t>
  </si>
  <si>
    <t>乙巳逃亡</t>
  </si>
  <si>
    <t>同奴良妻</t>
  </si>
  <si>
    <t>自眞</t>
  </si>
  <si>
    <t>辛未</t>
  </si>
  <si>
    <t>昞</t>
  </si>
  <si>
    <t>宣略將軍權知訓鍊院奉事</t>
  </si>
  <si>
    <t>張增方</t>
  </si>
  <si>
    <t>淑敏</t>
  </si>
  <si>
    <t>禦侮將軍訓鍊院僉正</t>
  </si>
  <si>
    <t>成蘭</t>
  </si>
  <si>
    <t>彦吉</t>
  </si>
  <si>
    <t>金義龍</t>
  </si>
  <si>
    <t>白</t>
  </si>
  <si>
    <t>丙X</t>
  </si>
  <si>
    <t>厚邑氏</t>
  </si>
  <si>
    <t>丁丑</t>
  </si>
  <si>
    <t>私奴</t>
  </si>
  <si>
    <t>吾男</t>
  </si>
  <si>
    <t>永右</t>
  </si>
  <si>
    <t>庚X</t>
  </si>
  <si>
    <t>許沃</t>
  </si>
  <si>
    <t>X哲</t>
  </si>
  <si>
    <t>彦龍</t>
  </si>
  <si>
    <t>儉同</t>
  </si>
  <si>
    <t>莫生</t>
  </si>
  <si>
    <t>(原)奴儉同奴莫生故</t>
  </si>
  <si>
    <t>乙酉</t>
  </si>
  <si>
    <t>俊發</t>
  </si>
  <si>
    <t>莫龍</t>
  </si>
  <si>
    <t>(原)奴俊發奴莫龍故</t>
  </si>
  <si>
    <t>毛郞</t>
  </si>
  <si>
    <t>陸中</t>
  </si>
  <si>
    <t>裵</t>
  </si>
  <si>
    <t>大丘</t>
  </si>
  <si>
    <t>笠</t>
  </si>
  <si>
    <t>仁成</t>
  </si>
  <si>
    <t>守門長</t>
  </si>
  <si>
    <t>允成</t>
  </si>
  <si>
    <t>朴尙</t>
  </si>
  <si>
    <t>俊彩</t>
  </si>
  <si>
    <t>彩</t>
  </si>
  <si>
    <t>潭</t>
  </si>
  <si>
    <t>鏶</t>
  </si>
  <si>
    <t>璟</t>
  </si>
  <si>
    <t>吳道興</t>
  </si>
  <si>
    <t>甲申</t>
  </si>
  <si>
    <t>汝華</t>
  </si>
  <si>
    <t>龜哲</t>
  </si>
  <si>
    <t>逸龍</t>
  </si>
  <si>
    <t>李俊方</t>
  </si>
  <si>
    <t>姪</t>
  </si>
  <si>
    <t>白立</t>
  </si>
  <si>
    <t>辛酉</t>
  </si>
  <si>
    <t>奉今</t>
  </si>
  <si>
    <t>奉玉</t>
  </si>
  <si>
    <t>玉化</t>
  </si>
  <si>
    <t>唜同</t>
  </si>
  <si>
    <t>壬子逃亡</t>
  </si>
  <si>
    <t>沃</t>
  </si>
  <si>
    <t>壬午</t>
  </si>
  <si>
    <t>誠</t>
  </si>
  <si>
    <t>金笠</t>
  </si>
  <si>
    <t>池</t>
  </si>
  <si>
    <t>戊子</t>
  </si>
  <si>
    <t>忠州</t>
  </si>
  <si>
    <t>有石</t>
  </si>
  <si>
    <t>弘慶</t>
  </si>
  <si>
    <t>士元</t>
  </si>
  <si>
    <t>金善發</t>
  </si>
  <si>
    <t>命生</t>
  </si>
  <si>
    <t>甲戌</t>
  </si>
  <si>
    <t>許有三</t>
  </si>
  <si>
    <t>福</t>
  </si>
  <si>
    <t>庚辰</t>
  </si>
  <si>
    <t>己卯</t>
  </si>
  <si>
    <t>X良</t>
  </si>
  <si>
    <t>命翊</t>
  </si>
  <si>
    <t>權知訓鍊院奉事</t>
  </si>
  <si>
    <t>大一</t>
  </si>
  <si>
    <t>玄大聲</t>
  </si>
  <si>
    <t>河陽</t>
  </si>
  <si>
    <t>月城</t>
  </si>
  <si>
    <t>擎斗</t>
  </si>
  <si>
    <t>峻望</t>
  </si>
  <si>
    <t>效力副尉宣傳官</t>
  </si>
  <si>
    <t>興岌</t>
  </si>
  <si>
    <t>朴文達</t>
  </si>
  <si>
    <t>新寧</t>
  </si>
  <si>
    <t>癸酉</t>
  </si>
  <si>
    <t>再雲</t>
  </si>
  <si>
    <t>命好</t>
  </si>
  <si>
    <t>曺</t>
  </si>
  <si>
    <t>壬申</t>
  </si>
  <si>
    <t>汝植</t>
  </si>
  <si>
    <t>時安</t>
  </si>
  <si>
    <t>李自明</t>
  </si>
  <si>
    <t>萬貴</t>
  </si>
  <si>
    <t>瑀</t>
  </si>
  <si>
    <t>壯仕郞司宰監參奉</t>
  </si>
  <si>
    <t>得良</t>
  </si>
  <si>
    <t>秉節校尉龍驤衛副X</t>
  </si>
  <si>
    <t>年度</t>
  </si>
  <si>
    <t>面名</t>
  </si>
  <si>
    <t>면명</t>
  </si>
  <si>
    <t>順番</t>
  </si>
  <si>
    <t>主戶</t>
  </si>
  <si>
    <t>주호</t>
  </si>
  <si>
    <t>리명</t>
  </si>
  <si>
    <t>허유삼</t>
  </si>
  <si>
    <t>허옥</t>
  </si>
  <si>
    <t>정학수</t>
  </si>
  <si>
    <t>통수</t>
  </si>
  <si>
    <t>신호</t>
  </si>
  <si>
    <t>대호</t>
  </si>
  <si>
    <t>솔녀</t>
  </si>
  <si>
    <t>처</t>
  </si>
  <si>
    <t>녀</t>
  </si>
  <si>
    <t>질</t>
  </si>
  <si>
    <t>솔자</t>
  </si>
  <si>
    <t>솔모</t>
  </si>
  <si>
    <t>자</t>
  </si>
  <si>
    <t>부</t>
  </si>
  <si>
    <t>모</t>
  </si>
  <si>
    <t>질부</t>
  </si>
  <si>
    <t>솔질녀</t>
  </si>
  <si>
    <t>손녀</t>
  </si>
  <si>
    <t>호내위상</t>
  </si>
  <si>
    <t>노</t>
  </si>
  <si>
    <t>무학</t>
  </si>
  <si>
    <t>매득비</t>
  </si>
  <si>
    <t>비</t>
  </si>
  <si>
    <t>유학</t>
  </si>
  <si>
    <t>업무</t>
  </si>
  <si>
    <t>봉군</t>
  </si>
  <si>
    <t>과녀</t>
  </si>
  <si>
    <t>직역</t>
  </si>
  <si>
    <t>조</t>
  </si>
  <si>
    <t>최</t>
  </si>
  <si>
    <t>장</t>
  </si>
  <si>
    <t>허</t>
  </si>
  <si>
    <t>지</t>
  </si>
  <si>
    <t>배</t>
  </si>
  <si>
    <t>백</t>
  </si>
  <si>
    <t>권</t>
  </si>
  <si>
    <t>진</t>
  </si>
  <si>
    <t>곽</t>
  </si>
  <si>
    <t>손</t>
  </si>
  <si>
    <t>정</t>
  </si>
  <si>
    <t>남</t>
  </si>
  <si>
    <t>차</t>
  </si>
  <si>
    <t>전</t>
  </si>
  <si>
    <t>우</t>
  </si>
  <si>
    <t>강</t>
  </si>
  <si>
    <t>한</t>
  </si>
  <si>
    <t>윤</t>
  </si>
  <si>
    <t>박</t>
  </si>
  <si>
    <t>성</t>
  </si>
  <si>
    <t>만귀</t>
  </si>
  <si>
    <t>씨</t>
  </si>
  <si>
    <t>소사</t>
  </si>
  <si>
    <t>복</t>
  </si>
  <si>
    <t>명생</t>
  </si>
  <si>
    <t>옥</t>
  </si>
  <si>
    <t>엇조시</t>
  </si>
  <si>
    <t>말동</t>
  </si>
  <si>
    <t>옥화</t>
  </si>
  <si>
    <t>봉옥</t>
  </si>
  <si>
    <t>백립</t>
  </si>
  <si>
    <t>채</t>
  </si>
  <si>
    <t>국신</t>
  </si>
  <si>
    <t>준채</t>
  </si>
  <si>
    <t>모랑</t>
  </si>
  <si>
    <t>막룡</t>
  </si>
  <si>
    <t>준발</t>
  </si>
  <si>
    <t>막생</t>
  </si>
  <si>
    <t>검동</t>
  </si>
  <si>
    <t>영례</t>
  </si>
  <si>
    <t>영우</t>
  </si>
  <si>
    <t>후읍씨</t>
  </si>
  <si>
    <t>병</t>
  </si>
  <si>
    <t>두견</t>
  </si>
  <si>
    <t>관금</t>
  </si>
  <si>
    <t>명례</t>
  </si>
  <si>
    <t>귀업</t>
  </si>
  <si>
    <t>두선</t>
  </si>
  <si>
    <t>봉익</t>
  </si>
  <si>
    <t>봉갑</t>
  </si>
  <si>
    <t>급</t>
  </si>
  <si>
    <t>이태</t>
  </si>
  <si>
    <t>말분</t>
  </si>
  <si>
    <t>세평</t>
  </si>
  <si>
    <t>구수</t>
  </si>
  <si>
    <t>동아지</t>
  </si>
  <si>
    <t>사화</t>
  </si>
  <si>
    <t>여삼</t>
  </si>
  <si>
    <t>여청</t>
  </si>
  <si>
    <t>동환</t>
  </si>
  <si>
    <t>사남</t>
  </si>
  <si>
    <t>사월</t>
  </si>
  <si>
    <t>동의</t>
  </si>
  <si>
    <t>동호</t>
  </si>
  <si>
    <t>극수</t>
  </si>
  <si>
    <t>태월</t>
  </si>
  <si>
    <t>세명</t>
  </si>
  <si>
    <t>학수</t>
  </si>
  <si>
    <t>유관</t>
  </si>
  <si>
    <t>주완</t>
  </si>
  <si>
    <t>아지</t>
  </si>
  <si>
    <t>재만</t>
  </si>
  <si>
    <t>기화</t>
  </si>
  <si>
    <t>귀산</t>
  </si>
  <si>
    <t>세진</t>
  </si>
  <si>
    <t>엇산이</t>
  </si>
  <si>
    <t>기남</t>
  </si>
  <si>
    <t>기임</t>
  </si>
  <si>
    <t>익중</t>
  </si>
  <si>
    <t>현철</t>
  </si>
  <si>
    <t>명</t>
  </si>
  <si>
    <t>익철</t>
  </si>
  <si>
    <t>개명</t>
  </si>
  <si>
    <t>을유</t>
  </si>
  <si>
    <t>신유</t>
  </si>
  <si>
    <t>임신</t>
  </si>
  <si>
    <t>계유</t>
  </si>
  <si>
    <t>기유</t>
  </si>
  <si>
    <t>경자</t>
  </si>
  <si>
    <t>갑술</t>
  </si>
  <si>
    <t>기묘</t>
  </si>
  <si>
    <t>경진</t>
  </si>
  <si>
    <t>무신</t>
  </si>
  <si>
    <t>무자</t>
  </si>
  <si>
    <t>임오</t>
  </si>
  <si>
    <t>신축</t>
  </si>
  <si>
    <t>임자</t>
  </si>
  <si>
    <t>경신</t>
  </si>
  <si>
    <t>임진</t>
  </si>
  <si>
    <t>정사</t>
  </si>
  <si>
    <t>갑인</t>
  </si>
  <si>
    <t>갑신</t>
  </si>
  <si>
    <t>기축</t>
  </si>
  <si>
    <t>계축</t>
  </si>
  <si>
    <t>을축</t>
  </si>
  <si>
    <t>병진</t>
  </si>
  <si>
    <t>병술</t>
  </si>
  <si>
    <t>신해</t>
  </si>
  <si>
    <t>갑진</t>
  </si>
  <si>
    <t>정축</t>
  </si>
  <si>
    <t>임술</t>
  </si>
  <si>
    <t>신미</t>
  </si>
  <si>
    <t>계사</t>
  </si>
  <si>
    <t>무인</t>
  </si>
  <si>
    <t>정미</t>
  </si>
  <si>
    <t>정유</t>
  </si>
  <si>
    <t>갑자</t>
  </si>
  <si>
    <t>경술</t>
  </si>
  <si>
    <t>기미</t>
  </si>
  <si>
    <t>계묘</t>
  </si>
  <si>
    <t>무오</t>
  </si>
  <si>
    <t>을사</t>
  </si>
  <si>
    <t>무술</t>
  </si>
  <si>
    <t>계미</t>
  </si>
  <si>
    <t>계해</t>
  </si>
  <si>
    <t>을묘</t>
  </si>
  <si>
    <t>정묘</t>
  </si>
  <si>
    <t>기사</t>
  </si>
  <si>
    <t>병자</t>
  </si>
  <si>
    <t>임인</t>
  </si>
  <si>
    <t>무진</t>
  </si>
  <si>
    <t>을미</t>
  </si>
  <si>
    <t>간지</t>
  </si>
  <si>
    <t>도망</t>
  </si>
  <si>
    <t>임자도망</t>
  </si>
  <si>
    <t>가현</t>
  </si>
  <si>
    <t>고</t>
  </si>
  <si>
    <t>을사도망</t>
  </si>
  <si>
    <t>정해도망</t>
  </si>
  <si>
    <t>갑진도망</t>
  </si>
  <si>
    <t>거</t>
  </si>
  <si>
    <t>출가</t>
  </si>
  <si>
    <t>출입</t>
  </si>
  <si>
    <t>밀양</t>
  </si>
  <si>
    <t>창녕</t>
  </si>
  <si>
    <t>장소</t>
  </si>
  <si>
    <t>본</t>
  </si>
  <si>
    <t>적</t>
  </si>
  <si>
    <t>단성</t>
  </si>
  <si>
    <t>월성</t>
  </si>
  <si>
    <t>인동</t>
  </si>
  <si>
    <t>충주</t>
  </si>
  <si>
    <t>대구</t>
  </si>
  <si>
    <t>하빈</t>
  </si>
  <si>
    <t>결성</t>
  </si>
  <si>
    <t>해주</t>
  </si>
  <si>
    <t>성주</t>
  </si>
  <si>
    <t>동래</t>
  </si>
  <si>
    <t>연안</t>
  </si>
  <si>
    <t>경산</t>
  </si>
  <si>
    <t>진주</t>
  </si>
  <si>
    <t>파평</t>
  </si>
  <si>
    <t>광주</t>
  </si>
  <si>
    <t>경주</t>
  </si>
  <si>
    <t>안동</t>
  </si>
  <si>
    <t>본관</t>
  </si>
  <si>
    <t>주거</t>
  </si>
  <si>
    <t>주직역</t>
  </si>
  <si>
    <t>주성명</t>
  </si>
  <si>
    <t>학생</t>
  </si>
  <si>
    <t>통정대부</t>
  </si>
  <si>
    <t>사노</t>
  </si>
  <si>
    <t>충장위</t>
  </si>
  <si>
    <t>정병</t>
  </si>
  <si>
    <t>부직역</t>
  </si>
  <si>
    <t>재운</t>
  </si>
  <si>
    <t>경두</t>
  </si>
  <si>
    <t>집</t>
  </si>
  <si>
    <t>유석</t>
  </si>
  <si>
    <t>여화</t>
  </si>
  <si>
    <t>담</t>
  </si>
  <si>
    <t>립</t>
  </si>
  <si>
    <t>계문</t>
  </si>
  <si>
    <t>오남</t>
  </si>
  <si>
    <t>숙민</t>
  </si>
  <si>
    <t>욱</t>
  </si>
  <si>
    <t>태종</t>
  </si>
  <si>
    <t>진방</t>
  </si>
  <si>
    <t>태규</t>
  </si>
  <si>
    <t>세우</t>
  </si>
  <si>
    <t>호민</t>
  </si>
  <si>
    <t>원적</t>
  </si>
  <si>
    <t>태인</t>
  </si>
  <si>
    <t>준봉</t>
  </si>
  <si>
    <t>득명</t>
  </si>
  <si>
    <t>선태</t>
  </si>
  <si>
    <t>성돌이</t>
  </si>
  <si>
    <t>시달</t>
  </si>
  <si>
    <t>주운</t>
  </si>
  <si>
    <t>일운</t>
  </si>
  <si>
    <t>후강</t>
  </si>
  <si>
    <t>시일</t>
  </si>
  <si>
    <t>칠선</t>
  </si>
  <si>
    <t>철주</t>
  </si>
  <si>
    <t>준방</t>
  </si>
  <si>
    <t>사해</t>
  </si>
  <si>
    <t>부명</t>
  </si>
  <si>
    <t>생부직역</t>
  </si>
  <si>
    <t>생부명</t>
  </si>
  <si>
    <t>동비</t>
  </si>
  <si>
    <t>모직역</t>
  </si>
  <si>
    <t>춘례</t>
  </si>
  <si>
    <t>봉금</t>
  </si>
  <si>
    <t>강아지</t>
  </si>
  <si>
    <t>일례</t>
  </si>
  <si>
    <t>송덕</t>
  </si>
  <si>
    <t>명월</t>
  </si>
  <si>
    <t>막춘</t>
  </si>
  <si>
    <t>성옥</t>
  </si>
  <si>
    <t>오월</t>
  </si>
  <si>
    <t>말례</t>
  </si>
  <si>
    <t>옥금</t>
  </si>
  <si>
    <t>모명</t>
  </si>
  <si>
    <t>장사랑사재감참봉</t>
  </si>
  <si>
    <t>장사랑</t>
  </si>
  <si>
    <t>어모장군훈련원첨정</t>
  </si>
  <si>
    <t>충의위</t>
  </si>
  <si>
    <t>보병</t>
  </si>
  <si>
    <t>조직역</t>
  </si>
  <si>
    <t>여식</t>
  </si>
  <si>
    <t>신벽</t>
  </si>
  <si>
    <t>준망</t>
  </si>
  <si>
    <t>명익</t>
  </si>
  <si>
    <t>경</t>
  </si>
  <si>
    <t>홍경</t>
  </si>
  <si>
    <t>구철</t>
  </si>
  <si>
    <t>인성</t>
  </si>
  <si>
    <t>영훈</t>
  </si>
  <si>
    <t>성란</t>
  </si>
  <si>
    <t>구</t>
  </si>
  <si>
    <t>영수</t>
  </si>
  <si>
    <t>득선</t>
  </si>
  <si>
    <t>운민</t>
  </si>
  <si>
    <t>극룡</t>
  </si>
  <si>
    <t>문발</t>
  </si>
  <si>
    <t>유명</t>
  </si>
  <si>
    <t>충</t>
  </si>
  <si>
    <t>수영</t>
  </si>
  <si>
    <t>정란</t>
  </si>
  <si>
    <t>태선</t>
  </si>
  <si>
    <t>한용</t>
  </si>
  <si>
    <t>진위</t>
  </si>
  <si>
    <t>수견</t>
  </si>
  <si>
    <t>종신</t>
  </si>
  <si>
    <t>성립</t>
  </si>
  <si>
    <t>평가</t>
  </si>
  <si>
    <t>성발</t>
  </si>
  <si>
    <t>운해</t>
  </si>
  <si>
    <t>신룡</t>
  </si>
  <si>
    <t>조명</t>
  </si>
  <si>
    <t>전력부위좌부장</t>
  </si>
  <si>
    <t>학</t>
  </si>
  <si>
    <t>효력부위선전관</t>
  </si>
  <si>
    <t>권지훈련원봉사</t>
  </si>
  <si>
    <t>수문장</t>
  </si>
  <si>
    <t>선략장군권지훈련원봉사</t>
  </si>
  <si>
    <t>전략장군권지훈원봉사</t>
  </si>
  <si>
    <t>선무랑원종공신부정</t>
  </si>
  <si>
    <t>정로위</t>
  </si>
  <si>
    <t>증조직역</t>
  </si>
  <si>
    <t>득량</t>
  </si>
  <si>
    <t>시안</t>
  </si>
  <si>
    <t>명호</t>
  </si>
  <si>
    <t>흥급</t>
  </si>
  <si>
    <t>대일</t>
  </si>
  <si>
    <t>사원</t>
  </si>
  <si>
    <t>일룡</t>
  </si>
  <si>
    <t>윤성</t>
  </si>
  <si>
    <t>언룡</t>
  </si>
  <si>
    <t>언길</t>
  </si>
  <si>
    <t>활</t>
  </si>
  <si>
    <t>계명</t>
  </si>
  <si>
    <t>덕우</t>
  </si>
  <si>
    <t>계룡</t>
  </si>
  <si>
    <t>의춘</t>
  </si>
  <si>
    <t>승립</t>
  </si>
  <si>
    <t>응선</t>
  </si>
  <si>
    <t>계일</t>
  </si>
  <si>
    <t>옥서</t>
  </si>
  <si>
    <t>시명</t>
  </si>
  <si>
    <t>홍</t>
  </si>
  <si>
    <t>응침</t>
  </si>
  <si>
    <t>귀한</t>
  </si>
  <si>
    <t>후남</t>
  </si>
  <si>
    <t>일립</t>
  </si>
  <si>
    <t>응웅</t>
  </si>
  <si>
    <t>호일</t>
  </si>
  <si>
    <t>증조명</t>
  </si>
  <si>
    <t>훈련원봉사</t>
  </si>
  <si>
    <t>외조직역</t>
  </si>
  <si>
    <t>송손립</t>
  </si>
  <si>
    <t>박문달</t>
  </si>
  <si>
    <t>현대성</t>
  </si>
  <si>
    <t>오도흥</t>
  </si>
  <si>
    <t>박상</t>
  </si>
  <si>
    <t>장증방</t>
  </si>
  <si>
    <t>최정호</t>
  </si>
  <si>
    <t>곽진벽</t>
  </si>
  <si>
    <t>권학령</t>
  </si>
  <si>
    <t>최유영</t>
  </si>
  <si>
    <t>갈기립</t>
  </si>
  <si>
    <t>강공립</t>
  </si>
  <si>
    <t>권정태</t>
  </si>
  <si>
    <t>최기남</t>
  </si>
  <si>
    <t>윤일명</t>
  </si>
  <si>
    <t>외조명</t>
  </si>
  <si>
    <t>죽산</t>
  </si>
  <si>
    <t>신녕</t>
  </si>
  <si>
    <t>하양</t>
  </si>
  <si>
    <t>인천</t>
  </si>
  <si>
    <t>현풍</t>
  </si>
  <si>
    <t>청주</t>
  </si>
  <si>
    <t>남원</t>
  </si>
  <si>
    <t>영천</t>
  </si>
  <si>
    <t>외본</t>
  </si>
  <si>
    <t>X만</t>
  </si>
  <si>
    <r>
      <t>彦</t>
    </r>
    <r>
      <rPr>
        <sz val="10"/>
        <rFont val="Arial"/>
        <family val="2"/>
      </rPr>
      <t>竜</t>
    </r>
  </si>
  <si>
    <t>X학</t>
  </si>
  <si>
    <r>
      <rPr>
        <sz val="10"/>
        <rFont val="Arial"/>
        <family val="2"/>
      </rPr>
      <t>継竜</t>
    </r>
  </si>
  <si>
    <r>
      <t>信</t>
    </r>
    <r>
      <rPr>
        <sz val="10"/>
        <rFont val="Arial"/>
        <family val="2"/>
      </rPr>
      <t>竜</t>
    </r>
  </si>
  <si>
    <r>
      <t>金日</t>
    </r>
    <r>
      <rPr>
        <sz val="10"/>
        <rFont val="Arial"/>
        <family val="2"/>
      </rPr>
      <t>竜</t>
    </r>
  </si>
  <si>
    <t>기X</t>
  </si>
  <si>
    <r>
      <t>唜</t>
    </r>
    <r>
      <rPr>
        <sz val="10"/>
        <rFont val="Arial"/>
        <family val="2"/>
      </rPr>
      <t>礼</t>
    </r>
  </si>
  <si>
    <t>X재</t>
  </si>
  <si>
    <r>
      <t>克</t>
    </r>
    <r>
      <rPr>
        <sz val="10"/>
        <rFont val="Arial"/>
        <family val="2"/>
      </rPr>
      <t>竜</t>
    </r>
  </si>
  <si>
    <r>
      <t>命</t>
    </r>
    <r>
      <rPr>
        <sz val="10"/>
        <rFont val="Arial"/>
        <family val="2"/>
      </rPr>
      <t>礼</t>
    </r>
  </si>
  <si>
    <t>병X</t>
  </si>
  <si>
    <r>
      <t>日</t>
    </r>
    <r>
      <rPr>
        <sz val="10"/>
        <rFont val="Arial"/>
        <family val="2"/>
      </rPr>
      <t>礼</t>
    </r>
  </si>
  <si>
    <r>
      <t>永</t>
    </r>
    <r>
      <rPr>
        <sz val="10"/>
        <rFont val="Arial"/>
        <family val="2"/>
      </rPr>
      <t>礼</t>
    </r>
  </si>
  <si>
    <t>경X</t>
  </si>
  <si>
    <t>X철</t>
  </si>
  <si>
    <r>
      <t>春</t>
    </r>
    <r>
      <rPr>
        <sz val="10"/>
        <rFont val="Arial"/>
        <family val="2"/>
      </rPr>
      <t>礼</t>
    </r>
  </si>
  <si>
    <t>X량</t>
  </si>
  <si>
    <t>김극일</t>
  </si>
  <si>
    <t>김립</t>
  </si>
  <si>
    <t>김선발</t>
  </si>
  <si>
    <t>김세무</t>
  </si>
  <si>
    <t>김우정</t>
  </si>
  <si>
    <t>김의룡</t>
  </si>
  <si>
    <t>김일룡</t>
  </si>
  <si>
    <t>이달생</t>
  </si>
  <si>
    <t>이덕상</t>
  </si>
  <si>
    <t>이문성</t>
  </si>
  <si>
    <t>이우상</t>
  </si>
  <si>
    <t>이운해</t>
  </si>
  <si>
    <t>이원</t>
  </si>
  <si>
    <t>이자명</t>
  </si>
  <si>
    <t>이준방</t>
  </si>
  <si>
    <t>李賢哲</t>
  </si>
  <si>
    <t>許再萬</t>
  </si>
  <si>
    <t>朴召史</t>
  </si>
  <si>
    <t>許有寬</t>
  </si>
  <si>
    <t>鄭鶴守</t>
  </si>
  <si>
    <t>鄭克守</t>
  </si>
  <si>
    <t>鄭東環</t>
  </si>
  <si>
    <t>鄭龜守</t>
  </si>
  <si>
    <t>許爾泰</t>
  </si>
  <si>
    <t>許汲</t>
  </si>
  <si>
    <t>許昞</t>
  </si>
  <si>
    <t>李氏</t>
  </si>
  <si>
    <t>李陸中</t>
  </si>
  <si>
    <t>許彩</t>
  </si>
  <si>
    <t>許福</t>
  </si>
  <si>
    <t>崔氏</t>
  </si>
  <si>
    <t>X萬貴</t>
  </si>
  <si>
    <t>이현철</t>
  </si>
  <si>
    <t>허재만</t>
  </si>
  <si>
    <t>박소사</t>
  </si>
  <si>
    <t>허유관</t>
  </si>
  <si>
    <t>정극수</t>
  </si>
  <si>
    <t>정동환</t>
  </si>
  <si>
    <t>정구수</t>
  </si>
  <si>
    <t>허이태</t>
  </si>
  <si>
    <t>허급</t>
  </si>
  <si>
    <t>허병</t>
  </si>
  <si>
    <t>이씨</t>
  </si>
  <si>
    <t>이육중</t>
  </si>
  <si>
    <t>허채</t>
  </si>
  <si>
    <t>허복</t>
  </si>
  <si>
    <t>최씨</t>
  </si>
  <si>
    <t>X만귀</t>
  </si>
  <si>
    <t>李益哲</t>
  </si>
  <si>
    <t>이익철</t>
  </si>
  <si>
    <t>甘勿川坊面</t>
  </si>
  <si>
    <t>감물천방면</t>
  </si>
  <si>
    <t>葛山里</t>
  </si>
  <si>
    <t>갈산리</t>
  </si>
  <si>
    <t>이중만</t>
  </si>
  <si>
    <t>주호</t>
  </si>
  <si>
    <t>이</t>
  </si>
  <si>
    <r>
      <rPr>
        <sz val="10"/>
        <rFont val="Arial"/>
        <family val="2"/>
      </rPr>
      <t>継</t>
    </r>
    <r>
      <rPr>
        <sz val="10"/>
        <rFont val="돋움"/>
        <family val="3"/>
      </rPr>
      <t>文</t>
    </r>
  </si>
  <si>
    <t>병절교위용양위부사과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</si>
  <si>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</si>
  <si>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</si>
  <si>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</si>
  <si>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</si>
  <si>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</si>
  <si>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</si>
  <si>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</si>
  <si>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</si>
  <si>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주호</t>
  </si>
  <si>
    <t>이</t>
  </si>
  <si>
    <t>賢哲</t>
  </si>
  <si>
    <t>어모장군용양위부사과</t>
  </si>
  <si>
    <t>김해</t>
  </si>
  <si>
    <t>甘勿川坊面</t>
  </si>
  <si>
    <t>감물천방면</t>
  </si>
  <si>
    <t>葛山里</t>
  </si>
  <si>
    <t>갈산리</t>
  </si>
  <si>
    <t>X</t>
  </si>
  <si>
    <t>XX</t>
  </si>
  <si>
    <t>김해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</si>
  <si>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</si>
  <si>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</si>
  <si>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</si>
  <si>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</si>
  <si>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</si>
  <si>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</si>
  <si>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</si>
  <si>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</si>
  <si>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노비</t>
  </si>
  <si>
    <t>늦금</t>
  </si>
  <si>
    <t>6所生</t>
  </si>
  <si>
    <t>甘勿川坊面</t>
  </si>
  <si>
    <t>감물천방면</t>
  </si>
  <si>
    <t>葛山里</t>
  </si>
  <si>
    <t>갈산리</t>
  </si>
  <si>
    <t>李益哲</t>
  </si>
  <si>
    <t>이익철</t>
  </si>
  <si>
    <t>주호</t>
  </si>
  <si>
    <t>이</t>
  </si>
  <si>
    <t>益哲</t>
  </si>
  <si>
    <t>어모장군용양위부사과</t>
  </si>
  <si>
    <t>적</t>
  </si>
  <si>
    <t>甘勿川坊面</t>
  </si>
  <si>
    <t>감물천방면</t>
  </si>
  <si>
    <t>葛山里</t>
  </si>
  <si>
    <t>갈산리</t>
  </si>
  <si>
    <t>5所生</t>
  </si>
  <si>
    <r>
      <rPr>
        <sz val="10"/>
        <rFont val="Arial"/>
        <family val="2"/>
      </rPr>
      <t>旕</t>
    </r>
    <r>
      <rPr>
        <sz val="10"/>
        <rFont val="돋움"/>
        <family val="3"/>
      </rPr>
      <t>山伊</t>
    </r>
  </si>
  <si>
    <t>等2口甲辰逃亡</t>
  </si>
  <si>
    <t>등2구갑진도망</t>
  </si>
  <si>
    <t>甘勿川坊面</t>
  </si>
  <si>
    <t>감물천방면</t>
  </si>
  <si>
    <t>葛山里</t>
  </si>
  <si>
    <t>갈산리</t>
  </si>
  <si>
    <t>2所生</t>
  </si>
  <si>
    <t>주호</t>
  </si>
  <si>
    <t>김해</t>
  </si>
  <si>
    <t>甘勿川坊面</t>
  </si>
  <si>
    <t>감물천방면</t>
  </si>
  <si>
    <t>葛山里</t>
  </si>
  <si>
    <t>갈산리</t>
  </si>
  <si>
    <t>이</t>
  </si>
  <si>
    <t>노제</t>
  </si>
  <si>
    <t>甘勿川坊面</t>
  </si>
  <si>
    <t>감물천방면</t>
  </si>
  <si>
    <t>葛山里</t>
  </si>
  <si>
    <t>갈산리</t>
  </si>
  <si>
    <t>주호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</si>
  <si>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</si>
  <si>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</si>
  <si>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</si>
  <si>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</si>
  <si>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</si>
  <si>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</si>
  <si>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</si>
  <si>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</si>
  <si>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주호</t>
  </si>
  <si>
    <t>김해</t>
  </si>
  <si>
    <t>甘勿川坊面</t>
  </si>
  <si>
    <t>감물천방면</t>
  </si>
  <si>
    <t>葛山里</t>
  </si>
  <si>
    <t>갈산리</t>
  </si>
  <si>
    <t>이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</si>
  <si>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</si>
  <si>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</si>
  <si>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</si>
  <si>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</si>
  <si>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</si>
  <si>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</si>
  <si>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</si>
  <si>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</si>
  <si>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주호</t>
  </si>
  <si>
    <t>鶴守</t>
  </si>
  <si>
    <t>通訓大夫行軍資監正</t>
  </si>
  <si>
    <t>통훈대부행군자감정</t>
  </si>
  <si>
    <t>鏞</t>
  </si>
  <si>
    <t>용</t>
  </si>
  <si>
    <t>절충장군용양위부사과</t>
  </si>
  <si>
    <t>甘勿川坊面</t>
  </si>
  <si>
    <t>감물천방면</t>
  </si>
  <si>
    <t>葛山里</t>
  </si>
  <si>
    <t>갈산리</t>
  </si>
  <si>
    <t>노직통정대부</t>
  </si>
  <si>
    <t>김해</t>
  </si>
  <si>
    <t>甘勿川坊面</t>
  </si>
  <si>
    <t>감물천방면</t>
  </si>
  <si>
    <t>葛山里</t>
  </si>
  <si>
    <t>갈산리</t>
  </si>
  <si>
    <t>노비</t>
  </si>
  <si>
    <t>양녀</t>
  </si>
  <si>
    <t>1所生</t>
  </si>
  <si>
    <t>양시주</t>
  </si>
  <si>
    <t>甘勿川坊面</t>
  </si>
  <si>
    <t>감물천방면</t>
  </si>
  <si>
    <t>葛山里</t>
  </si>
  <si>
    <t>갈산리</t>
  </si>
  <si>
    <t>1所生</t>
  </si>
  <si>
    <t>주호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</si>
  <si>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</si>
  <si>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</si>
  <si>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</si>
  <si>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</si>
  <si>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</si>
  <si>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</si>
  <si>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</si>
  <si>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</si>
  <si>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노비</t>
  </si>
  <si>
    <t>연원</t>
  </si>
  <si>
    <t>2所生</t>
  </si>
  <si>
    <t>甘勿川坊面</t>
  </si>
  <si>
    <t>감물천방면</t>
  </si>
  <si>
    <t>葛山里</t>
  </si>
  <si>
    <t>갈산리</t>
  </si>
  <si>
    <r>
      <rPr>
        <sz val="10"/>
        <rFont val="Arial"/>
        <family val="2"/>
      </rPr>
      <t>継</t>
    </r>
    <r>
      <rPr>
        <sz val="10"/>
        <rFont val="돋움"/>
        <family val="3"/>
      </rPr>
      <t>鎰</t>
    </r>
  </si>
  <si>
    <t>甘勿川坊面</t>
  </si>
  <si>
    <t>감물천방면</t>
  </si>
  <si>
    <t>葛山里</t>
  </si>
  <si>
    <t>갈산리</t>
  </si>
  <si>
    <t>이</t>
  </si>
  <si>
    <t>이세재</t>
  </si>
  <si>
    <t>주호</t>
  </si>
  <si>
    <t>병절교위용양위부사과</t>
  </si>
  <si>
    <t>김해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</si>
  <si>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</si>
  <si>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</si>
  <si>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</si>
  <si>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</si>
  <si>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</si>
  <si>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</si>
  <si>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</si>
  <si>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</si>
  <si>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</si>
  <si>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</si>
  <si>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</si>
  <si>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</si>
  <si>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노비</t>
  </si>
  <si>
    <t>연분</t>
  </si>
  <si>
    <t>1所生</t>
  </si>
  <si>
    <t>연산</t>
  </si>
  <si>
    <t>X榟</t>
  </si>
  <si>
    <t>X재</t>
  </si>
  <si>
    <t>어모장군용양위부사과</t>
  </si>
  <si>
    <t>甘勿川坊面</t>
  </si>
  <si>
    <t>감물천방면</t>
  </si>
  <si>
    <t>葛山里</t>
  </si>
  <si>
    <t>갈산리</t>
  </si>
  <si>
    <t>노직통정대부</t>
  </si>
  <si>
    <t>甘勿川坊面</t>
  </si>
  <si>
    <t>감물천방면</t>
  </si>
  <si>
    <t>葛山里</t>
  </si>
  <si>
    <t>갈산리</t>
  </si>
  <si>
    <t>XX</t>
  </si>
  <si>
    <t>주호</t>
  </si>
  <si>
    <t>어모장군용양위부사과</t>
  </si>
  <si>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</si>
  <si>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t>김해</t>
  </si>
  <si>
    <t>甘勿川坊面</t>
  </si>
  <si>
    <t>감물천방면</t>
  </si>
  <si>
    <t>葛山里</t>
  </si>
  <si>
    <t>갈산리</t>
  </si>
  <si>
    <t>김</t>
  </si>
  <si>
    <t>노비</t>
  </si>
  <si>
    <t>주호</t>
  </si>
  <si>
    <t>甘勿川坊面</t>
  </si>
  <si>
    <t>감물천방면</t>
  </si>
  <si>
    <t>葛山里</t>
  </si>
  <si>
    <t>갈산리</t>
  </si>
  <si>
    <t>병절교위용양위부사과</t>
  </si>
  <si>
    <t>甘勿川坊面</t>
  </si>
  <si>
    <t>감물천방면</t>
  </si>
  <si>
    <t>葛山里</t>
  </si>
  <si>
    <t>갈산리</t>
  </si>
  <si>
    <t>1X</t>
  </si>
  <si>
    <t>김</t>
  </si>
  <si>
    <t>노비</t>
  </si>
  <si>
    <t>5X</t>
  </si>
  <si>
    <t>3所生</t>
  </si>
  <si>
    <t>4所生</t>
  </si>
  <si>
    <t>1所生</t>
  </si>
  <si>
    <t>동노양처</t>
  </si>
  <si>
    <t>잔진</t>
  </si>
  <si>
    <t>甘勿川坊面</t>
  </si>
  <si>
    <t>감물천방면</t>
  </si>
  <si>
    <t>葛山里</t>
  </si>
  <si>
    <t>갈산리</t>
  </si>
  <si>
    <t>주호</t>
  </si>
  <si>
    <t>김해</t>
  </si>
  <si>
    <t>노비</t>
  </si>
  <si>
    <t>2所生</t>
  </si>
  <si>
    <t>甘勿川坊面</t>
  </si>
  <si>
    <t>감물천방면</t>
  </si>
  <si>
    <t>葛山里</t>
  </si>
  <si>
    <t>갈산리</t>
  </si>
  <si>
    <t>노비</t>
  </si>
  <si>
    <t>5所生</t>
  </si>
  <si>
    <t>X哲</t>
  </si>
  <si>
    <t>X철</t>
  </si>
  <si>
    <t>주호</t>
  </si>
  <si>
    <t>병절교위용양위부사과</t>
  </si>
  <si>
    <t>노비</t>
  </si>
  <si>
    <t>주호</t>
  </si>
  <si>
    <t>이</t>
  </si>
  <si>
    <t>병절교위용양위부사과</t>
  </si>
  <si>
    <t>江牙之</t>
  </si>
  <si>
    <t>1所生</t>
  </si>
  <si>
    <t>주호</t>
  </si>
  <si>
    <t>이</t>
  </si>
  <si>
    <t>육중</t>
  </si>
  <si>
    <t>병절교위용양위부사과</t>
  </si>
  <si>
    <t>X4</t>
  </si>
  <si>
    <t>甘勿川坊面</t>
  </si>
  <si>
    <t>감물천방면</t>
  </si>
  <si>
    <t>葛山里</t>
  </si>
  <si>
    <t>갈산리</t>
  </si>
  <si>
    <t>甘勿川坊面</t>
  </si>
  <si>
    <t>감물천방면</t>
  </si>
  <si>
    <t>葛山里</t>
  </si>
  <si>
    <t>갈산리</t>
  </si>
  <si>
    <t>노비</t>
  </si>
  <si>
    <t>김해</t>
  </si>
  <si>
    <t>노직통정대부</t>
  </si>
  <si>
    <t>甘勿川坊面</t>
  </si>
  <si>
    <t>감물천방면</t>
  </si>
  <si>
    <t>葛山里</t>
  </si>
  <si>
    <t>갈산리</t>
  </si>
  <si>
    <t>김</t>
  </si>
  <si>
    <t>김해</t>
  </si>
  <si>
    <r>
      <rPr>
        <sz val="10"/>
        <rFont val="Arial"/>
        <family val="2"/>
      </rPr>
      <t>国</t>
    </r>
    <r>
      <rPr>
        <sz val="10"/>
        <rFont val="돋움"/>
        <family val="3"/>
      </rPr>
      <t>信</t>
    </r>
  </si>
  <si>
    <t>노비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</si>
  <si>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春</t>
    </r>
  </si>
  <si>
    <t>예춘</t>
  </si>
  <si>
    <r>
      <rPr>
        <sz val="10"/>
        <rFont val="Arial"/>
        <family val="2"/>
      </rPr>
      <t>礼</t>
    </r>
    <r>
      <rPr>
        <sz val="10"/>
        <rFont val="돋움"/>
        <family val="3"/>
      </rPr>
      <t>化</t>
    </r>
  </si>
  <si>
    <t>예화</t>
  </si>
  <si>
    <t>2所生</t>
  </si>
  <si>
    <t>거</t>
  </si>
  <si>
    <t>3所生</t>
  </si>
  <si>
    <t>4所生</t>
  </si>
  <si>
    <t>1所生</t>
  </si>
  <si>
    <t>等4口居</t>
  </si>
  <si>
    <t>등4구거</t>
  </si>
  <si>
    <r>
      <rPr>
        <sz val="10"/>
        <rFont val="Arial"/>
        <family val="2"/>
      </rPr>
      <t>旕</t>
    </r>
    <r>
      <rPr>
        <sz val="10"/>
        <rFont val="돋움"/>
        <family val="3"/>
      </rPr>
      <t>造是</t>
    </r>
  </si>
  <si>
    <t>1X</t>
  </si>
  <si>
    <t>甘勿川坊面</t>
  </si>
  <si>
    <t>감물천방면</t>
  </si>
  <si>
    <t>葛山里</t>
  </si>
  <si>
    <t>갈산리</t>
  </si>
  <si>
    <t>주호</t>
  </si>
  <si>
    <t>김해</t>
  </si>
  <si>
    <t>노직통정대부</t>
  </si>
  <si>
    <t>김해</t>
  </si>
  <si>
    <t>甘勿川坊面</t>
  </si>
  <si>
    <t>감물천방면</t>
  </si>
  <si>
    <t>葛山里</t>
  </si>
  <si>
    <t>갈산리</t>
  </si>
  <si>
    <t>노비</t>
  </si>
  <si>
    <t>3所生</t>
  </si>
  <si>
    <t>주호</t>
  </si>
  <si>
    <t>김해</t>
  </si>
  <si>
    <t>노직통정대부</t>
  </si>
  <si>
    <t>주호</t>
  </si>
  <si>
    <t>甘勿川坊面</t>
  </si>
  <si>
    <t>감물천방면</t>
  </si>
  <si>
    <t>葛山里</t>
  </si>
  <si>
    <t>갈산리</t>
  </si>
  <si>
    <t>XX</t>
  </si>
  <si>
    <t>주호</t>
  </si>
  <si>
    <t>김해</t>
  </si>
  <si>
    <t>주호</t>
  </si>
  <si>
    <t>김해</t>
  </si>
  <si>
    <t>병절교위용양위부X</t>
  </si>
  <si>
    <t>備考</t>
  </si>
  <si>
    <t>명이상 결락</t>
  </si>
  <si>
    <t>연령이하 결락</t>
  </si>
  <si>
    <t>연령이상 결락</t>
  </si>
  <si>
    <t>鄭</t>
  </si>
  <si>
    <t>정</t>
  </si>
  <si>
    <t>성이상 결락</t>
  </si>
  <si>
    <t>X武</t>
  </si>
  <si>
    <t>X무</t>
  </si>
  <si>
    <t>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</si>
</sst>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3" t="s">
        <v>0</v>
      </c>
      <c r="B1" s="2" t="s">
        <v>397</v>
      </c>
      <c r="C1" s="2" t="s">
        <v>398</v>
      </c>
      <c r="D1" s="2" t="s">
        <v>399</v>
      </c>
      <c r="E1" s="2" t="s">
        <v>400</v>
      </c>
      <c r="F1" s="2" t="s">
        <v>1</v>
      </c>
      <c r="G1" s="2" t="s">
        <v>2</v>
      </c>
      <c r="H1" s="2" t="s">
        <v>403</v>
      </c>
      <c r="I1" s="2" t="s">
        <v>3</v>
      </c>
      <c r="J1" s="2" t="s">
        <v>4</v>
      </c>
      <c r="K1" s="2" t="s">
        <v>407</v>
      </c>
      <c r="L1" s="2" t="s">
        <v>5</v>
      </c>
      <c r="M1" s="2" t="s">
        <v>401</v>
      </c>
      <c r="N1" s="2" t="s">
        <v>402</v>
      </c>
      <c r="O1" s="2" t="s">
        <v>6</v>
      </c>
      <c r="P1" s="2" t="s">
        <v>408</v>
      </c>
      <c r="Q1" s="2" t="s">
        <v>7</v>
      </c>
      <c r="R1" s="2" t="s">
        <v>409</v>
      </c>
      <c r="S1" s="2" t="s">
        <v>8</v>
      </c>
      <c r="T1" s="2" t="s">
        <v>422</v>
      </c>
      <c r="U1" s="2" t="s">
        <v>9</v>
      </c>
      <c r="V1" s="2" t="s">
        <v>431</v>
      </c>
      <c r="W1" s="2" t="s">
        <v>10</v>
      </c>
      <c r="X1" s="2" t="s">
        <v>452</v>
      </c>
      <c r="Y1" s="2" t="s">
        <v>11</v>
      </c>
      <c r="Z1" s="2" t="s">
        <v>513</v>
      </c>
      <c r="AA1" s="2" t="s">
        <v>12</v>
      </c>
      <c r="AB1" s="2" t="s">
        <v>515</v>
      </c>
      <c r="AC1" s="2" t="s">
        <v>13</v>
      </c>
      <c r="AD1" s="2" t="s">
        <v>14</v>
      </c>
      <c r="AE1" s="2" t="s">
        <v>565</v>
      </c>
      <c r="AF1" s="2" t="s">
        <v>15</v>
      </c>
      <c r="AG1" s="2" t="s">
        <v>575</v>
      </c>
      <c r="AH1" s="2" t="s">
        <v>16</v>
      </c>
      <c r="AI1" s="2" t="s">
        <v>578</v>
      </c>
      <c r="AJ1" s="2" t="s">
        <v>17</v>
      </c>
      <c r="AK1" s="2" t="s">
        <v>579</v>
      </c>
      <c r="AL1" s="2" t="s">
        <v>18</v>
      </c>
      <c r="AM1" s="2" t="s">
        <v>598</v>
      </c>
      <c r="AN1" s="2" t="s">
        <v>19</v>
      </c>
      <c r="AO1" s="2" t="s">
        <v>599</v>
      </c>
      <c r="AP1" s="2" t="s">
        <v>20</v>
      </c>
      <c r="AQ1" s="2" t="s">
        <v>600</v>
      </c>
      <c r="AR1" s="2" t="s">
        <v>21</v>
      </c>
      <c r="AS1" s="2" t="s">
        <v>601</v>
      </c>
      <c r="AT1" s="2" t="s">
        <v>22</v>
      </c>
      <c r="AU1" s="2" t="s">
        <v>607</v>
      </c>
      <c r="AV1" s="2" t="s">
        <v>23</v>
      </c>
      <c r="AW1" s="2" t="s">
        <v>639</v>
      </c>
      <c r="AX1" s="2" t="s">
        <v>24</v>
      </c>
      <c r="AY1" s="2" t="s">
        <v>640</v>
      </c>
      <c r="AZ1" s="2" t="s">
        <v>25</v>
      </c>
      <c r="BA1" s="2" t="s">
        <v>641</v>
      </c>
      <c r="BB1" s="2" t="s">
        <v>26</v>
      </c>
      <c r="BC1" s="2" t="s">
        <v>643</v>
      </c>
      <c r="BD1" s="2" t="s">
        <v>27</v>
      </c>
      <c r="BE1" s="2" t="s">
        <v>655</v>
      </c>
      <c r="BF1" s="2" t="s">
        <v>28</v>
      </c>
      <c r="BG1" s="2" t="s">
        <v>29</v>
      </c>
      <c r="BH1" s="2" t="s">
        <v>661</v>
      </c>
      <c r="BI1" s="2" t="s">
        <v>30</v>
      </c>
      <c r="BJ1" s="2" t="s">
        <v>692</v>
      </c>
      <c r="BK1" s="2" t="s">
        <v>31</v>
      </c>
      <c r="BL1" s="2" t="s">
        <v>702</v>
      </c>
      <c r="BM1" s="2" t="s">
        <v>32</v>
      </c>
      <c r="BN1" s="2" t="s">
        <v>730</v>
      </c>
      <c r="BO1" s="2" t="s">
        <v>33</v>
      </c>
      <c r="BP1" s="2" t="s">
        <v>732</v>
      </c>
      <c r="BQ1" s="2" t="s">
        <v>34</v>
      </c>
      <c r="BR1" s="2" t="s">
        <v>748</v>
      </c>
      <c r="BS1" s="2" t="s">
        <v>35</v>
      </c>
      <c r="BT1" s="2" t="s">
        <v>757</v>
      </c>
      <c r="BU1" s="2" t="s">
        <v>1125</v>
      </c>
    </row>
    <row r="2" spans="1:72" ht="13.5" customHeight="1">
      <c r="A2" s="5" t="str">
        <f aca="true" t="shared" si="0" ref="A2:A33">HYPERLINK("http://kyu.snu.ac.kr/sdhj/index.jsp?type=hj/GK14684_00IM0001_096a.jpg","1738_감물천면_096a")</f>
        <v>1738_감물천면_096a</v>
      </c>
      <c r="B2" s="1">
        <v>1738</v>
      </c>
      <c r="C2" s="1" t="s">
        <v>826</v>
      </c>
      <c r="D2" s="1" t="s">
        <v>827</v>
      </c>
      <c r="E2" s="1">
        <v>1</v>
      </c>
      <c r="F2" s="1">
        <v>1</v>
      </c>
      <c r="G2" s="1" t="s">
        <v>828</v>
      </c>
      <c r="H2" s="1" t="s">
        <v>829</v>
      </c>
      <c r="I2" s="1">
        <v>1</v>
      </c>
      <c r="J2" s="1" t="s">
        <v>36</v>
      </c>
      <c r="K2" s="1" t="s">
        <v>830</v>
      </c>
      <c r="L2" s="1">
        <v>1</v>
      </c>
      <c r="M2" s="1" t="s">
        <v>36</v>
      </c>
      <c r="N2" s="1" t="s">
        <v>830</v>
      </c>
      <c r="O2" s="1" t="s">
        <v>6</v>
      </c>
      <c r="P2" s="1" t="s">
        <v>408</v>
      </c>
      <c r="T2" s="1" t="s">
        <v>831</v>
      </c>
      <c r="U2" s="1" t="s">
        <v>37</v>
      </c>
      <c r="V2" s="1" t="s">
        <v>428</v>
      </c>
      <c r="W2" s="1" t="s">
        <v>38</v>
      </c>
      <c r="X2" s="1" t="s">
        <v>832</v>
      </c>
      <c r="Y2" s="1" t="s">
        <v>39</v>
      </c>
      <c r="Z2" s="1" t="s">
        <v>758</v>
      </c>
      <c r="AC2" s="1">
        <v>90</v>
      </c>
      <c r="AD2" s="1" t="s">
        <v>40</v>
      </c>
      <c r="AE2" s="1" t="s">
        <v>564</v>
      </c>
      <c r="AJ2" s="1" t="s">
        <v>17</v>
      </c>
      <c r="AK2" s="1" t="s">
        <v>579</v>
      </c>
      <c r="AL2" s="1" t="s">
        <v>41</v>
      </c>
      <c r="AM2" s="1" t="s">
        <v>586</v>
      </c>
      <c r="AT2" s="1" t="s">
        <v>42</v>
      </c>
      <c r="AU2" s="1" t="s">
        <v>602</v>
      </c>
      <c r="AV2" s="1" t="s">
        <v>833</v>
      </c>
      <c r="AW2" s="1" t="s">
        <v>615</v>
      </c>
      <c r="BG2" s="1" t="s">
        <v>43</v>
      </c>
      <c r="BH2" s="1" t="s">
        <v>834</v>
      </c>
      <c r="BI2" s="1" t="s">
        <v>44</v>
      </c>
      <c r="BJ2" s="1" t="s">
        <v>670</v>
      </c>
      <c r="BK2" s="1" t="s">
        <v>45</v>
      </c>
      <c r="BL2" s="1" t="s">
        <v>603</v>
      </c>
      <c r="BM2" s="1" t="s">
        <v>759</v>
      </c>
      <c r="BN2" s="1" t="s">
        <v>711</v>
      </c>
      <c r="BO2" s="1" t="s">
        <v>42</v>
      </c>
      <c r="BP2" s="1" t="s">
        <v>602</v>
      </c>
      <c r="BQ2" s="1" t="s">
        <v>46</v>
      </c>
      <c r="BR2" s="1" t="s">
        <v>787</v>
      </c>
      <c r="BS2" s="1" t="s">
        <v>47</v>
      </c>
      <c r="BT2" s="1" t="s">
        <v>589</v>
      </c>
    </row>
    <row r="3" spans="1:31" ht="13.5" customHeight="1">
      <c r="A3" s="5" t="str">
        <f t="shared" si="0"/>
        <v>1738_감물천면_096a</v>
      </c>
      <c r="B3" s="1">
        <v>1738</v>
      </c>
      <c r="C3" s="1" t="s">
        <v>835</v>
      </c>
      <c r="D3" s="1" t="s">
        <v>836</v>
      </c>
      <c r="E3" s="1">
        <v>2</v>
      </c>
      <c r="F3" s="1">
        <v>1</v>
      </c>
      <c r="G3" s="1" t="s">
        <v>837</v>
      </c>
      <c r="H3" s="1" t="s">
        <v>838</v>
      </c>
      <c r="I3" s="1">
        <f aca="true" t="shared" si="1" ref="I3:I28">I2</f>
        <v>1</v>
      </c>
      <c r="L3" s="1">
        <v>1</v>
      </c>
      <c r="M3" s="1" t="s">
        <v>36</v>
      </c>
      <c r="N3" s="1" t="s">
        <v>830</v>
      </c>
      <c r="S3" s="1" t="s">
        <v>48</v>
      </c>
      <c r="T3" s="1" t="s">
        <v>410</v>
      </c>
      <c r="Y3" s="1" t="s">
        <v>49</v>
      </c>
      <c r="Z3" s="1" t="s">
        <v>455</v>
      </c>
      <c r="AC3" s="1">
        <v>15</v>
      </c>
      <c r="AD3" s="1" t="s">
        <v>50</v>
      </c>
      <c r="AE3" s="1" t="s">
        <v>541</v>
      </c>
    </row>
    <row r="4" spans="1:31" ht="13.5" customHeight="1">
      <c r="A4" s="5" t="str">
        <f t="shared" si="0"/>
        <v>1738_감물천면_096a</v>
      </c>
      <c r="B4" s="1">
        <v>1738</v>
      </c>
      <c r="C4" s="1" t="s">
        <v>839</v>
      </c>
      <c r="D4" s="1" t="s">
        <v>840</v>
      </c>
      <c r="E4" s="1">
        <v>3</v>
      </c>
      <c r="F4" s="1">
        <v>1</v>
      </c>
      <c r="G4" s="1" t="s">
        <v>841</v>
      </c>
      <c r="H4" s="1" t="s">
        <v>842</v>
      </c>
      <c r="I4" s="1">
        <f t="shared" si="1"/>
        <v>1</v>
      </c>
      <c r="L4" s="1">
        <v>1</v>
      </c>
      <c r="M4" s="1" t="s">
        <v>36</v>
      </c>
      <c r="N4" s="1" t="s">
        <v>830</v>
      </c>
      <c r="S4" s="1" t="s">
        <v>51</v>
      </c>
      <c r="T4" s="1" t="s">
        <v>412</v>
      </c>
      <c r="AC4" s="1">
        <v>8</v>
      </c>
      <c r="AD4" s="1" t="s">
        <v>52</v>
      </c>
      <c r="AE4" s="1" t="s">
        <v>540</v>
      </c>
    </row>
    <row r="5" spans="1:72" ht="13.5" customHeight="1">
      <c r="A5" s="5" t="str">
        <f t="shared" si="0"/>
        <v>1738_감물천면_096a</v>
      </c>
      <c r="B5" s="1">
        <v>1738</v>
      </c>
      <c r="C5" s="1" t="s">
        <v>839</v>
      </c>
      <c r="D5" s="1" t="s">
        <v>840</v>
      </c>
      <c r="E5" s="1">
        <v>4</v>
      </c>
      <c r="F5" s="1">
        <v>1</v>
      </c>
      <c r="G5" s="1" t="s">
        <v>841</v>
      </c>
      <c r="H5" s="1" t="s">
        <v>842</v>
      </c>
      <c r="I5" s="1">
        <f t="shared" si="1"/>
        <v>1</v>
      </c>
      <c r="L5" s="1">
        <v>2</v>
      </c>
      <c r="M5" s="1" t="s">
        <v>791</v>
      </c>
      <c r="N5" s="1" t="s">
        <v>808</v>
      </c>
      <c r="T5" s="1" t="s">
        <v>843</v>
      </c>
      <c r="U5" s="1" t="s">
        <v>54</v>
      </c>
      <c r="V5" s="1" t="s">
        <v>760</v>
      </c>
      <c r="W5" s="1" t="s">
        <v>38</v>
      </c>
      <c r="X5" s="1" t="s">
        <v>844</v>
      </c>
      <c r="Y5" s="1" t="s">
        <v>845</v>
      </c>
      <c r="Z5" s="1" t="s">
        <v>512</v>
      </c>
      <c r="AC5" s="1">
        <v>61</v>
      </c>
      <c r="AD5" s="1" t="s">
        <v>55</v>
      </c>
      <c r="AE5" s="1" t="s">
        <v>553</v>
      </c>
      <c r="AJ5" s="1" t="s">
        <v>17</v>
      </c>
      <c r="AK5" s="1" t="s">
        <v>579</v>
      </c>
      <c r="AL5" s="1" t="s">
        <v>47</v>
      </c>
      <c r="AM5" s="1" t="s">
        <v>589</v>
      </c>
      <c r="AT5" s="1" t="s">
        <v>42</v>
      </c>
      <c r="AU5" s="1" t="s">
        <v>602</v>
      </c>
      <c r="AV5" s="1" t="s">
        <v>56</v>
      </c>
      <c r="AW5" s="1" t="s">
        <v>637</v>
      </c>
      <c r="BG5" s="1" t="s">
        <v>42</v>
      </c>
      <c r="BH5" s="1" t="s">
        <v>602</v>
      </c>
      <c r="BI5" s="1" t="s">
        <v>57</v>
      </c>
      <c r="BJ5" s="1" t="s">
        <v>690</v>
      </c>
      <c r="BK5" s="1" t="s">
        <v>58</v>
      </c>
      <c r="BL5" s="1" t="s">
        <v>846</v>
      </c>
      <c r="BM5" s="1" t="s">
        <v>761</v>
      </c>
      <c r="BN5" s="1" t="s">
        <v>716</v>
      </c>
      <c r="BO5" s="1" t="s">
        <v>59</v>
      </c>
      <c r="BP5" s="1" t="s">
        <v>657</v>
      </c>
      <c r="BQ5" s="1" t="s">
        <v>60</v>
      </c>
      <c r="BR5" s="1" t="s">
        <v>780</v>
      </c>
      <c r="BS5" s="1" t="s">
        <v>61</v>
      </c>
      <c r="BT5" s="1" t="s">
        <v>847</v>
      </c>
    </row>
    <row r="6" spans="1:72" ht="13.5" customHeight="1">
      <c r="A6" s="5" t="str">
        <f t="shared" si="0"/>
        <v>1738_감물천면_096a</v>
      </c>
      <c r="B6" s="1">
        <v>1738</v>
      </c>
      <c r="C6" s="1" t="s">
        <v>848</v>
      </c>
      <c r="D6" s="1" t="s">
        <v>849</v>
      </c>
      <c r="E6" s="1">
        <v>5</v>
      </c>
      <c r="F6" s="1">
        <v>1</v>
      </c>
      <c r="G6" s="1" t="s">
        <v>850</v>
      </c>
      <c r="H6" s="1" t="s">
        <v>851</v>
      </c>
      <c r="I6" s="1">
        <f t="shared" si="1"/>
        <v>1</v>
      </c>
      <c r="L6" s="1">
        <v>2</v>
      </c>
      <c r="M6" s="1" t="s">
        <v>791</v>
      </c>
      <c r="N6" s="1" t="s">
        <v>808</v>
      </c>
      <c r="S6" s="1" t="s">
        <v>62</v>
      </c>
      <c r="T6" s="1" t="s">
        <v>411</v>
      </c>
      <c r="W6" s="1" t="s">
        <v>852</v>
      </c>
      <c r="X6" s="1" t="s">
        <v>852</v>
      </c>
      <c r="Y6" s="1" t="s">
        <v>853</v>
      </c>
      <c r="Z6" s="1" t="s">
        <v>853</v>
      </c>
      <c r="AC6" s="1">
        <v>52</v>
      </c>
      <c r="AD6" s="1" t="s">
        <v>63</v>
      </c>
      <c r="AE6" s="1" t="s">
        <v>559</v>
      </c>
      <c r="AJ6" s="1" t="s">
        <v>81</v>
      </c>
      <c r="AK6" s="1" t="s">
        <v>580</v>
      </c>
      <c r="AL6" s="1" t="s">
        <v>64</v>
      </c>
      <c r="AM6" s="1" t="s">
        <v>581</v>
      </c>
      <c r="AT6" s="1" t="s">
        <v>65</v>
      </c>
      <c r="AU6" s="1" t="s">
        <v>427</v>
      </c>
      <c r="AV6" s="1" t="s">
        <v>66</v>
      </c>
      <c r="AW6" s="1" t="s">
        <v>638</v>
      </c>
      <c r="BG6" s="1" t="s">
        <v>42</v>
      </c>
      <c r="BH6" s="1" t="s">
        <v>602</v>
      </c>
      <c r="BI6" s="1" t="s">
        <v>762</v>
      </c>
      <c r="BJ6" s="1" t="s">
        <v>691</v>
      </c>
      <c r="BK6" s="1" t="s">
        <v>42</v>
      </c>
      <c r="BL6" s="1" t="s">
        <v>602</v>
      </c>
      <c r="BM6" s="1" t="s">
        <v>67</v>
      </c>
      <c r="BN6" s="1" t="s">
        <v>729</v>
      </c>
      <c r="BO6" s="1" t="s">
        <v>42</v>
      </c>
      <c r="BP6" s="1" t="s">
        <v>602</v>
      </c>
      <c r="BQ6" s="1" t="s">
        <v>763</v>
      </c>
      <c r="BR6" s="1" t="s">
        <v>782</v>
      </c>
      <c r="BS6" s="1" t="s">
        <v>61</v>
      </c>
      <c r="BT6" s="1" t="s">
        <v>854</v>
      </c>
    </row>
    <row r="7" spans="1:31" ht="13.5" customHeight="1">
      <c r="A7" s="5" t="str">
        <f t="shared" si="0"/>
        <v>1738_감물천면_096a</v>
      </c>
      <c r="B7" s="1">
        <v>1738</v>
      </c>
      <c r="C7" s="1" t="s">
        <v>855</v>
      </c>
      <c r="D7" s="1" t="s">
        <v>856</v>
      </c>
      <c r="E7" s="1">
        <v>6</v>
      </c>
      <c r="F7" s="1">
        <v>1</v>
      </c>
      <c r="G7" s="1" t="s">
        <v>857</v>
      </c>
      <c r="H7" s="1" t="s">
        <v>858</v>
      </c>
      <c r="I7" s="1">
        <f t="shared" si="1"/>
        <v>1</v>
      </c>
      <c r="L7" s="1">
        <v>2</v>
      </c>
      <c r="M7" s="1" t="s">
        <v>791</v>
      </c>
      <c r="N7" s="1" t="s">
        <v>808</v>
      </c>
      <c r="S7" s="1" t="s">
        <v>48</v>
      </c>
      <c r="T7" s="1" t="s">
        <v>410</v>
      </c>
      <c r="AC7" s="1">
        <v>16</v>
      </c>
      <c r="AD7" s="1" t="s">
        <v>68</v>
      </c>
      <c r="AE7" s="1" t="s">
        <v>552</v>
      </c>
    </row>
    <row r="8" spans="1:33" ht="13.5" customHeight="1">
      <c r="A8" s="5" t="str">
        <f t="shared" si="0"/>
        <v>1738_감물천면_096a</v>
      </c>
      <c r="B8" s="1">
        <v>1738</v>
      </c>
      <c r="C8" s="1" t="s">
        <v>859</v>
      </c>
      <c r="D8" s="1" t="s">
        <v>860</v>
      </c>
      <c r="E8" s="1">
        <v>7</v>
      </c>
      <c r="F8" s="1">
        <v>1</v>
      </c>
      <c r="G8" s="1" t="s">
        <v>861</v>
      </c>
      <c r="H8" s="1" t="s">
        <v>862</v>
      </c>
      <c r="I8" s="1">
        <f t="shared" si="1"/>
        <v>1</v>
      </c>
      <c r="L8" s="1">
        <v>2</v>
      </c>
      <c r="M8" s="1" t="s">
        <v>791</v>
      </c>
      <c r="N8" s="1" t="s">
        <v>808</v>
      </c>
      <c r="S8" s="1" t="s">
        <v>51</v>
      </c>
      <c r="T8" s="1" t="s">
        <v>412</v>
      </c>
      <c r="AF8" s="1" t="s">
        <v>69</v>
      </c>
      <c r="AG8" s="1" t="s">
        <v>569</v>
      </c>
    </row>
    <row r="9" spans="1:58" ht="13.5" customHeight="1">
      <c r="A9" s="5" t="str">
        <f t="shared" si="0"/>
        <v>1738_감물천면_096a</v>
      </c>
      <c r="B9" s="1">
        <v>1738</v>
      </c>
      <c r="C9" s="1" t="s">
        <v>859</v>
      </c>
      <c r="D9" s="1" t="s">
        <v>860</v>
      </c>
      <c r="E9" s="1">
        <v>8</v>
      </c>
      <c r="F9" s="1">
        <v>1</v>
      </c>
      <c r="G9" s="1" t="s">
        <v>861</v>
      </c>
      <c r="H9" s="1" t="s">
        <v>862</v>
      </c>
      <c r="I9" s="1">
        <f t="shared" si="1"/>
        <v>1</v>
      </c>
      <c r="L9" s="1">
        <v>2</v>
      </c>
      <c r="M9" s="1" t="s">
        <v>791</v>
      </c>
      <c r="N9" s="1" t="s">
        <v>808</v>
      </c>
      <c r="T9" s="1" t="s">
        <v>863</v>
      </c>
      <c r="U9" s="1" t="s">
        <v>70</v>
      </c>
      <c r="V9" s="1" t="s">
        <v>426</v>
      </c>
      <c r="Y9" s="1" t="s">
        <v>71</v>
      </c>
      <c r="Z9" s="1" t="s">
        <v>71</v>
      </c>
      <c r="AC9" s="1">
        <v>26</v>
      </c>
      <c r="AD9" s="1" t="s">
        <v>72</v>
      </c>
      <c r="AE9" s="1" t="s">
        <v>545</v>
      </c>
      <c r="BB9" s="1" t="s">
        <v>73</v>
      </c>
      <c r="BC9" s="1" t="s">
        <v>425</v>
      </c>
      <c r="BD9" s="1" t="s">
        <v>74</v>
      </c>
      <c r="BE9" s="1" t="s">
        <v>864</v>
      </c>
      <c r="BF9" s="1" t="s">
        <v>865</v>
      </c>
    </row>
    <row r="10" spans="1:72" ht="13.5" customHeight="1">
      <c r="A10" s="5" t="str">
        <f t="shared" si="0"/>
        <v>1738_감물천면_096a</v>
      </c>
      <c r="B10" s="1">
        <v>1738</v>
      </c>
      <c r="C10" s="1" t="s">
        <v>866</v>
      </c>
      <c r="D10" s="1" t="s">
        <v>867</v>
      </c>
      <c r="E10" s="1">
        <v>9</v>
      </c>
      <c r="F10" s="1">
        <v>1</v>
      </c>
      <c r="G10" s="1" t="s">
        <v>868</v>
      </c>
      <c r="H10" s="1" t="s">
        <v>869</v>
      </c>
      <c r="I10" s="1">
        <f t="shared" si="1"/>
        <v>1</v>
      </c>
      <c r="L10" s="1">
        <v>3</v>
      </c>
      <c r="M10" s="1" t="s">
        <v>870</v>
      </c>
      <c r="N10" s="1" t="s">
        <v>871</v>
      </c>
      <c r="T10" s="1" t="s">
        <v>872</v>
      </c>
      <c r="U10" s="1" t="s">
        <v>65</v>
      </c>
      <c r="V10" s="1" t="s">
        <v>427</v>
      </c>
      <c r="W10" s="1" t="s">
        <v>38</v>
      </c>
      <c r="X10" s="1" t="s">
        <v>873</v>
      </c>
      <c r="Y10" s="1" t="s">
        <v>75</v>
      </c>
      <c r="Z10" s="1" t="s">
        <v>511</v>
      </c>
      <c r="AA10" s="1" t="s">
        <v>874</v>
      </c>
      <c r="AB10" s="1" t="s">
        <v>514</v>
      </c>
      <c r="AC10" s="1">
        <v>66</v>
      </c>
      <c r="AD10" s="1" t="s">
        <v>76</v>
      </c>
      <c r="AE10" s="1" t="s">
        <v>536</v>
      </c>
      <c r="AJ10" s="1" t="s">
        <v>17</v>
      </c>
      <c r="AK10" s="1" t="s">
        <v>579</v>
      </c>
      <c r="AL10" s="1" t="s">
        <v>47</v>
      </c>
      <c r="AM10" s="1" t="s">
        <v>589</v>
      </c>
      <c r="AT10" s="1" t="s">
        <v>42</v>
      </c>
      <c r="AU10" s="1" t="s">
        <v>602</v>
      </c>
      <c r="AV10" s="1" t="s">
        <v>56</v>
      </c>
      <c r="AW10" s="1" t="s">
        <v>637</v>
      </c>
      <c r="BG10" s="1" t="s">
        <v>42</v>
      </c>
      <c r="BH10" s="1" t="s">
        <v>602</v>
      </c>
      <c r="BI10" s="1" t="s">
        <v>57</v>
      </c>
      <c r="BJ10" s="1" t="s">
        <v>690</v>
      </c>
      <c r="BK10" s="1" t="s">
        <v>58</v>
      </c>
      <c r="BL10" s="1" t="s">
        <v>875</v>
      </c>
      <c r="BM10" s="1" t="s">
        <v>761</v>
      </c>
      <c r="BN10" s="1" t="s">
        <v>716</v>
      </c>
      <c r="BO10" s="1" t="s">
        <v>59</v>
      </c>
      <c r="BP10" s="1" t="s">
        <v>657</v>
      </c>
      <c r="BQ10" s="1" t="s">
        <v>77</v>
      </c>
      <c r="BR10" s="1" t="s">
        <v>780</v>
      </c>
      <c r="BS10" s="1" t="s">
        <v>61</v>
      </c>
      <c r="BT10" s="1" t="s">
        <v>847</v>
      </c>
    </row>
    <row r="11" spans="1:72" ht="13.5" customHeight="1">
      <c r="A11" s="5" t="str">
        <f t="shared" si="0"/>
        <v>1738_감물천면_096a</v>
      </c>
      <c r="B11" s="1">
        <v>1738</v>
      </c>
      <c r="C11" s="1" t="s">
        <v>848</v>
      </c>
      <c r="D11" s="1" t="s">
        <v>849</v>
      </c>
      <c r="E11" s="1">
        <v>10</v>
      </c>
      <c r="F11" s="1">
        <v>1</v>
      </c>
      <c r="G11" s="1" t="s">
        <v>850</v>
      </c>
      <c r="H11" s="1" t="s">
        <v>851</v>
      </c>
      <c r="I11" s="1">
        <f t="shared" si="1"/>
        <v>1</v>
      </c>
      <c r="L11" s="1">
        <v>3</v>
      </c>
      <c r="M11" s="1" t="s">
        <v>824</v>
      </c>
      <c r="N11" s="1" t="s">
        <v>825</v>
      </c>
      <c r="S11" s="1" t="s">
        <v>62</v>
      </c>
      <c r="T11" s="1" t="s">
        <v>411</v>
      </c>
      <c r="W11" s="1" t="s">
        <v>78</v>
      </c>
      <c r="X11" s="1" t="s">
        <v>439</v>
      </c>
      <c r="Y11" s="1" t="s">
        <v>79</v>
      </c>
      <c r="Z11" s="1" t="s">
        <v>454</v>
      </c>
      <c r="AC11" s="1">
        <v>57</v>
      </c>
      <c r="AD11" s="1" t="s">
        <v>80</v>
      </c>
      <c r="AE11" s="1" t="s">
        <v>543</v>
      </c>
      <c r="AJ11" s="1" t="s">
        <v>81</v>
      </c>
      <c r="AK11" s="1" t="s">
        <v>876</v>
      </c>
      <c r="AL11" s="1" t="s">
        <v>82</v>
      </c>
      <c r="AM11" s="1" t="s">
        <v>597</v>
      </c>
      <c r="AT11" s="1" t="s">
        <v>42</v>
      </c>
      <c r="AU11" s="1" t="s">
        <v>602</v>
      </c>
      <c r="AV11" s="1" t="s">
        <v>83</v>
      </c>
      <c r="AW11" s="1" t="s">
        <v>636</v>
      </c>
      <c r="BG11" s="1" t="s">
        <v>42</v>
      </c>
      <c r="BH11" s="1" t="s">
        <v>602</v>
      </c>
      <c r="BI11" s="1" t="s">
        <v>84</v>
      </c>
      <c r="BJ11" s="1" t="s">
        <v>689</v>
      </c>
      <c r="BK11" s="1" t="s">
        <v>42</v>
      </c>
      <c r="BL11" s="1" t="s">
        <v>602</v>
      </c>
      <c r="BM11" s="1" t="s">
        <v>85</v>
      </c>
      <c r="BN11" s="1" t="s">
        <v>728</v>
      </c>
      <c r="BO11" s="1" t="s">
        <v>42</v>
      </c>
      <c r="BP11" s="1" t="s">
        <v>602</v>
      </c>
      <c r="BQ11" s="1" t="s">
        <v>86</v>
      </c>
      <c r="BR11" s="1" t="s">
        <v>747</v>
      </c>
      <c r="BS11" s="1" t="s">
        <v>87</v>
      </c>
      <c r="BT11" s="1" t="s">
        <v>594</v>
      </c>
    </row>
    <row r="12" spans="1:33" ht="13.5" customHeight="1">
      <c r="A12" s="5" t="str">
        <f t="shared" si="0"/>
        <v>1738_감물천면_096a</v>
      </c>
      <c r="B12" s="1">
        <v>1738</v>
      </c>
      <c r="C12" s="1" t="s">
        <v>877</v>
      </c>
      <c r="D12" s="1" t="s">
        <v>878</v>
      </c>
      <c r="E12" s="1">
        <v>11</v>
      </c>
      <c r="F12" s="1">
        <v>1</v>
      </c>
      <c r="G12" s="1" t="s">
        <v>879</v>
      </c>
      <c r="H12" s="1" t="s">
        <v>880</v>
      </c>
      <c r="I12" s="1">
        <f t="shared" si="1"/>
        <v>1</v>
      </c>
      <c r="L12" s="1">
        <v>3</v>
      </c>
      <c r="M12" s="1" t="s">
        <v>824</v>
      </c>
      <c r="N12" s="1" t="s">
        <v>825</v>
      </c>
      <c r="S12" s="1" t="s">
        <v>51</v>
      </c>
      <c r="T12" s="1" t="s">
        <v>412</v>
      </c>
      <c r="AF12" s="1" t="s">
        <v>88</v>
      </c>
      <c r="AG12" s="1" t="s">
        <v>574</v>
      </c>
    </row>
    <row r="13" spans="1:33" ht="13.5" customHeight="1">
      <c r="A13" s="5" t="str">
        <f t="shared" si="0"/>
        <v>1738_감물천면_096a</v>
      </c>
      <c r="B13" s="1">
        <v>1738</v>
      </c>
      <c r="C13" s="1" t="s">
        <v>859</v>
      </c>
      <c r="D13" s="1" t="s">
        <v>860</v>
      </c>
      <c r="E13" s="1">
        <v>12</v>
      </c>
      <c r="F13" s="1">
        <v>1</v>
      </c>
      <c r="G13" s="1" t="s">
        <v>861</v>
      </c>
      <c r="H13" s="1" t="s">
        <v>862</v>
      </c>
      <c r="I13" s="1">
        <f t="shared" si="1"/>
        <v>1</v>
      </c>
      <c r="L13" s="1">
        <v>3</v>
      </c>
      <c r="M13" s="1" t="s">
        <v>824</v>
      </c>
      <c r="N13" s="1" t="s">
        <v>825</v>
      </c>
      <c r="S13" s="1" t="s">
        <v>51</v>
      </c>
      <c r="T13" s="1" t="s">
        <v>412</v>
      </c>
      <c r="AC13" s="1">
        <v>13</v>
      </c>
      <c r="AD13" s="1" t="s">
        <v>89</v>
      </c>
      <c r="AE13" s="1" t="s">
        <v>538</v>
      </c>
      <c r="AF13" s="1" t="s">
        <v>90</v>
      </c>
      <c r="AG13" s="1" t="s">
        <v>568</v>
      </c>
    </row>
    <row r="14" spans="1:35" ht="13.5" customHeight="1">
      <c r="A14" s="5" t="str">
        <f t="shared" si="0"/>
        <v>1738_감물천면_096a</v>
      </c>
      <c r="B14" s="1">
        <v>1738</v>
      </c>
      <c r="C14" s="1" t="s">
        <v>859</v>
      </c>
      <c r="D14" s="1" t="s">
        <v>860</v>
      </c>
      <c r="E14" s="1">
        <v>13</v>
      </c>
      <c r="F14" s="1">
        <v>1</v>
      </c>
      <c r="G14" s="1" t="s">
        <v>861</v>
      </c>
      <c r="H14" s="1" t="s">
        <v>862</v>
      </c>
      <c r="I14" s="1">
        <f t="shared" si="1"/>
        <v>1</v>
      </c>
      <c r="L14" s="1">
        <v>3</v>
      </c>
      <c r="M14" s="1" t="s">
        <v>824</v>
      </c>
      <c r="N14" s="1" t="s">
        <v>825</v>
      </c>
      <c r="T14" s="1" t="s">
        <v>863</v>
      </c>
      <c r="U14" s="1" t="s">
        <v>70</v>
      </c>
      <c r="V14" s="1" t="s">
        <v>426</v>
      </c>
      <c r="Y14" s="1" t="s">
        <v>91</v>
      </c>
      <c r="Z14" s="1" t="s">
        <v>510</v>
      </c>
      <c r="AC14" s="1">
        <v>93</v>
      </c>
      <c r="AF14" s="1" t="s">
        <v>92</v>
      </c>
      <c r="AG14" s="1" t="s">
        <v>573</v>
      </c>
      <c r="AH14" s="1" t="s">
        <v>93</v>
      </c>
      <c r="AI14" s="1" t="s">
        <v>577</v>
      </c>
    </row>
    <row r="15" spans="1:58" ht="13.5" customHeight="1">
      <c r="A15" s="5" t="str">
        <f t="shared" si="0"/>
        <v>1738_감물천면_096a</v>
      </c>
      <c r="B15" s="1">
        <v>1738</v>
      </c>
      <c r="C15" s="1" t="s">
        <v>859</v>
      </c>
      <c r="D15" s="1" t="s">
        <v>860</v>
      </c>
      <c r="E15" s="1">
        <v>14</v>
      </c>
      <c r="F15" s="1">
        <v>1</v>
      </c>
      <c r="G15" s="1" t="s">
        <v>861</v>
      </c>
      <c r="H15" s="1" t="s">
        <v>862</v>
      </c>
      <c r="I15" s="1">
        <f t="shared" si="1"/>
        <v>1</v>
      </c>
      <c r="L15" s="1">
        <v>3</v>
      </c>
      <c r="M15" s="1" t="s">
        <v>824</v>
      </c>
      <c r="N15" s="1" t="s">
        <v>825</v>
      </c>
      <c r="T15" s="1" t="s">
        <v>863</v>
      </c>
      <c r="U15" s="1" t="s">
        <v>94</v>
      </c>
      <c r="V15" s="1" t="s">
        <v>423</v>
      </c>
      <c r="Y15" s="1" t="s">
        <v>95</v>
      </c>
      <c r="Z15" s="1" t="s">
        <v>509</v>
      </c>
      <c r="AF15" s="1" t="s">
        <v>69</v>
      </c>
      <c r="AG15" s="1" t="s">
        <v>569</v>
      </c>
      <c r="BB15" s="1" t="s">
        <v>96</v>
      </c>
      <c r="BC15" s="1" t="s">
        <v>642</v>
      </c>
      <c r="BF15" s="1" t="s">
        <v>881</v>
      </c>
    </row>
    <row r="16" spans="1:57" ht="13.5" customHeight="1">
      <c r="A16" s="5" t="str">
        <f t="shared" si="0"/>
        <v>1738_감물천면_096a</v>
      </c>
      <c r="B16" s="1">
        <v>1738</v>
      </c>
      <c r="C16" s="1" t="s">
        <v>859</v>
      </c>
      <c r="D16" s="1" t="s">
        <v>860</v>
      </c>
      <c r="E16" s="1">
        <v>15</v>
      </c>
      <c r="F16" s="1">
        <v>1</v>
      </c>
      <c r="G16" s="1" t="s">
        <v>861</v>
      </c>
      <c r="H16" s="1" t="s">
        <v>862</v>
      </c>
      <c r="I16" s="1">
        <f t="shared" si="1"/>
        <v>1</v>
      </c>
      <c r="L16" s="1">
        <v>3</v>
      </c>
      <c r="M16" s="1" t="s">
        <v>824</v>
      </c>
      <c r="N16" s="1" t="s">
        <v>825</v>
      </c>
      <c r="T16" s="1" t="s">
        <v>863</v>
      </c>
      <c r="U16" s="1" t="s">
        <v>94</v>
      </c>
      <c r="V16" s="1" t="s">
        <v>423</v>
      </c>
      <c r="Y16" s="1" t="s">
        <v>882</v>
      </c>
      <c r="Z16" s="1" t="s">
        <v>508</v>
      </c>
      <c r="AF16" s="1" t="s">
        <v>883</v>
      </c>
      <c r="AG16" s="1" t="s">
        <v>884</v>
      </c>
      <c r="BB16" s="1" t="s">
        <v>70</v>
      </c>
      <c r="BC16" s="1" t="s">
        <v>426</v>
      </c>
      <c r="BD16" s="1" t="s">
        <v>97</v>
      </c>
      <c r="BE16" s="1" t="s">
        <v>654</v>
      </c>
    </row>
    <row r="17" spans="1:49" ht="13.5" customHeight="1">
      <c r="A17" s="5" t="str">
        <f t="shared" si="0"/>
        <v>1738_감물천면_096a</v>
      </c>
      <c r="B17" s="1">
        <v>1738</v>
      </c>
      <c r="C17" s="1" t="s">
        <v>885</v>
      </c>
      <c r="D17" s="1" t="s">
        <v>886</v>
      </c>
      <c r="E17" s="1">
        <v>16</v>
      </c>
      <c r="F17" s="1">
        <v>1</v>
      </c>
      <c r="G17" s="1" t="s">
        <v>887</v>
      </c>
      <c r="H17" s="1" t="s">
        <v>888</v>
      </c>
      <c r="I17" s="1">
        <f t="shared" si="1"/>
        <v>1</v>
      </c>
      <c r="L17" s="1">
        <v>3</v>
      </c>
      <c r="M17" s="1" t="s">
        <v>824</v>
      </c>
      <c r="N17" s="1" t="s">
        <v>825</v>
      </c>
      <c r="T17" s="1" t="s">
        <v>863</v>
      </c>
      <c r="U17" s="1" t="s">
        <v>73</v>
      </c>
      <c r="V17" s="1" t="s">
        <v>425</v>
      </c>
      <c r="Y17" s="1" t="s">
        <v>98</v>
      </c>
      <c r="Z17" s="1" t="s">
        <v>507</v>
      </c>
      <c r="AC17" s="1">
        <v>69</v>
      </c>
      <c r="AD17" s="1" t="s">
        <v>99</v>
      </c>
      <c r="AE17" s="1" t="s">
        <v>521</v>
      </c>
      <c r="AF17" s="1" t="s">
        <v>100</v>
      </c>
      <c r="AG17" s="1" t="s">
        <v>572</v>
      </c>
      <c r="AV17" s="1" t="s">
        <v>101</v>
      </c>
      <c r="AW17" s="1" t="s">
        <v>635</v>
      </c>
    </row>
    <row r="18" spans="1:58" ht="13.5" customHeight="1">
      <c r="A18" s="5" t="str">
        <f t="shared" si="0"/>
        <v>1738_감물천면_096a</v>
      </c>
      <c r="B18" s="1">
        <v>1738</v>
      </c>
      <c r="C18" s="1" t="s">
        <v>866</v>
      </c>
      <c r="D18" s="1" t="s">
        <v>867</v>
      </c>
      <c r="E18" s="1">
        <v>17</v>
      </c>
      <c r="F18" s="1">
        <v>1</v>
      </c>
      <c r="G18" s="1" t="s">
        <v>868</v>
      </c>
      <c r="H18" s="1" t="s">
        <v>869</v>
      </c>
      <c r="I18" s="1">
        <f t="shared" si="1"/>
        <v>1</v>
      </c>
      <c r="L18" s="1">
        <v>3</v>
      </c>
      <c r="M18" s="1" t="s">
        <v>824</v>
      </c>
      <c r="N18" s="1" t="s">
        <v>825</v>
      </c>
      <c r="T18" s="1" t="s">
        <v>863</v>
      </c>
      <c r="U18" s="1" t="s">
        <v>94</v>
      </c>
      <c r="V18" s="1" t="s">
        <v>423</v>
      </c>
      <c r="Y18" s="1" t="s">
        <v>102</v>
      </c>
      <c r="Z18" s="1" t="s">
        <v>506</v>
      </c>
      <c r="AC18" s="1">
        <v>73</v>
      </c>
      <c r="AD18" s="1" t="s">
        <v>76</v>
      </c>
      <c r="AE18" s="1" t="s">
        <v>536</v>
      </c>
      <c r="AF18" s="1" t="s">
        <v>103</v>
      </c>
      <c r="AG18" s="1" t="s">
        <v>566</v>
      </c>
      <c r="BB18" s="1" t="s">
        <v>70</v>
      </c>
      <c r="BC18" s="1" t="s">
        <v>426</v>
      </c>
      <c r="BD18" s="1" t="s">
        <v>91</v>
      </c>
      <c r="BE18" s="1" t="s">
        <v>510</v>
      </c>
      <c r="BF18" s="1" t="s">
        <v>889</v>
      </c>
    </row>
    <row r="19" spans="1:58" ht="13.5" customHeight="1">
      <c r="A19" s="5" t="str">
        <f t="shared" si="0"/>
        <v>1738_감물천면_096a</v>
      </c>
      <c r="B19" s="1">
        <v>1738</v>
      </c>
      <c r="C19" s="1" t="s">
        <v>859</v>
      </c>
      <c r="D19" s="1" t="s">
        <v>860</v>
      </c>
      <c r="E19" s="1">
        <v>18</v>
      </c>
      <c r="F19" s="1">
        <v>1</v>
      </c>
      <c r="G19" s="1" t="s">
        <v>861</v>
      </c>
      <c r="H19" s="1" t="s">
        <v>862</v>
      </c>
      <c r="I19" s="1">
        <f t="shared" si="1"/>
        <v>1</v>
      </c>
      <c r="L19" s="1">
        <v>3</v>
      </c>
      <c r="M19" s="1" t="s">
        <v>824</v>
      </c>
      <c r="N19" s="1" t="s">
        <v>825</v>
      </c>
      <c r="T19" s="1" t="s">
        <v>863</v>
      </c>
      <c r="U19" s="1" t="s">
        <v>70</v>
      </c>
      <c r="V19" s="1" t="s">
        <v>426</v>
      </c>
      <c r="Y19" s="1" t="s">
        <v>104</v>
      </c>
      <c r="Z19" s="1" t="s">
        <v>505</v>
      </c>
      <c r="AC19" s="1">
        <v>9</v>
      </c>
      <c r="AD19" s="1" t="s">
        <v>105</v>
      </c>
      <c r="AE19" s="1" t="s">
        <v>550</v>
      </c>
      <c r="AF19" s="1" t="s">
        <v>103</v>
      </c>
      <c r="AG19" s="1" t="s">
        <v>566</v>
      </c>
      <c r="BB19" s="1" t="s">
        <v>70</v>
      </c>
      <c r="BC19" s="1" t="s">
        <v>426</v>
      </c>
      <c r="BF19" s="1" t="s">
        <v>881</v>
      </c>
    </row>
    <row r="20" spans="1:72" ht="13.5" customHeight="1">
      <c r="A20" s="5" t="str">
        <f t="shared" si="0"/>
        <v>1738_감물천면_096a</v>
      </c>
      <c r="B20" s="1">
        <v>1738</v>
      </c>
      <c r="C20" s="1" t="s">
        <v>859</v>
      </c>
      <c r="D20" s="1" t="s">
        <v>860</v>
      </c>
      <c r="E20" s="1">
        <v>19</v>
      </c>
      <c r="F20" s="1">
        <v>1</v>
      </c>
      <c r="G20" s="1" t="s">
        <v>861</v>
      </c>
      <c r="H20" s="1" t="s">
        <v>862</v>
      </c>
      <c r="I20" s="1">
        <f t="shared" si="1"/>
        <v>1</v>
      </c>
      <c r="L20" s="1">
        <v>4</v>
      </c>
      <c r="M20" s="1" t="s">
        <v>792</v>
      </c>
      <c r="N20" s="1" t="s">
        <v>809</v>
      </c>
      <c r="T20" s="1" t="s">
        <v>890</v>
      </c>
      <c r="U20" s="1" t="s">
        <v>37</v>
      </c>
      <c r="V20" s="1" t="s">
        <v>428</v>
      </c>
      <c r="W20" s="1" t="s">
        <v>106</v>
      </c>
      <c r="X20" s="1" t="s">
        <v>435</v>
      </c>
      <c r="Y20" s="1" t="s">
        <v>107</v>
      </c>
      <c r="Z20" s="1" t="s">
        <v>504</v>
      </c>
      <c r="AC20" s="1">
        <v>54</v>
      </c>
      <c r="AD20" s="1" t="s">
        <v>108</v>
      </c>
      <c r="AE20" s="1" t="s">
        <v>537</v>
      </c>
      <c r="AJ20" s="1" t="s">
        <v>17</v>
      </c>
      <c r="AK20" s="1" t="s">
        <v>579</v>
      </c>
      <c r="AL20" s="1" t="s">
        <v>61</v>
      </c>
      <c r="AM20" s="1" t="s">
        <v>891</v>
      </c>
      <c r="AT20" s="1" t="s">
        <v>109</v>
      </c>
      <c r="AU20" s="1" t="s">
        <v>606</v>
      </c>
      <c r="AV20" s="1" t="s">
        <v>110</v>
      </c>
      <c r="AW20" s="1" t="s">
        <v>634</v>
      </c>
      <c r="BG20" s="1" t="s">
        <v>111</v>
      </c>
      <c r="BH20" s="1" t="s">
        <v>660</v>
      </c>
      <c r="BI20" s="1" t="s">
        <v>112</v>
      </c>
      <c r="BJ20" s="1" t="s">
        <v>688</v>
      </c>
      <c r="BK20" s="1" t="s">
        <v>113</v>
      </c>
      <c r="BL20" s="1" t="s">
        <v>701</v>
      </c>
      <c r="BM20" s="1" t="s">
        <v>114</v>
      </c>
      <c r="BN20" s="1" t="s">
        <v>727</v>
      </c>
      <c r="BO20" s="1" t="s">
        <v>115</v>
      </c>
      <c r="BP20" s="1" t="s">
        <v>424</v>
      </c>
      <c r="BQ20" s="1" t="s">
        <v>116</v>
      </c>
      <c r="BR20" s="1" t="s">
        <v>746</v>
      </c>
      <c r="BS20" s="1" t="s">
        <v>117</v>
      </c>
      <c r="BT20" s="1" t="s">
        <v>756</v>
      </c>
    </row>
    <row r="21" spans="1:72" ht="13.5" customHeight="1">
      <c r="A21" s="5" t="str">
        <f t="shared" si="0"/>
        <v>1738_감물천면_096a</v>
      </c>
      <c r="B21" s="1">
        <v>1738</v>
      </c>
      <c r="C21" s="1" t="s">
        <v>892</v>
      </c>
      <c r="D21" s="1" t="s">
        <v>893</v>
      </c>
      <c r="E21" s="1">
        <v>20</v>
      </c>
      <c r="F21" s="1">
        <v>1</v>
      </c>
      <c r="G21" s="1" t="s">
        <v>894</v>
      </c>
      <c r="H21" s="1" t="s">
        <v>895</v>
      </c>
      <c r="I21" s="1">
        <f t="shared" si="1"/>
        <v>1</v>
      </c>
      <c r="L21" s="1">
        <v>4</v>
      </c>
      <c r="M21" s="1" t="s">
        <v>792</v>
      </c>
      <c r="N21" s="1" t="s">
        <v>809</v>
      </c>
      <c r="S21" s="1" t="s">
        <v>62</v>
      </c>
      <c r="T21" s="1" t="s">
        <v>411</v>
      </c>
      <c r="W21" s="1" t="s">
        <v>38</v>
      </c>
      <c r="X21" s="1" t="s">
        <v>896</v>
      </c>
      <c r="Y21" s="1" t="s">
        <v>49</v>
      </c>
      <c r="Z21" s="1" t="s">
        <v>455</v>
      </c>
      <c r="AC21" s="1">
        <v>55</v>
      </c>
      <c r="AD21" s="1" t="s">
        <v>118</v>
      </c>
      <c r="AE21" s="1" t="s">
        <v>549</v>
      </c>
      <c r="AJ21" s="1" t="s">
        <v>17</v>
      </c>
      <c r="AK21" s="1" t="s">
        <v>579</v>
      </c>
      <c r="AL21" s="1" t="s">
        <v>119</v>
      </c>
      <c r="AM21" s="1" t="s">
        <v>596</v>
      </c>
      <c r="AT21" s="1" t="s">
        <v>120</v>
      </c>
      <c r="AU21" s="1" t="s">
        <v>897</v>
      </c>
      <c r="AV21" s="1" t="s">
        <v>121</v>
      </c>
      <c r="AW21" s="1" t="s">
        <v>633</v>
      </c>
      <c r="BG21" s="1" t="s">
        <v>109</v>
      </c>
      <c r="BH21" s="1" t="s">
        <v>606</v>
      </c>
      <c r="BI21" s="1" t="s">
        <v>122</v>
      </c>
      <c r="BJ21" s="1" t="s">
        <v>687</v>
      </c>
      <c r="BK21" s="1" t="s">
        <v>109</v>
      </c>
      <c r="BL21" s="1" t="s">
        <v>606</v>
      </c>
      <c r="BM21" s="1" t="s">
        <v>123</v>
      </c>
      <c r="BN21" s="1" t="s">
        <v>726</v>
      </c>
      <c r="BO21" s="1" t="s">
        <v>115</v>
      </c>
      <c r="BP21" s="1" t="s">
        <v>424</v>
      </c>
      <c r="BQ21" s="1" t="s">
        <v>116</v>
      </c>
      <c r="BR21" s="1" t="s">
        <v>746</v>
      </c>
      <c r="BS21" s="1" t="s">
        <v>117</v>
      </c>
      <c r="BT21" s="1" t="s">
        <v>756</v>
      </c>
    </row>
    <row r="22" spans="1:31" ht="13.5" customHeight="1">
      <c r="A22" s="5" t="str">
        <f t="shared" si="0"/>
        <v>1738_감물천면_096a</v>
      </c>
      <c r="B22" s="1">
        <v>1738</v>
      </c>
      <c r="C22" s="1" t="s">
        <v>892</v>
      </c>
      <c r="D22" s="1" t="s">
        <v>893</v>
      </c>
      <c r="E22" s="1">
        <v>21</v>
      </c>
      <c r="F22" s="1">
        <v>1</v>
      </c>
      <c r="G22" s="1" t="s">
        <v>894</v>
      </c>
      <c r="H22" s="1" t="s">
        <v>895</v>
      </c>
      <c r="I22" s="1">
        <f t="shared" si="1"/>
        <v>1</v>
      </c>
      <c r="L22" s="1">
        <v>4</v>
      </c>
      <c r="M22" s="1" t="s">
        <v>792</v>
      </c>
      <c r="N22" s="1" t="s">
        <v>809</v>
      </c>
      <c r="S22" s="1" t="s">
        <v>124</v>
      </c>
      <c r="T22" s="1" t="s">
        <v>415</v>
      </c>
      <c r="W22" s="1" t="s">
        <v>125</v>
      </c>
      <c r="X22" s="1" t="s">
        <v>433</v>
      </c>
      <c r="Y22" s="1" t="s">
        <v>49</v>
      </c>
      <c r="Z22" s="1" t="s">
        <v>455</v>
      </c>
      <c r="AC22" s="1">
        <v>84</v>
      </c>
      <c r="AD22" s="1" t="s">
        <v>40</v>
      </c>
      <c r="AE22" s="1" t="s">
        <v>564</v>
      </c>
    </row>
    <row r="23" spans="1:33" ht="13.5" customHeight="1">
      <c r="A23" s="5" t="str">
        <f t="shared" si="0"/>
        <v>1738_감물천면_096a</v>
      </c>
      <c r="B23" s="1">
        <v>1738</v>
      </c>
      <c r="C23" s="1" t="s">
        <v>898</v>
      </c>
      <c r="D23" s="1" t="s">
        <v>899</v>
      </c>
      <c r="E23" s="1">
        <v>22</v>
      </c>
      <c r="F23" s="1">
        <v>1</v>
      </c>
      <c r="G23" s="1" t="s">
        <v>900</v>
      </c>
      <c r="H23" s="1" t="s">
        <v>901</v>
      </c>
      <c r="I23" s="1">
        <f t="shared" si="1"/>
        <v>1</v>
      </c>
      <c r="L23" s="1">
        <v>4</v>
      </c>
      <c r="M23" s="1" t="s">
        <v>792</v>
      </c>
      <c r="N23" s="1" t="s">
        <v>809</v>
      </c>
      <c r="S23" s="1" t="s">
        <v>51</v>
      </c>
      <c r="T23" s="1" t="s">
        <v>412</v>
      </c>
      <c r="AF23" s="1" t="s">
        <v>69</v>
      </c>
      <c r="AG23" s="1" t="s">
        <v>569</v>
      </c>
    </row>
    <row r="24" spans="1:31" ht="13.5" customHeight="1">
      <c r="A24" s="5" t="str">
        <f t="shared" si="0"/>
        <v>1738_감물천면_096a</v>
      </c>
      <c r="B24" s="1">
        <v>1738</v>
      </c>
      <c r="C24" s="1" t="s">
        <v>898</v>
      </c>
      <c r="D24" s="1" t="s">
        <v>899</v>
      </c>
      <c r="E24" s="1">
        <v>23</v>
      </c>
      <c r="F24" s="1">
        <v>1</v>
      </c>
      <c r="G24" s="1" t="s">
        <v>900</v>
      </c>
      <c r="H24" s="1" t="s">
        <v>901</v>
      </c>
      <c r="I24" s="1">
        <f t="shared" si="1"/>
        <v>1</v>
      </c>
      <c r="L24" s="1">
        <v>4</v>
      </c>
      <c r="M24" s="1" t="s">
        <v>792</v>
      </c>
      <c r="N24" s="1" t="s">
        <v>809</v>
      </c>
      <c r="S24" s="1" t="s">
        <v>51</v>
      </c>
      <c r="T24" s="1" t="s">
        <v>412</v>
      </c>
      <c r="AC24" s="1">
        <v>9</v>
      </c>
      <c r="AD24" s="1" t="s">
        <v>105</v>
      </c>
      <c r="AE24" s="1" t="s">
        <v>550</v>
      </c>
    </row>
    <row r="25" spans="1:33" ht="13.5" customHeight="1">
      <c r="A25" s="5" t="str">
        <f t="shared" si="0"/>
        <v>1738_감물천면_096a</v>
      </c>
      <c r="B25" s="1">
        <v>1738</v>
      </c>
      <c r="C25" s="1" t="s">
        <v>898</v>
      </c>
      <c r="D25" s="1" t="s">
        <v>899</v>
      </c>
      <c r="E25" s="1">
        <v>24</v>
      </c>
      <c r="F25" s="1">
        <v>1</v>
      </c>
      <c r="G25" s="1" t="s">
        <v>900</v>
      </c>
      <c r="H25" s="1" t="s">
        <v>901</v>
      </c>
      <c r="I25" s="1">
        <f t="shared" si="1"/>
        <v>1</v>
      </c>
      <c r="L25" s="1">
        <v>4</v>
      </c>
      <c r="M25" s="1" t="s">
        <v>792</v>
      </c>
      <c r="N25" s="1" t="s">
        <v>809</v>
      </c>
      <c r="S25" s="1" t="s">
        <v>126</v>
      </c>
      <c r="T25" s="1" t="s">
        <v>414</v>
      </c>
      <c r="Y25" s="1" t="s">
        <v>127</v>
      </c>
      <c r="Z25" s="1" t="s">
        <v>503</v>
      </c>
      <c r="AC25" s="1">
        <v>7</v>
      </c>
      <c r="AD25" s="1" t="s">
        <v>128</v>
      </c>
      <c r="AE25" s="1" t="s">
        <v>529</v>
      </c>
      <c r="AF25" s="1" t="s">
        <v>90</v>
      </c>
      <c r="AG25" s="1" t="s">
        <v>568</v>
      </c>
    </row>
    <row r="26" spans="1:72" ht="13.5" customHeight="1">
      <c r="A26" s="5" t="str">
        <f t="shared" si="0"/>
        <v>1738_감물천면_096a</v>
      </c>
      <c r="B26" s="1">
        <v>1738</v>
      </c>
      <c r="C26" s="1" t="s">
        <v>898</v>
      </c>
      <c r="D26" s="1" t="s">
        <v>899</v>
      </c>
      <c r="E26" s="1">
        <v>25</v>
      </c>
      <c r="F26" s="1">
        <v>1</v>
      </c>
      <c r="G26" s="1" t="s">
        <v>900</v>
      </c>
      <c r="H26" s="1" t="s">
        <v>901</v>
      </c>
      <c r="I26" s="1">
        <f t="shared" si="1"/>
        <v>1</v>
      </c>
      <c r="L26" s="1">
        <v>5</v>
      </c>
      <c r="M26" s="1" t="s">
        <v>793</v>
      </c>
      <c r="N26" s="1" t="s">
        <v>810</v>
      </c>
      <c r="T26" s="1" t="s">
        <v>902</v>
      </c>
      <c r="U26" s="1" t="s">
        <v>129</v>
      </c>
      <c r="V26" s="1" t="s">
        <v>430</v>
      </c>
      <c r="W26" s="1" t="s">
        <v>130</v>
      </c>
      <c r="X26" s="1" t="s">
        <v>451</v>
      </c>
      <c r="Y26" s="1" t="s">
        <v>49</v>
      </c>
      <c r="Z26" s="1" t="s">
        <v>455</v>
      </c>
      <c r="AC26" s="1">
        <v>67</v>
      </c>
      <c r="AD26" s="1" t="s">
        <v>128</v>
      </c>
      <c r="AE26" s="1" t="s">
        <v>529</v>
      </c>
      <c r="AJ26" s="1" t="s">
        <v>17</v>
      </c>
      <c r="AK26" s="1" t="s">
        <v>579</v>
      </c>
      <c r="AL26" s="1" t="s">
        <v>131</v>
      </c>
      <c r="AM26" s="1" t="s">
        <v>576</v>
      </c>
      <c r="AT26" s="1" t="s">
        <v>109</v>
      </c>
      <c r="AU26" s="1" t="s">
        <v>606</v>
      </c>
      <c r="AV26" s="1" t="s">
        <v>132</v>
      </c>
      <c r="AW26" s="1" t="s">
        <v>632</v>
      </c>
      <c r="BG26" s="1" t="s">
        <v>115</v>
      </c>
      <c r="BH26" s="1" t="s">
        <v>424</v>
      </c>
      <c r="BI26" s="1" t="s">
        <v>133</v>
      </c>
      <c r="BJ26" s="1" t="s">
        <v>686</v>
      </c>
      <c r="BK26" s="1" t="s">
        <v>109</v>
      </c>
      <c r="BL26" s="1" t="s">
        <v>606</v>
      </c>
      <c r="BM26" s="1" t="s">
        <v>134</v>
      </c>
      <c r="BN26" s="1" t="s">
        <v>725</v>
      </c>
      <c r="BO26" s="1" t="s">
        <v>109</v>
      </c>
      <c r="BP26" s="1" t="s">
        <v>606</v>
      </c>
      <c r="BQ26" s="1" t="s">
        <v>135</v>
      </c>
      <c r="BR26" s="1" t="s">
        <v>779</v>
      </c>
      <c r="BS26" s="1" t="s">
        <v>131</v>
      </c>
      <c r="BT26" s="1" t="s">
        <v>576</v>
      </c>
    </row>
    <row r="27" spans="1:33" ht="13.5" customHeight="1">
      <c r="A27" s="5" t="str">
        <f t="shared" si="0"/>
        <v>1738_감물천면_096a</v>
      </c>
      <c r="B27" s="1">
        <v>1738</v>
      </c>
      <c r="C27" s="1" t="s">
        <v>903</v>
      </c>
      <c r="D27" s="1" t="s">
        <v>904</v>
      </c>
      <c r="E27" s="1">
        <v>26</v>
      </c>
      <c r="F27" s="1">
        <v>1</v>
      </c>
      <c r="G27" s="1" t="s">
        <v>905</v>
      </c>
      <c r="H27" s="1" t="s">
        <v>906</v>
      </c>
      <c r="I27" s="1">
        <f t="shared" si="1"/>
        <v>1</v>
      </c>
      <c r="L27" s="1">
        <v>5</v>
      </c>
      <c r="M27" s="1" t="s">
        <v>793</v>
      </c>
      <c r="N27" s="1" t="s">
        <v>810</v>
      </c>
      <c r="S27" s="1" t="s">
        <v>51</v>
      </c>
      <c r="T27" s="1" t="s">
        <v>412</v>
      </c>
      <c r="AF27" s="1" t="s">
        <v>69</v>
      </c>
      <c r="AG27" s="1" t="s">
        <v>569</v>
      </c>
    </row>
    <row r="28" spans="1:33" ht="13.5" customHeight="1">
      <c r="A28" s="5" t="str">
        <f t="shared" si="0"/>
        <v>1738_감물천면_096a</v>
      </c>
      <c r="B28" s="1">
        <v>1738</v>
      </c>
      <c r="C28" s="1" t="s">
        <v>907</v>
      </c>
      <c r="D28" s="1" t="s">
        <v>908</v>
      </c>
      <c r="E28" s="1">
        <v>27</v>
      </c>
      <c r="F28" s="1">
        <v>1</v>
      </c>
      <c r="G28" s="1" t="s">
        <v>909</v>
      </c>
      <c r="H28" s="1" t="s">
        <v>910</v>
      </c>
      <c r="I28" s="1">
        <f t="shared" si="1"/>
        <v>1</v>
      </c>
      <c r="L28" s="1">
        <v>5</v>
      </c>
      <c r="M28" s="1" t="s">
        <v>793</v>
      </c>
      <c r="N28" s="1" t="s">
        <v>810</v>
      </c>
      <c r="S28" s="1" t="s">
        <v>126</v>
      </c>
      <c r="T28" s="1" t="s">
        <v>414</v>
      </c>
      <c r="U28" s="1" t="s">
        <v>136</v>
      </c>
      <c r="V28" s="1" t="s">
        <v>429</v>
      </c>
      <c r="Y28" s="1" t="s">
        <v>137</v>
      </c>
      <c r="Z28" s="1" t="s">
        <v>502</v>
      </c>
      <c r="AC28" s="1">
        <v>13</v>
      </c>
      <c r="AD28" s="1" t="s">
        <v>138</v>
      </c>
      <c r="AE28" s="1" t="s">
        <v>535</v>
      </c>
      <c r="AF28" s="1" t="s">
        <v>90</v>
      </c>
      <c r="AG28" s="1" t="s">
        <v>568</v>
      </c>
    </row>
    <row r="29" spans="1:72" ht="13.5" customHeight="1">
      <c r="A29" s="5" t="str">
        <f t="shared" si="0"/>
        <v>1738_감물천면_096a</v>
      </c>
      <c r="B29" s="1">
        <v>1738</v>
      </c>
      <c r="C29" s="1" t="s">
        <v>907</v>
      </c>
      <c r="D29" s="1" t="s">
        <v>908</v>
      </c>
      <c r="E29" s="1">
        <v>28</v>
      </c>
      <c r="F29" s="1">
        <v>1</v>
      </c>
      <c r="G29" s="1" t="s">
        <v>909</v>
      </c>
      <c r="H29" s="1" t="s">
        <v>910</v>
      </c>
      <c r="I29" s="1">
        <v>2</v>
      </c>
      <c r="J29" s="1" t="s">
        <v>139</v>
      </c>
      <c r="K29" s="1" t="s">
        <v>406</v>
      </c>
      <c r="L29" s="1">
        <v>1</v>
      </c>
      <c r="M29" s="1" t="s">
        <v>794</v>
      </c>
      <c r="N29" s="1" t="s">
        <v>811</v>
      </c>
      <c r="T29" s="1" t="s">
        <v>911</v>
      </c>
      <c r="U29" s="1" t="s">
        <v>37</v>
      </c>
      <c r="V29" s="1" t="s">
        <v>428</v>
      </c>
      <c r="W29" s="1" t="s">
        <v>106</v>
      </c>
      <c r="X29" s="1" t="s">
        <v>435</v>
      </c>
      <c r="Y29" s="1" t="s">
        <v>140</v>
      </c>
      <c r="Z29" s="1" t="s">
        <v>501</v>
      </c>
      <c r="AC29" s="1">
        <v>50</v>
      </c>
      <c r="AD29" s="1" t="s">
        <v>141</v>
      </c>
      <c r="AE29" s="1" t="s">
        <v>560</v>
      </c>
      <c r="AJ29" s="1" t="s">
        <v>17</v>
      </c>
      <c r="AK29" s="1" t="s">
        <v>579</v>
      </c>
      <c r="AL29" s="1" t="s">
        <v>61</v>
      </c>
      <c r="AM29" s="1" t="s">
        <v>912</v>
      </c>
      <c r="AT29" s="1" t="s">
        <v>37</v>
      </c>
      <c r="AU29" s="1" t="s">
        <v>428</v>
      </c>
      <c r="AV29" s="1" t="s">
        <v>142</v>
      </c>
      <c r="AW29" s="1" t="s">
        <v>631</v>
      </c>
      <c r="BG29" s="1" t="s">
        <v>42</v>
      </c>
      <c r="BH29" s="1" t="s">
        <v>602</v>
      </c>
      <c r="BI29" s="1" t="s">
        <v>143</v>
      </c>
      <c r="BJ29" s="1" t="s">
        <v>663</v>
      </c>
      <c r="BK29" s="1" t="s">
        <v>42</v>
      </c>
      <c r="BL29" s="1" t="s">
        <v>602</v>
      </c>
      <c r="BM29" s="1" t="s">
        <v>144</v>
      </c>
      <c r="BN29" s="1" t="s">
        <v>705</v>
      </c>
      <c r="BO29" s="1" t="s">
        <v>42</v>
      </c>
      <c r="BP29" s="1" t="s">
        <v>602</v>
      </c>
      <c r="BQ29" s="1" t="s">
        <v>145</v>
      </c>
      <c r="BR29" s="1" t="s">
        <v>733</v>
      </c>
      <c r="BS29" s="1" t="s">
        <v>146</v>
      </c>
      <c r="BT29" s="1" t="s">
        <v>749</v>
      </c>
    </row>
    <row r="30" spans="1:72" ht="13.5" customHeight="1">
      <c r="A30" s="5" t="str">
        <f t="shared" si="0"/>
        <v>1738_감물천면_096a</v>
      </c>
      <c r="B30" s="1">
        <v>1738</v>
      </c>
      <c r="C30" s="1" t="s">
        <v>913</v>
      </c>
      <c r="D30" s="1" t="s">
        <v>914</v>
      </c>
      <c r="E30" s="1">
        <v>29</v>
      </c>
      <c r="F30" s="1">
        <v>1</v>
      </c>
      <c r="G30" s="1" t="s">
        <v>915</v>
      </c>
      <c r="H30" s="1" t="s">
        <v>916</v>
      </c>
      <c r="I30" s="1">
        <f aca="true" t="shared" si="2" ref="I30:I62">I29</f>
        <v>2</v>
      </c>
      <c r="L30" s="1">
        <v>1</v>
      </c>
      <c r="M30" s="1" t="s">
        <v>794</v>
      </c>
      <c r="N30" s="1" t="s">
        <v>811</v>
      </c>
      <c r="S30" s="1" t="s">
        <v>62</v>
      </c>
      <c r="T30" s="1" t="s">
        <v>411</v>
      </c>
      <c r="W30" s="1" t="s">
        <v>38</v>
      </c>
      <c r="X30" s="1" t="s">
        <v>917</v>
      </c>
      <c r="Y30" s="1" t="s">
        <v>79</v>
      </c>
      <c r="Z30" s="1" t="s">
        <v>454</v>
      </c>
      <c r="AC30" s="1">
        <v>51</v>
      </c>
      <c r="AD30" s="1" t="s">
        <v>147</v>
      </c>
      <c r="AE30" s="1" t="s">
        <v>563</v>
      </c>
      <c r="AJ30" s="1" t="s">
        <v>81</v>
      </c>
      <c r="AK30" s="1" t="s">
        <v>580</v>
      </c>
      <c r="AL30" s="1" t="s">
        <v>148</v>
      </c>
      <c r="AM30" s="1" t="s">
        <v>595</v>
      </c>
      <c r="AT30" s="1" t="s">
        <v>42</v>
      </c>
      <c r="AU30" s="1" t="s">
        <v>602</v>
      </c>
      <c r="AV30" s="1" t="s">
        <v>149</v>
      </c>
      <c r="AW30" s="1" t="s">
        <v>630</v>
      </c>
      <c r="BG30" s="1" t="s">
        <v>42</v>
      </c>
      <c r="BH30" s="1" t="s">
        <v>602</v>
      </c>
      <c r="BI30" s="1" t="s">
        <v>150</v>
      </c>
      <c r="BJ30" s="1" t="s">
        <v>685</v>
      </c>
      <c r="BK30" s="1" t="s">
        <v>42</v>
      </c>
      <c r="BL30" s="1" t="s">
        <v>602</v>
      </c>
      <c r="BM30" s="1" t="s">
        <v>151</v>
      </c>
      <c r="BN30" s="1" t="s">
        <v>724</v>
      </c>
      <c r="BQ30" s="1" t="s">
        <v>152</v>
      </c>
      <c r="BR30" s="1" t="s">
        <v>745</v>
      </c>
      <c r="BS30" s="1" t="s">
        <v>82</v>
      </c>
      <c r="BT30" s="1" t="s">
        <v>597</v>
      </c>
    </row>
    <row r="31" spans="1:31" ht="13.5" customHeight="1">
      <c r="A31" s="5" t="str">
        <f t="shared" si="0"/>
        <v>1738_감물천면_096a</v>
      </c>
      <c r="B31" s="1">
        <v>1738</v>
      </c>
      <c r="C31" s="1" t="s">
        <v>918</v>
      </c>
      <c r="D31" s="1" t="s">
        <v>919</v>
      </c>
      <c r="E31" s="1">
        <v>30</v>
      </c>
      <c r="F31" s="1">
        <v>1</v>
      </c>
      <c r="G31" s="1" t="s">
        <v>920</v>
      </c>
      <c r="H31" s="1" t="s">
        <v>921</v>
      </c>
      <c r="I31" s="1">
        <f t="shared" si="2"/>
        <v>2</v>
      </c>
      <c r="L31" s="1">
        <v>1</v>
      </c>
      <c r="M31" s="1" t="s">
        <v>794</v>
      </c>
      <c r="N31" s="1" t="s">
        <v>811</v>
      </c>
      <c r="S31" s="1" t="s">
        <v>48</v>
      </c>
      <c r="T31" s="1" t="s">
        <v>410</v>
      </c>
      <c r="AC31" s="1">
        <v>17</v>
      </c>
      <c r="AD31" s="1" t="s">
        <v>153</v>
      </c>
      <c r="AE31" s="1" t="s">
        <v>562</v>
      </c>
    </row>
    <row r="32" spans="1:31" ht="13.5" customHeight="1">
      <c r="A32" s="5" t="str">
        <f t="shared" si="0"/>
        <v>1738_감물천면_096a</v>
      </c>
      <c r="B32" s="1">
        <v>1738</v>
      </c>
      <c r="C32" s="1" t="s">
        <v>922</v>
      </c>
      <c r="D32" s="1" t="s">
        <v>923</v>
      </c>
      <c r="E32" s="1">
        <v>31</v>
      </c>
      <c r="F32" s="1">
        <v>1</v>
      </c>
      <c r="G32" s="1" t="s">
        <v>924</v>
      </c>
      <c r="H32" s="1" t="s">
        <v>925</v>
      </c>
      <c r="I32" s="1">
        <f t="shared" si="2"/>
        <v>2</v>
      </c>
      <c r="L32" s="1">
        <v>1</v>
      </c>
      <c r="M32" s="1" t="s">
        <v>794</v>
      </c>
      <c r="N32" s="1" t="s">
        <v>811</v>
      </c>
      <c r="S32" s="1" t="s">
        <v>51</v>
      </c>
      <c r="T32" s="1" t="s">
        <v>412</v>
      </c>
      <c r="AC32" s="1">
        <v>14</v>
      </c>
      <c r="AD32" s="1" t="s">
        <v>154</v>
      </c>
      <c r="AE32" s="1" t="s">
        <v>554</v>
      </c>
    </row>
    <row r="33" spans="1:72" ht="13.5" customHeight="1">
      <c r="A33" s="5" t="str">
        <f t="shared" si="0"/>
        <v>1738_감물천면_096a</v>
      </c>
      <c r="B33" s="1">
        <v>1738</v>
      </c>
      <c r="C33" s="1" t="s">
        <v>922</v>
      </c>
      <c r="D33" s="1" t="s">
        <v>923</v>
      </c>
      <c r="E33" s="1">
        <v>32</v>
      </c>
      <c r="F33" s="1">
        <v>1</v>
      </c>
      <c r="G33" s="1" t="s">
        <v>924</v>
      </c>
      <c r="H33" s="1" t="s">
        <v>925</v>
      </c>
      <c r="I33" s="1">
        <f t="shared" si="2"/>
        <v>2</v>
      </c>
      <c r="L33" s="1">
        <v>2</v>
      </c>
      <c r="M33" s="1" t="s">
        <v>795</v>
      </c>
      <c r="N33" s="1" t="s">
        <v>406</v>
      </c>
      <c r="T33" s="1" t="s">
        <v>926</v>
      </c>
      <c r="U33" s="1" t="s">
        <v>65</v>
      </c>
      <c r="V33" s="1" t="s">
        <v>427</v>
      </c>
      <c r="W33" s="1" t="s">
        <v>155</v>
      </c>
      <c r="X33" s="1" t="s">
        <v>443</v>
      </c>
      <c r="Y33" s="1" t="s">
        <v>927</v>
      </c>
      <c r="Z33" s="1" t="s">
        <v>500</v>
      </c>
      <c r="AC33" s="1">
        <v>67</v>
      </c>
      <c r="AD33" s="1" t="s">
        <v>128</v>
      </c>
      <c r="AE33" s="1" t="s">
        <v>529</v>
      </c>
      <c r="AJ33" s="1" t="s">
        <v>17</v>
      </c>
      <c r="AK33" s="1" t="s">
        <v>579</v>
      </c>
      <c r="AL33" s="1" t="s">
        <v>156</v>
      </c>
      <c r="AM33" s="1" t="s">
        <v>590</v>
      </c>
      <c r="AT33" s="1" t="s">
        <v>42</v>
      </c>
      <c r="AU33" s="1" t="s">
        <v>602</v>
      </c>
      <c r="AV33" s="1" t="s">
        <v>157</v>
      </c>
      <c r="AW33" s="1" t="s">
        <v>625</v>
      </c>
      <c r="BG33" s="1" t="s">
        <v>158</v>
      </c>
      <c r="BH33" s="1" t="s">
        <v>659</v>
      </c>
      <c r="BI33" s="1" t="s">
        <v>159</v>
      </c>
      <c r="BJ33" s="1" t="s">
        <v>680</v>
      </c>
      <c r="BK33" s="1" t="s">
        <v>928</v>
      </c>
      <c r="BL33" s="1" t="s">
        <v>929</v>
      </c>
      <c r="BM33" s="1" t="s">
        <v>930</v>
      </c>
      <c r="BN33" s="1" t="s">
        <v>931</v>
      </c>
      <c r="BO33" s="1" t="s">
        <v>160</v>
      </c>
      <c r="BP33" s="1" t="s">
        <v>932</v>
      </c>
      <c r="BQ33" s="1" t="s">
        <v>161</v>
      </c>
      <c r="BR33" s="1" t="s">
        <v>784</v>
      </c>
      <c r="BS33" s="1" t="s">
        <v>71</v>
      </c>
      <c r="BT33" s="1" t="s">
        <v>71</v>
      </c>
    </row>
    <row r="34" spans="1:72" ht="13.5" customHeight="1">
      <c r="A34" s="5" t="str">
        <f aca="true" t="shared" si="3" ref="A34:A65">HYPERLINK("http://kyu.snu.ac.kr/sdhj/index.jsp?type=hj/GK14684_00IM0001_096a.jpg","1738_감물천면_096a")</f>
        <v>1738_감물천면_096a</v>
      </c>
      <c r="B34" s="1">
        <v>1738</v>
      </c>
      <c r="C34" s="1" t="s">
        <v>933</v>
      </c>
      <c r="D34" s="1" t="s">
        <v>934</v>
      </c>
      <c r="E34" s="1">
        <v>33</v>
      </c>
      <c r="F34" s="1">
        <v>1</v>
      </c>
      <c r="G34" s="1" t="s">
        <v>935</v>
      </c>
      <c r="H34" s="1" t="s">
        <v>936</v>
      </c>
      <c r="I34" s="1">
        <f t="shared" si="2"/>
        <v>2</v>
      </c>
      <c r="L34" s="1">
        <v>2</v>
      </c>
      <c r="M34" s="1" t="s">
        <v>795</v>
      </c>
      <c r="N34" s="1" t="s">
        <v>406</v>
      </c>
      <c r="T34" s="1" t="s">
        <v>411</v>
      </c>
      <c r="W34" s="1" t="s">
        <v>162</v>
      </c>
      <c r="X34" s="1" t="s">
        <v>450</v>
      </c>
      <c r="Y34" s="1" t="s">
        <v>79</v>
      </c>
      <c r="Z34" s="1" t="s">
        <v>454</v>
      </c>
      <c r="AC34" s="1">
        <v>69</v>
      </c>
      <c r="AD34" s="1" t="s">
        <v>105</v>
      </c>
      <c r="AE34" s="1" t="s">
        <v>550</v>
      </c>
      <c r="AJ34" s="1" t="s">
        <v>81</v>
      </c>
      <c r="AK34" s="1" t="s">
        <v>580</v>
      </c>
      <c r="AL34" s="1" t="s">
        <v>87</v>
      </c>
      <c r="AM34" s="1" t="s">
        <v>594</v>
      </c>
      <c r="AT34" s="1" t="s">
        <v>42</v>
      </c>
      <c r="AU34" s="1" t="s">
        <v>602</v>
      </c>
      <c r="AV34" s="1" t="s">
        <v>149</v>
      </c>
      <c r="AW34" s="1" t="s">
        <v>630</v>
      </c>
      <c r="BG34" s="1" t="s">
        <v>42</v>
      </c>
      <c r="BH34" s="1" t="s">
        <v>602</v>
      </c>
      <c r="BI34" s="1" t="s">
        <v>163</v>
      </c>
      <c r="BJ34" s="1" t="s">
        <v>684</v>
      </c>
      <c r="BK34" s="1" t="s">
        <v>164</v>
      </c>
      <c r="BL34" s="1" t="s">
        <v>937</v>
      </c>
      <c r="BM34" s="1" t="s">
        <v>165</v>
      </c>
      <c r="BN34" s="1" t="s">
        <v>723</v>
      </c>
      <c r="BO34" s="1" t="s">
        <v>166</v>
      </c>
      <c r="BP34" s="1" t="s">
        <v>694</v>
      </c>
      <c r="BQ34" s="1" t="s">
        <v>167</v>
      </c>
      <c r="BR34" s="1" t="s">
        <v>786</v>
      </c>
      <c r="BS34" s="1" t="s">
        <v>61</v>
      </c>
      <c r="BT34" s="1" t="s">
        <v>938</v>
      </c>
    </row>
    <row r="35" spans="1:31" ht="13.5" customHeight="1">
      <c r="A35" s="5" t="str">
        <f t="shared" si="3"/>
        <v>1738_감물천면_096a</v>
      </c>
      <c r="B35" s="1">
        <v>1738</v>
      </c>
      <c r="C35" s="1" t="s">
        <v>933</v>
      </c>
      <c r="D35" s="1" t="s">
        <v>934</v>
      </c>
      <c r="E35" s="1">
        <v>34</v>
      </c>
      <c r="F35" s="1">
        <v>1</v>
      </c>
      <c r="G35" s="1" t="s">
        <v>935</v>
      </c>
      <c r="H35" s="1" t="s">
        <v>936</v>
      </c>
      <c r="I35" s="1">
        <f t="shared" si="2"/>
        <v>2</v>
      </c>
      <c r="L35" s="1">
        <v>2</v>
      </c>
      <c r="M35" s="1" t="s">
        <v>795</v>
      </c>
      <c r="N35" s="1" t="s">
        <v>406</v>
      </c>
      <c r="S35" s="1" t="s">
        <v>126</v>
      </c>
      <c r="T35" s="1" t="s">
        <v>414</v>
      </c>
      <c r="U35" s="1" t="s">
        <v>65</v>
      </c>
      <c r="V35" s="1" t="s">
        <v>427</v>
      </c>
      <c r="Y35" s="1" t="s">
        <v>168</v>
      </c>
      <c r="Z35" s="1" t="s">
        <v>499</v>
      </c>
      <c r="AC35" s="1">
        <v>10</v>
      </c>
      <c r="AD35" s="1" t="s">
        <v>169</v>
      </c>
      <c r="AE35" s="1" t="s">
        <v>561</v>
      </c>
    </row>
    <row r="36" spans="1:31" ht="13.5" customHeight="1">
      <c r="A36" s="5" t="str">
        <f t="shared" si="3"/>
        <v>1738_감물천면_096a</v>
      </c>
      <c r="B36" s="1">
        <v>1738</v>
      </c>
      <c r="C36" s="1" t="s">
        <v>939</v>
      </c>
      <c r="D36" s="1" t="s">
        <v>940</v>
      </c>
      <c r="E36" s="1">
        <v>35</v>
      </c>
      <c r="F36" s="1">
        <v>1</v>
      </c>
      <c r="G36" s="1" t="s">
        <v>941</v>
      </c>
      <c r="H36" s="1" t="s">
        <v>942</v>
      </c>
      <c r="I36" s="1">
        <f t="shared" si="2"/>
        <v>2</v>
      </c>
      <c r="L36" s="1">
        <v>2</v>
      </c>
      <c r="M36" s="1" t="s">
        <v>795</v>
      </c>
      <c r="N36" s="1" t="s">
        <v>406</v>
      </c>
      <c r="S36" s="1" t="s">
        <v>170</v>
      </c>
      <c r="T36" s="1" t="s">
        <v>417</v>
      </c>
      <c r="W36" s="1" t="s">
        <v>171</v>
      </c>
      <c r="X36" s="1" t="s">
        <v>449</v>
      </c>
      <c r="Y36" s="1" t="s">
        <v>79</v>
      </c>
      <c r="Z36" s="1" t="s">
        <v>454</v>
      </c>
      <c r="AC36" s="1">
        <v>20</v>
      </c>
      <c r="AD36" s="1" t="s">
        <v>172</v>
      </c>
      <c r="AE36" s="1" t="s">
        <v>764</v>
      </c>
    </row>
    <row r="37" spans="1:33" ht="13.5" customHeight="1">
      <c r="A37" s="5" t="str">
        <f t="shared" si="3"/>
        <v>1738_감물천면_096a</v>
      </c>
      <c r="B37" s="1">
        <v>1738</v>
      </c>
      <c r="C37" s="1" t="s">
        <v>939</v>
      </c>
      <c r="D37" s="1" t="s">
        <v>940</v>
      </c>
      <c r="E37" s="1">
        <v>36</v>
      </c>
      <c r="F37" s="1">
        <v>1</v>
      </c>
      <c r="G37" s="1" t="s">
        <v>941</v>
      </c>
      <c r="H37" s="1" t="s">
        <v>942</v>
      </c>
      <c r="I37" s="1">
        <f t="shared" si="2"/>
        <v>2</v>
      </c>
      <c r="L37" s="1">
        <v>2</v>
      </c>
      <c r="M37" s="1" t="s">
        <v>795</v>
      </c>
      <c r="N37" s="1" t="s">
        <v>406</v>
      </c>
      <c r="S37" s="1" t="s">
        <v>51</v>
      </c>
      <c r="T37" s="1" t="s">
        <v>412</v>
      </c>
      <c r="AF37" s="1" t="s">
        <v>69</v>
      </c>
      <c r="AG37" s="1" t="s">
        <v>569</v>
      </c>
    </row>
    <row r="38" spans="1:31" ht="13.5" customHeight="1">
      <c r="A38" s="5" t="str">
        <f t="shared" si="3"/>
        <v>1738_감물천면_096a</v>
      </c>
      <c r="B38" s="1">
        <v>1738</v>
      </c>
      <c r="C38" s="1" t="s">
        <v>939</v>
      </c>
      <c r="D38" s="1" t="s">
        <v>940</v>
      </c>
      <c r="E38" s="1">
        <v>37</v>
      </c>
      <c r="F38" s="1">
        <v>1</v>
      </c>
      <c r="G38" s="1" t="s">
        <v>941</v>
      </c>
      <c r="H38" s="1" t="s">
        <v>942</v>
      </c>
      <c r="I38" s="1">
        <f t="shared" si="2"/>
        <v>2</v>
      </c>
      <c r="L38" s="1">
        <v>2</v>
      </c>
      <c r="M38" s="1" t="s">
        <v>795</v>
      </c>
      <c r="N38" s="1" t="s">
        <v>406</v>
      </c>
      <c r="S38" s="1" t="s">
        <v>51</v>
      </c>
      <c r="T38" s="1" t="s">
        <v>412</v>
      </c>
      <c r="AC38" s="1">
        <v>10</v>
      </c>
      <c r="AD38" s="1" t="s">
        <v>173</v>
      </c>
      <c r="AE38" s="1" t="s">
        <v>520</v>
      </c>
    </row>
    <row r="39" spans="1:58" ht="13.5" customHeight="1">
      <c r="A39" s="5" t="str">
        <f t="shared" si="3"/>
        <v>1738_감물천면_096a</v>
      </c>
      <c r="B39" s="1">
        <v>1738</v>
      </c>
      <c r="C39" s="1" t="s">
        <v>939</v>
      </c>
      <c r="D39" s="1" t="s">
        <v>940</v>
      </c>
      <c r="E39" s="1">
        <v>38</v>
      </c>
      <c r="F39" s="1">
        <v>1</v>
      </c>
      <c r="G39" s="1" t="s">
        <v>941</v>
      </c>
      <c r="H39" s="1" t="s">
        <v>942</v>
      </c>
      <c r="I39" s="1">
        <f t="shared" si="2"/>
        <v>2</v>
      </c>
      <c r="L39" s="1">
        <v>2</v>
      </c>
      <c r="M39" s="1" t="s">
        <v>795</v>
      </c>
      <c r="N39" s="1" t="s">
        <v>406</v>
      </c>
      <c r="T39" s="1" t="s">
        <v>943</v>
      </c>
      <c r="U39" s="1" t="s">
        <v>70</v>
      </c>
      <c r="V39" s="1" t="s">
        <v>426</v>
      </c>
      <c r="Y39" s="1" t="s">
        <v>174</v>
      </c>
      <c r="Z39" s="1" t="s">
        <v>498</v>
      </c>
      <c r="AC39" s="1">
        <v>19</v>
      </c>
      <c r="AD39" s="1" t="s">
        <v>99</v>
      </c>
      <c r="AE39" s="1" t="s">
        <v>521</v>
      </c>
      <c r="AF39" s="1" t="s">
        <v>103</v>
      </c>
      <c r="AG39" s="1" t="s">
        <v>566</v>
      </c>
      <c r="AT39" s="1" t="s">
        <v>94</v>
      </c>
      <c r="AU39" s="1" t="s">
        <v>423</v>
      </c>
      <c r="AV39" s="1" t="s">
        <v>175</v>
      </c>
      <c r="AW39" s="1" t="s">
        <v>629</v>
      </c>
      <c r="BB39" s="1" t="s">
        <v>176</v>
      </c>
      <c r="BC39" s="1" t="s">
        <v>944</v>
      </c>
      <c r="BD39" s="1" t="s">
        <v>765</v>
      </c>
      <c r="BE39" s="1" t="s">
        <v>653</v>
      </c>
      <c r="BF39" s="1" t="s">
        <v>945</v>
      </c>
    </row>
    <row r="40" spans="1:72" ht="13.5" customHeight="1">
      <c r="A40" s="5" t="str">
        <f t="shared" si="3"/>
        <v>1738_감물천면_096a</v>
      </c>
      <c r="B40" s="1">
        <v>1738</v>
      </c>
      <c r="C40" s="1" t="s">
        <v>885</v>
      </c>
      <c r="D40" s="1" t="s">
        <v>886</v>
      </c>
      <c r="E40" s="1">
        <v>39</v>
      </c>
      <c r="F40" s="1">
        <v>1</v>
      </c>
      <c r="G40" s="1" t="s">
        <v>887</v>
      </c>
      <c r="H40" s="1" t="s">
        <v>888</v>
      </c>
      <c r="I40" s="1">
        <f t="shared" si="2"/>
        <v>2</v>
      </c>
      <c r="L40" s="1">
        <v>3</v>
      </c>
      <c r="M40" s="1" t="s">
        <v>796</v>
      </c>
      <c r="N40" s="1" t="s">
        <v>812</v>
      </c>
      <c r="T40" s="1" t="s">
        <v>926</v>
      </c>
      <c r="U40" s="1" t="s">
        <v>54</v>
      </c>
      <c r="V40" s="1" t="s">
        <v>760</v>
      </c>
      <c r="W40" s="1" t="s">
        <v>155</v>
      </c>
      <c r="X40" s="1" t="s">
        <v>443</v>
      </c>
      <c r="Y40" s="1" t="s">
        <v>177</v>
      </c>
      <c r="Z40" s="1" t="s">
        <v>497</v>
      </c>
      <c r="AC40" s="1">
        <v>68</v>
      </c>
      <c r="AD40" s="1" t="s">
        <v>52</v>
      </c>
      <c r="AE40" s="1" t="s">
        <v>540</v>
      </c>
      <c r="AJ40" s="1" t="s">
        <v>17</v>
      </c>
      <c r="AK40" s="1" t="s">
        <v>579</v>
      </c>
      <c r="AL40" s="1" t="s">
        <v>156</v>
      </c>
      <c r="AM40" s="1" t="s">
        <v>590</v>
      </c>
      <c r="AT40" s="1" t="s">
        <v>42</v>
      </c>
      <c r="AU40" s="1" t="s">
        <v>602</v>
      </c>
      <c r="AV40" s="1" t="s">
        <v>178</v>
      </c>
      <c r="AW40" s="1" t="s">
        <v>628</v>
      </c>
      <c r="BG40" s="1" t="s">
        <v>158</v>
      </c>
      <c r="BH40" s="1" t="s">
        <v>659</v>
      </c>
      <c r="BI40" s="1" t="s">
        <v>159</v>
      </c>
      <c r="BJ40" s="1" t="s">
        <v>680</v>
      </c>
      <c r="BK40" s="1" t="s">
        <v>928</v>
      </c>
      <c r="BL40" s="1" t="s">
        <v>929</v>
      </c>
      <c r="BM40" s="1" t="s">
        <v>930</v>
      </c>
      <c r="BN40" s="1" t="s">
        <v>931</v>
      </c>
      <c r="BO40" s="1" t="s">
        <v>42</v>
      </c>
      <c r="BP40" s="1" t="s">
        <v>602</v>
      </c>
      <c r="BQ40" s="1" t="s">
        <v>179</v>
      </c>
      <c r="BR40" s="1" t="s">
        <v>744</v>
      </c>
      <c r="BS40" s="1" t="s">
        <v>180</v>
      </c>
      <c r="BT40" s="1" t="s">
        <v>593</v>
      </c>
    </row>
    <row r="41" spans="1:72" ht="13.5" customHeight="1">
      <c r="A41" s="5" t="str">
        <f t="shared" si="3"/>
        <v>1738_감물천면_096a</v>
      </c>
      <c r="B41" s="1">
        <v>1738</v>
      </c>
      <c r="C41" s="1" t="s">
        <v>913</v>
      </c>
      <c r="D41" s="1" t="s">
        <v>914</v>
      </c>
      <c r="E41" s="1">
        <v>40</v>
      </c>
      <c r="F41" s="1">
        <v>1</v>
      </c>
      <c r="G41" s="1" t="s">
        <v>915</v>
      </c>
      <c r="H41" s="1" t="s">
        <v>916</v>
      </c>
      <c r="I41" s="1">
        <f t="shared" si="2"/>
        <v>2</v>
      </c>
      <c r="L41" s="1">
        <v>3</v>
      </c>
      <c r="M41" s="1" t="s">
        <v>796</v>
      </c>
      <c r="N41" s="1" t="s">
        <v>812</v>
      </c>
      <c r="S41" s="1" t="s">
        <v>62</v>
      </c>
      <c r="T41" s="1" t="s">
        <v>411</v>
      </c>
      <c r="W41" s="1" t="s">
        <v>181</v>
      </c>
      <c r="X41" s="1" t="s">
        <v>448</v>
      </c>
      <c r="Y41" s="1" t="s">
        <v>79</v>
      </c>
      <c r="Z41" s="1" t="s">
        <v>454</v>
      </c>
      <c r="AC41" s="1">
        <v>64</v>
      </c>
      <c r="AD41" s="1" t="s">
        <v>182</v>
      </c>
      <c r="AE41" s="1" t="s">
        <v>558</v>
      </c>
      <c r="AJ41" s="1" t="s">
        <v>81</v>
      </c>
      <c r="AK41" s="1" t="s">
        <v>580</v>
      </c>
      <c r="AL41" s="1" t="s">
        <v>180</v>
      </c>
      <c r="AM41" s="1" t="s">
        <v>593</v>
      </c>
      <c r="AT41" s="1" t="s">
        <v>71</v>
      </c>
      <c r="AU41" s="1" t="s">
        <v>71</v>
      </c>
      <c r="AV41" s="1" t="s">
        <v>183</v>
      </c>
      <c r="AW41" s="1" t="s">
        <v>627</v>
      </c>
      <c r="BG41" s="1" t="s">
        <v>42</v>
      </c>
      <c r="BH41" s="1" t="s">
        <v>602</v>
      </c>
      <c r="BI41" s="1" t="s">
        <v>184</v>
      </c>
      <c r="BJ41" s="1" t="s">
        <v>683</v>
      </c>
      <c r="BK41" s="1" t="s">
        <v>158</v>
      </c>
      <c r="BL41" s="1" t="s">
        <v>659</v>
      </c>
      <c r="BM41" s="1" t="s">
        <v>185</v>
      </c>
      <c r="BN41" s="1" t="s">
        <v>722</v>
      </c>
      <c r="BO41" s="1" t="s">
        <v>42</v>
      </c>
      <c r="BP41" s="1" t="s">
        <v>602</v>
      </c>
      <c r="BQ41" s="1" t="s">
        <v>186</v>
      </c>
      <c r="BR41" s="1" t="s">
        <v>946</v>
      </c>
      <c r="BS41" s="1" t="s">
        <v>187</v>
      </c>
      <c r="BT41" s="1" t="s">
        <v>755</v>
      </c>
    </row>
    <row r="42" spans="1:33" ht="13.5" customHeight="1">
      <c r="A42" s="5" t="str">
        <f t="shared" si="3"/>
        <v>1738_감물천면_096a</v>
      </c>
      <c r="B42" s="1">
        <v>1738</v>
      </c>
      <c r="C42" s="1" t="s">
        <v>947</v>
      </c>
      <c r="D42" s="1" t="s">
        <v>948</v>
      </c>
      <c r="E42" s="1">
        <v>41</v>
      </c>
      <c r="F42" s="1">
        <v>1</v>
      </c>
      <c r="G42" s="1" t="s">
        <v>949</v>
      </c>
      <c r="H42" s="1" t="s">
        <v>950</v>
      </c>
      <c r="I42" s="1">
        <f t="shared" si="2"/>
        <v>2</v>
      </c>
      <c r="L42" s="1">
        <v>3</v>
      </c>
      <c r="M42" s="1" t="s">
        <v>796</v>
      </c>
      <c r="N42" s="1" t="s">
        <v>812</v>
      </c>
      <c r="S42" s="1" t="s">
        <v>126</v>
      </c>
      <c r="T42" s="1" t="s">
        <v>414</v>
      </c>
      <c r="Y42" s="1" t="s">
        <v>188</v>
      </c>
      <c r="Z42" s="1" t="s">
        <v>496</v>
      </c>
      <c r="AF42" s="1" t="s">
        <v>69</v>
      </c>
      <c r="AG42" s="1" t="s">
        <v>569</v>
      </c>
    </row>
    <row r="43" spans="1:33" ht="13.5" customHeight="1">
      <c r="A43" s="5" t="str">
        <f t="shared" si="3"/>
        <v>1738_감물천면_096a</v>
      </c>
      <c r="B43" s="1">
        <v>1738</v>
      </c>
      <c r="C43" s="1" t="s">
        <v>939</v>
      </c>
      <c r="D43" s="1" t="s">
        <v>940</v>
      </c>
      <c r="E43" s="1">
        <v>42</v>
      </c>
      <c r="F43" s="1">
        <v>1</v>
      </c>
      <c r="G43" s="1" t="s">
        <v>941</v>
      </c>
      <c r="H43" s="1" t="s">
        <v>942</v>
      </c>
      <c r="I43" s="1">
        <f t="shared" si="2"/>
        <v>2</v>
      </c>
      <c r="L43" s="1">
        <v>3</v>
      </c>
      <c r="M43" s="1" t="s">
        <v>796</v>
      </c>
      <c r="N43" s="1" t="s">
        <v>812</v>
      </c>
      <c r="S43" s="1" t="s">
        <v>189</v>
      </c>
      <c r="T43" s="1" t="s">
        <v>416</v>
      </c>
      <c r="U43" s="1" t="s">
        <v>65</v>
      </c>
      <c r="V43" s="1" t="s">
        <v>427</v>
      </c>
      <c r="Y43" s="1" t="s">
        <v>190</v>
      </c>
      <c r="Z43" s="1" t="s">
        <v>495</v>
      </c>
      <c r="AC43" s="1">
        <v>2</v>
      </c>
      <c r="AD43" s="1" t="s">
        <v>191</v>
      </c>
      <c r="AE43" s="1" t="s">
        <v>532</v>
      </c>
      <c r="AF43" s="1" t="s">
        <v>90</v>
      </c>
      <c r="AG43" s="1" t="s">
        <v>568</v>
      </c>
    </row>
    <row r="44" spans="1:31" ht="13.5" customHeight="1">
      <c r="A44" s="5" t="str">
        <f t="shared" si="3"/>
        <v>1738_감물천면_096a</v>
      </c>
      <c r="B44" s="1">
        <v>1738</v>
      </c>
      <c r="C44" s="1" t="s">
        <v>939</v>
      </c>
      <c r="D44" s="1" t="s">
        <v>940</v>
      </c>
      <c r="E44" s="1">
        <v>43</v>
      </c>
      <c r="F44" s="1">
        <v>1</v>
      </c>
      <c r="G44" s="1" t="s">
        <v>941</v>
      </c>
      <c r="H44" s="1" t="s">
        <v>942</v>
      </c>
      <c r="I44" s="1">
        <f t="shared" si="2"/>
        <v>2</v>
      </c>
      <c r="L44" s="1">
        <v>3</v>
      </c>
      <c r="M44" s="1" t="s">
        <v>796</v>
      </c>
      <c r="N44" s="1" t="s">
        <v>812</v>
      </c>
      <c r="S44" s="1" t="s">
        <v>170</v>
      </c>
      <c r="T44" s="1" t="s">
        <v>417</v>
      </c>
      <c r="W44" s="1" t="s">
        <v>192</v>
      </c>
      <c r="X44" s="1" t="s">
        <v>447</v>
      </c>
      <c r="Y44" s="1" t="s">
        <v>79</v>
      </c>
      <c r="Z44" s="1" t="s">
        <v>454</v>
      </c>
      <c r="AC44" s="1">
        <v>38</v>
      </c>
      <c r="AD44" s="1" t="s">
        <v>52</v>
      </c>
      <c r="AE44" s="1" t="s">
        <v>540</v>
      </c>
    </row>
    <row r="45" spans="1:31" ht="13.5" customHeight="1">
      <c r="A45" s="5" t="str">
        <f t="shared" si="3"/>
        <v>1738_감물천면_096a</v>
      </c>
      <c r="B45" s="1">
        <v>1738</v>
      </c>
      <c r="C45" s="1" t="s">
        <v>939</v>
      </c>
      <c r="D45" s="1" t="s">
        <v>940</v>
      </c>
      <c r="E45" s="1">
        <v>44</v>
      </c>
      <c r="F45" s="1">
        <v>1</v>
      </c>
      <c r="G45" s="1" t="s">
        <v>941</v>
      </c>
      <c r="H45" s="1" t="s">
        <v>942</v>
      </c>
      <c r="I45" s="1">
        <f t="shared" si="2"/>
        <v>2</v>
      </c>
      <c r="L45" s="1">
        <v>3</v>
      </c>
      <c r="M45" s="1" t="s">
        <v>796</v>
      </c>
      <c r="N45" s="1" t="s">
        <v>812</v>
      </c>
      <c r="S45" s="1" t="s">
        <v>193</v>
      </c>
      <c r="T45" s="1" t="s">
        <v>421</v>
      </c>
      <c r="AC45" s="1">
        <v>5</v>
      </c>
      <c r="AD45" s="1" t="s">
        <v>194</v>
      </c>
      <c r="AE45" s="1" t="s">
        <v>533</v>
      </c>
    </row>
    <row r="46" spans="1:31" ht="13.5" customHeight="1">
      <c r="A46" s="5" t="str">
        <f t="shared" si="3"/>
        <v>1738_감물천면_096a</v>
      </c>
      <c r="B46" s="1">
        <v>1738</v>
      </c>
      <c r="C46" s="1" t="s">
        <v>939</v>
      </c>
      <c r="D46" s="1" t="s">
        <v>940</v>
      </c>
      <c r="E46" s="1">
        <v>45</v>
      </c>
      <c r="F46" s="1">
        <v>1</v>
      </c>
      <c r="G46" s="1" t="s">
        <v>941</v>
      </c>
      <c r="H46" s="1" t="s">
        <v>942</v>
      </c>
      <c r="I46" s="1">
        <f t="shared" si="2"/>
        <v>2</v>
      </c>
      <c r="L46" s="1">
        <v>3</v>
      </c>
      <c r="M46" s="1" t="s">
        <v>796</v>
      </c>
      <c r="N46" s="1" t="s">
        <v>812</v>
      </c>
      <c r="T46" s="1" t="s">
        <v>943</v>
      </c>
      <c r="U46" s="1" t="s">
        <v>70</v>
      </c>
      <c r="V46" s="1" t="s">
        <v>426</v>
      </c>
      <c r="Y46" s="1" t="s">
        <v>195</v>
      </c>
      <c r="Z46" s="1" t="s">
        <v>494</v>
      </c>
      <c r="AC46" s="1">
        <v>57</v>
      </c>
      <c r="AD46" s="1" t="s">
        <v>80</v>
      </c>
      <c r="AE46" s="1" t="s">
        <v>543</v>
      </c>
    </row>
    <row r="47" spans="1:58" ht="13.5" customHeight="1">
      <c r="A47" s="5" t="str">
        <f t="shared" si="3"/>
        <v>1738_감물천면_096a</v>
      </c>
      <c r="B47" s="1">
        <v>1738</v>
      </c>
      <c r="C47" s="1" t="s">
        <v>939</v>
      </c>
      <c r="D47" s="1" t="s">
        <v>940</v>
      </c>
      <c r="E47" s="1">
        <v>46</v>
      </c>
      <c r="F47" s="1">
        <v>1</v>
      </c>
      <c r="G47" s="1" t="s">
        <v>941</v>
      </c>
      <c r="H47" s="1" t="s">
        <v>942</v>
      </c>
      <c r="I47" s="1">
        <f t="shared" si="2"/>
        <v>2</v>
      </c>
      <c r="L47" s="1">
        <v>3</v>
      </c>
      <c r="M47" s="1" t="s">
        <v>796</v>
      </c>
      <c r="N47" s="1" t="s">
        <v>812</v>
      </c>
      <c r="T47" s="1" t="s">
        <v>943</v>
      </c>
      <c r="U47" s="1" t="s">
        <v>94</v>
      </c>
      <c r="V47" s="1" t="s">
        <v>423</v>
      </c>
      <c r="Y47" s="1" t="s">
        <v>196</v>
      </c>
      <c r="Z47" s="1" t="s">
        <v>493</v>
      </c>
      <c r="AC47" s="1">
        <v>10</v>
      </c>
      <c r="AD47" s="1" t="s">
        <v>173</v>
      </c>
      <c r="AE47" s="1" t="s">
        <v>520</v>
      </c>
      <c r="AF47" s="1" t="s">
        <v>197</v>
      </c>
      <c r="AG47" s="1" t="s">
        <v>571</v>
      </c>
      <c r="BB47" s="1" t="s">
        <v>71</v>
      </c>
      <c r="BC47" s="1" t="s">
        <v>71</v>
      </c>
      <c r="BD47" s="1" t="s">
        <v>198</v>
      </c>
      <c r="BE47" s="1" t="s">
        <v>652</v>
      </c>
      <c r="BF47" s="1" t="s">
        <v>951</v>
      </c>
    </row>
    <row r="48" spans="1:72" ht="13.5" customHeight="1">
      <c r="A48" s="5" t="str">
        <f t="shared" si="3"/>
        <v>1738_감물천면_096a</v>
      </c>
      <c r="B48" s="1">
        <v>1738</v>
      </c>
      <c r="C48" s="1" t="s">
        <v>939</v>
      </c>
      <c r="D48" s="1" t="s">
        <v>940</v>
      </c>
      <c r="E48" s="1">
        <v>47</v>
      </c>
      <c r="F48" s="1">
        <v>1</v>
      </c>
      <c r="G48" s="1" t="s">
        <v>941</v>
      </c>
      <c r="H48" s="1" t="s">
        <v>942</v>
      </c>
      <c r="I48" s="1">
        <f t="shared" si="2"/>
        <v>2</v>
      </c>
      <c r="L48" s="1">
        <v>4</v>
      </c>
      <c r="M48" s="1" t="s">
        <v>797</v>
      </c>
      <c r="N48" s="1" t="s">
        <v>813</v>
      </c>
      <c r="T48" s="1" t="s">
        <v>952</v>
      </c>
      <c r="U48" s="1" t="s">
        <v>65</v>
      </c>
      <c r="V48" s="1" t="s">
        <v>427</v>
      </c>
      <c r="W48" s="1" t="s">
        <v>155</v>
      </c>
      <c r="X48" s="1" t="s">
        <v>443</v>
      </c>
      <c r="Y48" s="1" t="s">
        <v>199</v>
      </c>
      <c r="Z48" s="1" t="s">
        <v>492</v>
      </c>
      <c r="AC48" s="1">
        <v>50</v>
      </c>
      <c r="AD48" s="1" t="s">
        <v>141</v>
      </c>
      <c r="AE48" s="1" t="s">
        <v>560</v>
      </c>
      <c r="AJ48" s="1" t="s">
        <v>17</v>
      </c>
      <c r="AK48" s="1" t="s">
        <v>579</v>
      </c>
      <c r="AL48" s="1" t="s">
        <v>156</v>
      </c>
      <c r="AM48" s="1" t="s">
        <v>590</v>
      </c>
      <c r="AT48" s="1" t="s">
        <v>65</v>
      </c>
      <c r="AU48" s="1" t="s">
        <v>427</v>
      </c>
      <c r="AV48" s="1" t="s">
        <v>177</v>
      </c>
      <c r="AW48" s="1" t="s">
        <v>497</v>
      </c>
      <c r="BG48" s="1" t="s">
        <v>42</v>
      </c>
      <c r="BH48" s="1" t="s">
        <v>602</v>
      </c>
      <c r="BI48" s="1" t="s">
        <v>200</v>
      </c>
      <c r="BJ48" s="1" t="s">
        <v>682</v>
      </c>
      <c r="BK48" s="1" t="s">
        <v>158</v>
      </c>
      <c r="BL48" s="1" t="s">
        <v>659</v>
      </c>
      <c r="BM48" s="1" t="s">
        <v>159</v>
      </c>
      <c r="BN48" s="1" t="s">
        <v>680</v>
      </c>
      <c r="BO48" s="1" t="s">
        <v>42</v>
      </c>
      <c r="BP48" s="1" t="s">
        <v>602</v>
      </c>
      <c r="BQ48" s="1" t="s">
        <v>201</v>
      </c>
      <c r="BR48" s="1" t="s">
        <v>788</v>
      </c>
      <c r="BS48" s="1" t="s">
        <v>47</v>
      </c>
      <c r="BT48" s="1" t="s">
        <v>589</v>
      </c>
    </row>
    <row r="49" spans="1:72" ht="13.5" customHeight="1">
      <c r="A49" s="5" t="str">
        <f t="shared" si="3"/>
        <v>1738_감물천면_096a</v>
      </c>
      <c r="B49" s="1">
        <v>1738</v>
      </c>
      <c r="C49" s="1" t="s">
        <v>953</v>
      </c>
      <c r="D49" s="1" t="s">
        <v>954</v>
      </c>
      <c r="E49" s="1">
        <v>48</v>
      </c>
      <c r="F49" s="1">
        <v>1</v>
      </c>
      <c r="G49" s="1" t="s">
        <v>955</v>
      </c>
      <c r="H49" s="1" t="s">
        <v>956</v>
      </c>
      <c r="I49" s="1">
        <f t="shared" si="2"/>
        <v>2</v>
      </c>
      <c r="L49" s="1">
        <v>4</v>
      </c>
      <c r="M49" s="1" t="s">
        <v>797</v>
      </c>
      <c r="N49" s="1" t="s">
        <v>813</v>
      </c>
      <c r="S49" s="1" t="s">
        <v>62</v>
      </c>
      <c r="T49" s="1" t="s">
        <v>411</v>
      </c>
      <c r="W49" s="1" t="s">
        <v>202</v>
      </c>
      <c r="X49" s="1" t="s">
        <v>446</v>
      </c>
      <c r="Y49" s="1" t="s">
        <v>79</v>
      </c>
      <c r="Z49" s="1" t="s">
        <v>454</v>
      </c>
      <c r="AC49" s="1">
        <v>50</v>
      </c>
      <c r="AD49" s="1" t="s">
        <v>63</v>
      </c>
      <c r="AE49" s="1" t="s">
        <v>559</v>
      </c>
      <c r="AJ49" s="1" t="s">
        <v>81</v>
      </c>
      <c r="AK49" s="1" t="s">
        <v>580</v>
      </c>
      <c r="AL49" s="1" t="s">
        <v>203</v>
      </c>
      <c r="AM49" s="1" t="s">
        <v>592</v>
      </c>
      <c r="AT49" s="1" t="s">
        <v>204</v>
      </c>
      <c r="AU49" s="1" t="s">
        <v>605</v>
      </c>
      <c r="AV49" s="1" t="s">
        <v>205</v>
      </c>
      <c r="AW49" s="1" t="s">
        <v>626</v>
      </c>
      <c r="BG49" s="1" t="s">
        <v>204</v>
      </c>
      <c r="BH49" s="1" t="s">
        <v>605</v>
      </c>
      <c r="BI49" s="1" t="s">
        <v>206</v>
      </c>
      <c r="BJ49" s="1" t="s">
        <v>681</v>
      </c>
      <c r="BK49" s="1" t="s">
        <v>207</v>
      </c>
      <c r="BL49" s="1" t="s">
        <v>700</v>
      </c>
      <c r="BM49" s="1" t="s">
        <v>208</v>
      </c>
      <c r="BN49" s="1" t="s">
        <v>721</v>
      </c>
      <c r="BO49" s="1" t="s">
        <v>42</v>
      </c>
      <c r="BP49" s="1" t="s">
        <v>602</v>
      </c>
      <c r="BQ49" s="1" t="s">
        <v>209</v>
      </c>
      <c r="BR49" s="1" t="s">
        <v>743</v>
      </c>
      <c r="BS49" s="1" t="s">
        <v>210</v>
      </c>
      <c r="BT49" s="1" t="s">
        <v>754</v>
      </c>
    </row>
    <row r="50" spans="1:31" ht="13.5" customHeight="1">
      <c r="A50" s="5" t="str">
        <f t="shared" si="3"/>
        <v>1738_감물천면_096a</v>
      </c>
      <c r="B50" s="1">
        <v>1738</v>
      </c>
      <c r="C50" s="1" t="s">
        <v>913</v>
      </c>
      <c r="D50" s="1" t="s">
        <v>914</v>
      </c>
      <c r="E50" s="1">
        <v>49</v>
      </c>
      <c r="F50" s="1">
        <v>1</v>
      </c>
      <c r="G50" s="1" t="s">
        <v>915</v>
      </c>
      <c r="H50" s="1" t="s">
        <v>916</v>
      </c>
      <c r="I50" s="1">
        <f t="shared" si="2"/>
        <v>2</v>
      </c>
      <c r="L50" s="1">
        <v>4</v>
      </c>
      <c r="M50" s="1" t="s">
        <v>797</v>
      </c>
      <c r="N50" s="1" t="s">
        <v>813</v>
      </c>
      <c r="S50" s="1" t="s">
        <v>48</v>
      </c>
      <c r="T50" s="1" t="s">
        <v>410</v>
      </c>
      <c r="AC50" s="1">
        <v>12</v>
      </c>
      <c r="AD50" s="1" t="s">
        <v>211</v>
      </c>
      <c r="AE50" s="1" t="s">
        <v>547</v>
      </c>
    </row>
    <row r="51" spans="1:33" ht="13.5" customHeight="1">
      <c r="A51" s="5" t="str">
        <f t="shared" si="3"/>
        <v>1738_감물천면_096a</v>
      </c>
      <c r="B51" s="1">
        <v>1738</v>
      </c>
      <c r="C51" s="1" t="s">
        <v>957</v>
      </c>
      <c r="D51" s="1" t="s">
        <v>958</v>
      </c>
      <c r="E51" s="1">
        <v>50</v>
      </c>
      <c r="F51" s="1">
        <v>1</v>
      </c>
      <c r="G51" s="1" t="s">
        <v>959</v>
      </c>
      <c r="H51" s="1" t="s">
        <v>960</v>
      </c>
      <c r="I51" s="1">
        <f t="shared" si="2"/>
        <v>2</v>
      </c>
      <c r="L51" s="1">
        <v>4</v>
      </c>
      <c r="M51" s="1" t="s">
        <v>797</v>
      </c>
      <c r="N51" s="1" t="s">
        <v>813</v>
      </c>
      <c r="S51" s="1" t="s">
        <v>189</v>
      </c>
      <c r="T51" s="1" t="s">
        <v>416</v>
      </c>
      <c r="Y51" s="1" t="s">
        <v>212</v>
      </c>
      <c r="Z51" s="1" t="s">
        <v>491</v>
      </c>
      <c r="AF51" s="1" t="s">
        <v>69</v>
      </c>
      <c r="AG51" s="1" t="s">
        <v>569</v>
      </c>
    </row>
    <row r="52" spans="1:31" ht="13.5" customHeight="1">
      <c r="A52" s="5" t="str">
        <f t="shared" si="3"/>
        <v>1738_감물천면_096a</v>
      </c>
      <c r="B52" s="1">
        <v>1738</v>
      </c>
      <c r="C52" s="1" t="s">
        <v>957</v>
      </c>
      <c r="D52" s="1" t="s">
        <v>958</v>
      </c>
      <c r="E52" s="1">
        <v>51</v>
      </c>
      <c r="F52" s="1">
        <v>1</v>
      </c>
      <c r="G52" s="1" t="s">
        <v>959</v>
      </c>
      <c r="H52" s="1" t="s">
        <v>960</v>
      </c>
      <c r="I52" s="1">
        <f t="shared" si="2"/>
        <v>2</v>
      </c>
      <c r="L52" s="1">
        <v>4</v>
      </c>
      <c r="M52" s="1" t="s">
        <v>797</v>
      </c>
      <c r="N52" s="1" t="s">
        <v>813</v>
      </c>
      <c r="S52" s="1" t="s">
        <v>189</v>
      </c>
      <c r="T52" s="1" t="s">
        <v>416</v>
      </c>
      <c r="U52" s="1" t="s">
        <v>65</v>
      </c>
      <c r="V52" s="1" t="s">
        <v>427</v>
      </c>
      <c r="Y52" s="1" t="s">
        <v>213</v>
      </c>
      <c r="Z52" s="1" t="s">
        <v>490</v>
      </c>
      <c r="AC52" s="1">
        <v>9</v>
      </c>
      <c r="AD52" s="1" t="s">
        <v>105</v>
      </c>
      <c r="AE52" s="1" t="s">
        <v>550</v>
      </c>
    </row>
    <row r="53" spans="1:33" ht="13.5" customHeight="1">
      <c r="A53" s="5" t="str">
        <f t="shared" si="3"/>
        <v>1738_감물천면_096a</v>
      </c>
      <c r="B53" s="1">
        <v>1738</v>
      </c>
      <c r="C53" s="1" t="s">
        <v>957</v>
      </c>
      <c r="D53" s="1" t="s">
        <v>958</v>
      </c>
      <c r="E53" s="1">
        <v>52</v>
      </c>
      <c r="F53" s="1">
        <v>1</v>
      </c>
      <c r="G53" s="1" t="s">
        <v>959</v>
      </c>
      <c r="H53" s="1" t="s">
        <v>960</v>
      </c>
      <c r="I53" s="1">
        <f t="shared" si="2"/>
        <v>2</v>
      </c>
      <c r="L53" s="1">
        <v>4</v>
      </c>
      <c r="M53" s="1" t="s">
        <v>797</v>
      </c>
      <c r="N53" s="1" t="s">
        <v>813</v>
      </c>
      <c r="T53" s="1" t="s">
        <v>961</v>
      </c>
      <c r="U53" s="1" t="s">
        <v>70</v>
      </c>
      <c r="V53" s="1" t="s">
        <v>426</v>
      </c>
      <c r="Y53" s="1" t="s">
        <v>214</v>
      </c>
      <c r="Z53" s="1" t="s">
        <v>962</v>
      </c>
      <c r="AF53" s="1" t="s">
        <v>69</v>
      </c>
      <c r="AG53" s="1" t="s">
        <v>569</v>
      </c>
    </row>
    <row r="54" spans="1:57" ht="13.5" customHeight="1">
      <c r="A54" s="5" t="str">
        <f t="shared" si="3"/>
        <v>1738_감물천면_096a</v>
      </c>
      <c r="B54" s="1">
        <v>1738</v>
      </c>
      <c r="C54" s="1" t="s">
        <v>957</v>
      </c>
      <c r="D54" s="1" t="s">
        <v>958</v>
      </c>
      <c r="E54" s="1">
        <v>53</v>
      </c>
      <c r="F54" s="1">
        <v>1</v>
      </c>
      <c r="G54" s="1" t="s">
        <v>959</v>
      </c>
      <c r="H54" s="1" t="s">
        <v>960</v>
      </c>
      <c r="I54" s="1">
        <f t="shared" si="2"/>
        <v>2</v>
      </c>
      <c r="L54" s="1">
        <v>4</v>
      </c>
      <c r="M54" s="1" t="s">
        <v>797</v>
      </c>
      <c r="N54" s="1" t="s">
        <v>813</v>
      </c>
      <c r="T54" s="1" t="s">
        <v>961</v>
      </c>
      <c r="U54" s="1" t="s">
        <v>73</v>
      </c>
      <c r="V54" s="1" t="s">
        <v>425</v>
      </c>
      <c r="Y54" s="1" t="s">
        <v>215</v>
      </c>
      <c r="Z54" s="1" t="s">
        <v>489</v>
      </c>
      <c r="AC54" s="1">
        <v>20</v>
      </c>
      <c r="AD54" s="1" t="s">
        <v>216</v>
      </c>
      <c r="AE54" s="1" t="s">
        <v>539</v>
      </c>
      <c r="BD54" s="1" t="s">
        <v>217</v>
      </c>
      <c r="BE54" s="1" t="s">
        <v>651</v>
      </c>
    </row>
    <row r="55" spans="1:58" ht="13.5" customHeight="1">
      <c r="A55" s="5" t="str">
        <f t="shared" si="3"/>
        <v>1738_감물천면_096a</v>
      </c>
      <c r="B55" s="1">
        <v>1738</v>
      </c>
      <c r="C55" s="1" t="s">
        <v>866</v>
      </c>
      <c r="D55" s="1" t="s">
        <v>867</v>
      </c>
      <c r="E55" s="1">
        <v>54</v>
      </c>
      <c r="F55" s="1">
        <v>1</v>
      </c>
      <c r="G55" s="1" t="s">
        <v>868</v>
      </c>
      <c r="H55" s="1" t="s">
        <v>869</v>
      </c>
      <c r="I55" s="1">
        <f t="shared" si="2"/>
        <v>2</v>
      </c>
      <c r="L55" s="1">
        <v>4</v>
      </c>
      <c r="M55" s="1" t="s">
        <v>797</v>
      </c>
      <c r="N55" s="1" t="s">
        <v>813</v>
      </c>
      <c r="T55" s="1" t="s">
        <v>961</v>
      </c>
      <c r="U55" s="1" t="s">
        <v>70</v>
      </c>
      <c r="V55" s="1" t="s">
        <v>426</v>
      </c>
      <c r="Y55" s="1" t="s">
        <v>218</v>
      </c>
      <c r="Z55" s="1" t="s">
        <v>488</v>
      </c>
      <c r="AC55" s="1">
        <v>4</v>
      </c>
      <c r="AD55" s="1" t="s">
        <v>182</v>
      </c>
      <c r="AE55" s="1" t="s">
        <v>558</v>
      </c>
      <c r="BB55" s="1" t="s">
        <v>96</v>
      </c>
      <c r="BC55" s="1" t="s">
        <v>642</v>
      </c>
      <c r="BF55" s="1" t="s">
        <v>963</v>
      </c>
    </row>
    <row r="56" spans="1:72" ht="13.5" customHeight="1">
      <c r="A56" s="5" t="str">
        <f t="shared" si="3"/>
        <v>1738_감물천면_096a</v>
      </c>
      <c r="B56" s="1">
        <v>1738</v>
      </c>
      <c r="C56" s="1" t="s">
        <v>964</v>
      </c>
      <c r="D56" s="1" t="s">
        <v>965</v>
      </c>
      <c r="E56" s="1">
        <v>55</v>
      </c>
      <c r="F56" s="1">
        <v>1</v>
      </c>
      <c r="G56" s="1" t="s">
        <v>966</v>
      </c>
      <c r="H56" s="1" t="s">
        <v>967</v>
      </c>
      <c r="I56" s="1">
        <f t="shared" si="2"/>
        <v>2</v>
      </c>
      <c r="L56" s="1">
        <v>5</v>
      </c>
      <c r="M56" s="1" t="s">
        <v>798</v>
      </c>
      <c r="N56" s="1" t="s">
        <v>814</v>
      </c>
      <c r="T56" s="1" t="s">
        <v>926</v>
      </c>
      <c r="U56" s="1" t="s">
        <v>65</v>
      </c>
      <c r="V56" s="1" t="s">
        <v>427</v>
      </c>
      <c r="W56" s="1" t="s">
        <v>155</v>
      </c>
      <c r="X56" s="1" t="s">
        <v>443</v>
      </c>
      <c r="Y56" s="1" t="s">
        <v>219</v>
      </c>
      <c r="Z56" s="1" t="s">
        <v>487</v>
      </c>
      <c r="AC56" s="1">
        <v>56</v>
      </c>
      <c r="AD56" s="1" t="s">
        <v>220</v>
      </c>
      <c r="AE56" s="1" t="s">
        <v>557</v>
      </c>
      <c r="AJ56" s="1" t="s">
        <v>17</v>
      </c>
      <c r="AK56" s="1" t="s">
        <v>579</v>
      </c>
      <c r="AL56" s="1" t="s">
        <v>156</v>
      </c>
      <c r="AM56" s="1" t="s">
        <v>590</v>
      </c>
      <c r="AT56" s="1" t="s">
        <v>42</v>
      </c>
      <c r="AU56" s="1" t="s">
        <v>602</v>
      </c>
      <c r="AV56" s="1" t="s">
        <v>157</v>
      </c>
      <c r="AW56" s="1" t="s">
        <v>625</v>
      </c>
      <c r="BG56" s="1" t="s">
        <v>158</v>
      </c>
      <c r="BH56" s="1" t="s">
        <v>659</v>
      </c>
      <c r="BI56" s="1" t="s">
        <v>159</v>
      </c>
      <c r="BJ56" s="1" t="s">
        <v>680</v>
      </c>
      <c r="BK56" s="1" t="s">
        <v>928</v>
      </c>
      <c r="BL56" s="1" t="s">
        <v>929</v>
      </c>
      <c r="BM56" s="1" t="s">
        <v>930</v>
      </c>
      <c r="BN56" s="1" t="s">
        <v>931</v>
      </c>
      <c r="BO56" s="1" t="s">
        <v>160</v>
      </c>
      <c r="BP56" s="1" t="s">
        <v>932</v>
      </c>
      <c r="BQ56" s="1" t="s">
        <v>161</v>
      </c>
      <c r="BR56" s="1" t="s">
        <v>784</v>
      </c>
      <c r="BS56" s="1" t="s">
        <v>47</v>
      </c>
      <c r="BT56" s="1" t="s">
        <v>589</v>
      </c>
    </row>
    <row r="57" spans="1:72" ht="13.5" customHeight="1">
      <c r="A57" s="5" t="str">
        <f t="shared" si="3"/>
        <v>1738_감물천면_096a</v>
      </c>
      <c r="B57" s="1">
        <v>1738</v>
      </c>
      <c r="C57" s="1" t="s">
        <v>933</v>
      </c>
      <c r="D57" s="1" t="s">
        <v>934</v>
      </c>
      <c r="E57" s="1">
        <v>56</v>
      </c>
      <c r="F57" s="1">
        <v>1</v>
      </c>
      <c r="G57" s="1" t="s">
        <v>935</v>
      </c>
      <c r="H57" s="1" t="s">
        <v>936</v>
      </c>
      <c r="I57" s="1">
        <f t="shared" si="2"/>
        <v>2</v>
      </c>
      <c r="L57" s="1">
        <v>5</v>
      </c>
      <c r="M57" s="1" t="s">
        <v>798</v>
      </c>
      <c r="N57" s="1" t="s">
        <v>814</v>
      </c>
      <c r="S57" s="1" t="s">
        <v>62</v>
      </c>
      <c r="T57" s="1" t="s">
        <v>411</v>
      </c>
      <c r="W57" s="1" t="s">
        <v>221</v>
      </c>
      <c r="X57" s="1" t="s">
        <v>445</v>
      </c>
      <c r="Y57" s="1" t="s">
        <v>79</v>
      </c>
      <c r="Z57" s="1" t="s">
        <v>454</v>
      </c>
      <c r="AC57" s="1">
        <v>57</v>
      </c>
      <c r="AD57" s="1" t="s">
        <v>80</v>
      </c>
      <c r="AE57" s="1" t="s">
        <v>543</v>
      </c>
      <c r="AJ57" s="1" t="s">
        <v>81</v>
      </c>
      <c r="AK57" s="1" t="s">
        <v>580</v>
      </c>
      <c r="AL57" s="1" t="s">
        <v>222</v>
      </c>
      <c r="AM57" s="1" t="s">
        <v>591</v>
      </c>
      <c r="AT57" s="1" t="s">
        <v>37</v>
      </c>
      <c r="AU57" s="1" t="s">
        <v>428</v>
      </c>
      <c r="AV57" s="1" t="s">
        <v>223</v>
      </c>
      <c r="AW57" s="1" t="s">
        <v>624</v>
      </c>
      <c r="BG57" s="1" t="s">
        <v>42</v>
      </c>
      <c r="BH57" s="1" t="s">
        <v>602</v>
      </c>
      <c r="BI57" s="1" t="s">
        <v>224</v>
      </c>
      <c r="BJ57" s="1" t="s">
        <v>679</v>
      </c>
      <c r="BK57" s="1" t="s">
        <v>164</v>
      </c>
      <c r="BL57" s="1" t="s">
        <v>937</v>
      </c>
      <c r="BM57" s="1" t="s">
        <v>968</v>
      </c>
      <c r="BN57" s="1" t="s">
        <v>720</v>
      </c>
      <c r="BO57" s="1" t="s">
        <v>42</v>
      </c>
      <c r="BP57" s="1" t="s">
        <v>602</v>
      </c>
      <c r="BQ57" s="1" t="s">
        <v>225</v>
      </c>
      <c r="BR57" s="1" t="s">
        <v>742</v>
      </c>
      <c r="BS57" s="1" t="s">
        <v>119</v>
      </c>
      <c r="BT57" s="1" t="s">
        <v>596</v>
      </c>
    </row>
    <row r="58" spans="1:31" ht="13.5" customHeight="1">
      <c r="A58" s="5" t="str">
        <f t="shared" si="3"/>
        <v>1738_감물천면_096a</v>
      </c>
      <c r="B58" s="1">
        <v>1738</v>
      </c>
      <c r="C58" s="1" t="s">
        <v>969</v>
      </c>
      <c r="D58" s="1" t="s">
        <v>970</v>
      </c>
      <c r="E58" s="1">
        <v>57</v>
      </c>
      <c r="F58" s="1">
        <v>1</v>
      </c>
      <c r="G58" s="1" t="s">
        <v>971</v>
      </c>
      <c r="H58" s="1" t="s">
        <v>972</v>
      </c>
      <c r="I58" s="1">
        <f t="shared" si="2"/>
        <v>2</v>
      </c>
      <c r="L58" s="1">
        <v>5</v>
      </c>
      <c r="M58" s="1" t="s">
        <v>798</v>
      </c>
      <c r="N58" s="1" t="s">
        <v>814</v>
      </c>
      <c r="S58" s="1" t="s">
        <v>124</v>
      </c>
      <c r="T58" s="1" t="s">
        <v>415</v>
      </c>
      <c r="W58" s="1" t="s">
        <v>38</v>
      </c>
      <c r="X58" s="1" t="s">
        <v>973</v>
      </c>
      <c r="Y58" s="1" t="s">
        <v>79</v>
      </c>
      <c r="Z58" s="1" t="s">
        <v>454</v>
      </c>
      <c r="AC58" s="1">
        <v>96</v>
      </c>
      <c r="AD58" s="1" t="s">
        <v>226</v>
      </c>
      <c r="AE58" s="1" t="s">
        <v>556</v>
      </c>
    </row>
    <row r="59" spans="1:31" ht="13.5" customHeight="1">
      <c r="A59" s="5" t="str">
        <f t="shared" si="3"/>
        <v>1738_감물천면_096a</v>
      </c>
      <c r="B59" s="1">
        <v>1738</v>
      </c>
      <c r="C59" s="1" t="s">
        <v>939</v>
      </c>
      <c r="D59" s="1" t="s">
        <v>940</v>
      </c>
      <c r="E59" s="1">
        <v>58</v>
      </c>
      <c r="F59" s="1">
        <v>1</v>
      </c>
      <c r="G59" s="1" t="s">
        <v>941</v>
      </c>
      <c r="H59" s="1" t="s">
        <v>942</v>
      </c>
      <c r="I59" s="1">
        <f t="shared" si="2"/>
        <v>2</v>
      </c>
      <c r="L59" s="1">
        <v>5</v>
      </c>
      <c r="M59" s="1" t="s">
        <v>798</v>
      </c>
      <c r="N59" s="1" t="s">
        <v>814</v>
      </c>
      <c r="S59" s="1" t="s">
        <v>189</v>
      </c>
      <c r="T59" s="1" t="s">
        <v>416</v>
      </c>
      <c r="U59" s="1" t="s">
        <v>65</v>
      </c>
      <c r="V59" s="1" t="s">
        <v>427</v>
      </c>
      <c r="Y59" s="1" t="s">
        <v>227</v>
      </c>
      <c r="Z59" s="1" t="s">
        <v>486</v>
      </c>
      <c r="AC59" s="1">
        <v>19</v>
      </c>
      <c r="AD59" s="1" t="s">
        <v>99</v>
      </c>
      <c r="AE59" s="1" t="s">
        <v>521</v>
      </c>
    </row>
    <row r="60" spans="1:33" ht="13.5" customHeight="1">
      <c r="A60" s="5" t="str">
        <f t="shared" si="3"/>
        <v>1738_감물천면_096a</v>
      </c>
      <c r="B60" s="1">
        <v>1738</v>
      </c>
      <c r="C60" s="1" t="s">
        <v>939</v>
      </c>
      <c r="D60" s="1" t="s">
        <v>940</v>
      </c>
      <c r="E60" s="1">
        <v>59</v>
      </c>
      <c r="F60" s="1">
        <v>1</v>
      </c>
      <c r="G60" s="1" t="s">
        <v>941</v>
      </c>
      <c r="H60" s="1" t="s">
        <v>942</v>
      </c>
      <c r="I60" s="1">
        <f t="shared" si="2"/>
        <v>2</v>
      </c>
      <c r="L60" s="1">
        <v>5</v>
      </c>
      <c r="M60" s="1" t="s">
        <v>798</v>
      </c>
      <c r="N60" s="1" t="s">
        <v>814</v>
      </c>
      <c r="S60" s="1" t="s">
        <v>170</v>
      </c>
      <c r="T60" s="1" t="s">
        <v>417</v>
      </c>
      <c r="W60" s="1" t="s">
        <v>228</v>
      </c>
      <c r="X60" s="1" t="s">
        <v>444</v>
      </c>
      <c r="Y60" s="1" t="s">
        <v>79</v>
      </c>
      <c r="Z60" s="1" t="s">
        <v>454</v>
      </c>
      <c r="AC60" s="1">
        <v>21</v>
      </c>
      <c r="AD60" s="1" t="s">
        <v>229</v>
      </c>
      <c r="AE60" s="1" t="s">
        <v>555</v>
      </c>
      <c r="AF60" s="1" t="s">
        <v>90</v>
      </c>
      <c r="AG60" s="1" t="s">
        <v>568</v>
      </c>
    </row>
    <row r="61" spans="1:31" ht="13.5" customHeight="1">
      <c r="A61" s="5" t="str">
        <f t="shared" si="3"/>
        <v>1738_감물천면_096a</v>
      </c>
      <c r="B61" s="1">
        <v>1738</v>
      </c>
      <c r="C61" s="1" t="s">
        <v>939</v>
      </c>
      <c r="D61" s="1" t="s">
        <v>940</v>
      </c>
      <c r="E61" s="1">
        <v>60</v>
      </c>
      <c r="F61" s="1">
        <v>1</v>
      </c>
      <c r="G61" s="1" t="s">
        <v>941</v>
      </c>
      <c r="H61" s="1" t="s">
        <v>942</v>
      </c>
      <c r="I61" s="1">
        <f t="shared" si="2"/>
        <v>2</v>
      </c>
      <c r="L61" s="1">
        <v>5</v>
      </c>
      <c r="M61" s="1" t="s">
        <v>798</v>
      </c>
      <c r="N61" s="1" t="s">
        <v>814</v>
      </c>
      <c r="S61" s="1" t="s">
        <v>51</v>
      </c>
      <c r="T61" s="1" t="s">
        <v>412</v>
      </c>
      <c r="AC61" s="1">
        <v>8</v>
      </c>
      <c r="AD61" s="1" t="s">
        <v>52</v>
      </c>
      <c r="AE61" s="1" t="s">
        <v>540</v>
      </c>
    </row>
    <row r="62" spans="1:31" ht="13.5" customHeight="1">
      <c r="A62" s="5" t="str">
        <f t="shared" si="3"/>
        <v>1738_감물천면_096a</v>
      </c>
      <c r="B62" s="1">
        <v>1738</v>
      </c>
      <c r="C62" s="1" t="s">
        <v>939</v>
      </c>
      <c r="D62" s="1" t="s">
        <v>940</v>
      </c>
      <c r="E62" s="1">
        <v>61</v>
      </c>
      <c r="F62" s="1">
        <v>1</v>
      </c>
      <c r="G62" s="1" t="s">
        <v>941</v>
      </c>
      <c r="H62" s="1" t="s">
        <v>942</v>
      </c>
      <c r="I62" s="1">
        <f t="shared" si="2"/>
        <v>2</v>
      </c>
      <c r="L62" s="1">
        <v>5</v>
      </c>
      <c r="M62" s="1" t="s">
        <v>798</v>
      </c>
      <c r="N62" s="1" t="s">
        <v>814</v>
      </c>
      <c r="T62" s="1" t="s">
        <v>943</v>
      </c>
      <c r="U62" s="1" t="s">
        <v>70</v>
      </c>
      <c r="V62" s="1" t="s">
        <v>426</v>
      </c>
      <c r="Y62" s="1" t="s">
        <v>230</v>
      </c>
      <c r="Z62" s="1" t="s">
        <v>485</v>
      </c>
      <c r="AC62" s="1">
        <v>13</v>
      </c>
      <c r="AD62" s="1" t="s">
        <v>154</v>
      </c>
      <c r="AE62" s="1" t="s">
        <v>554</v>
      </c>
    </row>
    <row r="63" spans="1:72" ht="13.5" customHeight="1">
      <c r="A63" s="5" t="str">
        <f t="shared" si="3"/>
        <v>1738_감물천면_096a</v>
      </c>
      <c r="B63" s="1">
        <v>1738</v>
      </c>
      <c r="C63" s="1" t="s">
        <v>939</v>
      </c>
      <c r="D63" s="1" t="s">
        <v>940</v>
      </c>
      <c r="E63" s="1">
        <v>62</v>
      </c>
      <c r="F63" s="1">
        <v>1</v>
      </c>
      <c r="G63" s="1" t="s">
        <v>941</v>
      </c>
      <c r="H63" s="1" t="s">
        <v>942</v>
      </c>
      <c r="I63" s="1">
        <v>3</v>
      </c>
      <c r="J63" s="1" t="s">
        <v>231</v>
      </c>
      <c r="K63" s="1" t="s">
        <v>974</v>
      </c>
      <c r="L63" s="1">
        <v>1</v>
      </c>
      <c r="M63" s="1" t="s">
        <v>799</v>
      </c>
      <c r="N63" s="1" t="s">
        <v>815</v>
      </c>
      <c r="T63" s="1" t="s">
        <v>975</v>
      </c>
      <c r="U63" s="1" t="s">
        <v>43</v>
      </c>
      <c r="V63" s="1" t="s">
        <v>976</v>
      </c>
      <c r="W63" s="1" t="s">
        <v>106</v>
      </c>
      <c r="X63" s="1" t="s">
        <v>435</v>
      </c>
      <c r="Y63" s="1" t="s">
        <v>232</v>
      </c>
      <c r="Z63" s="1" t="s">
        <v>484</v>
      </c>
      <c r="AC63" s="1">
        <v>82</v>
      </c>
      <c r="AD63" s="1" t="s">
        <v>233</v>
      </c>
      <c r="AE63" s="1" t="s">
        <v>548</v>
      </c>
      <c r="AJ63" s="1" t="s">
        <v>17</v>
      </c>
      <c r="AK63" s="1" t="s">
        <v>579</v>
      </c>
      <c r="AL63" s="1" t="s">
        <v>61</v>
      </c>
      <c r="AM63" s="1" t="s">
        <v>977</v>
      </c>
      <c r="AT63" s="1" t="s">
        <v>42</v>
      </c>
      <c r="AU63" s="1" t="s">
        <v>602</v>
      </c>
      <c r="AV63" s="1" t="s">
        <v>234</v>
      </c>
      <c r="AW63" s="1" t="s">
        <v>623</v>
      </c>
      <c r="BG63" s="1" t="s">
        <v>42</v>
      </c>
      <c r="BH63" s="1" t="s">
        <v>602</v>
      </c>
      <c r="BI63" s="1" t="s">
        <v>235</v>
      </c>
      <c r="BJ63" s="1" t="s">
        <v>678</v>
      </c>
      <c r="BK63" s="1" t="s">
        <v>42</v>
      </c>
      <c r="BL63" s="1" t="s">
        <v>602</v>
      </c>
      <c r="BM63" s="1" t="s">
        <v>236</v>
      </c>
      <c r="BN63" s="1" t="s">
        <v>719</v>
      </c>
      <c r="BO63" s="1" t="s">
        <v>42</v>
      </c>
      <c r="BP63" s="1" t="s">
        <v>602</v>
      </c>
      <c r="BQ63" s="1" t="s">
        <v>237</v>
      </c>
      <c r="BR63" s="1" t="s">
        <v>785</v>
      </c>
      <c r="BS63" s="1" t="s">
        <v>47</v>
      </c>
      <c r="BT63" s="1" t="s">
        <v>589</v>
      </c>
    </row>
    <row r="64" spans="1:72" ht="13.5" customHeight="1">
      <c r="A64" s="5" t="str">
        <f t="shared" si="3"/>
        <v>1738_감물천면_096a</v>
      </c>
      <c r="B64" s="1">
        <v>1738</v>
      </c>
      <c r="C64" s="1" t="s">
        <v>978</v>
      </c>
      <c r="D64" s="1" t="s">
        <v>979</v>
      </c>
      <c r="E64" s="1">
        <v>63</v>
      </c>
      <c r="F64" s="1">
        <v>1</v>
      </c>
      <c r="G64" s="1" t="s">
        <v>980</v>
      </c>
      <c r="H64" s="1" t="s">
        <v>981</v>
      </c>
      <c r="I64" s="1">
        <f aca="true" t="shared" si="4" ref="I64:I98">I63</f>
        <v>3</v>
      </c>
      <c r="L64" s="1">
        <v>1</v>
      </c>
      <c r="M64" s="1" t="s">
        <v>799</v>
      </c>
      <c r="N64" s="1" t="s">
        <v>815</v>
      </c>
      <c r="S64" s="1" t="s">
        <v>62</v>
      </c>
      <c r="T64" s="1" t="s">
        <v>411</v>
      </c>
      <c r="W64" s="1" t="s">
        <v>155</v>
      </c>
      <c r="X64" s="1" t="s">
        <v>443</v>
      </c>
      <c r="Y64" s="1" t="s">
        <v>79</v>
      </c>
      <c r="Z64" s="1" t="s">
        <v>454</v>
      </c>
      <c r="AC64" s="1">
        <v>78</v>
      </c>
      <c r="AD64" s="1" t="s">
        <v>238</v>
      </c>
      <c r="AE64" s="1" t="s">
        <v>528</v>
      </c>
      <c r="AJ64" s="1" t="s">
        <v>81</v>
      </c>
      <c r="AK64" s="1" t="s">
        <v>580</v>
      </c>
      <c r="AL64" s="1" t="s">
        <v>156</v>
      </c>
      <c r="AM64" s="1" t="s">
        <v>590</v>
      </c>
      <c r="AT64" s="1" t="s">
        <v>42</v>
      </c>
      <c r="AU64" s="1" t="s">
        <v>602</v>
      </c>
      <c r="AV64" s="1" t="s">
        <v>239</v>
      </c>
      <c r="AW64" s="1" t="s">
        <v>622</v>
      </c>
      <c r="BG64" s="1" t="s">
        <v>42</v>
      </c>
      <c r="BH64" s="1" t="s">
        <v>602</v>
      </c>
      <c r="BI64" s="1" t="s">
        <v>240</v>
      </c>
      <c r="BJ64" s="1" t="s">
        <v>677</v>
      </c>
      <c r="BK64" s="1" t="s">
        <v>42</v>
      </c>
      <c r="BL64" s="1" t="s">
        <v>602</v>
      </c>
      <c r="BM64" s="1" t="s">
        <v>241</v>
      </c>
      <c r="BN64" s="1" t="s">
        <v>718</v>
      </c>
      <c r="BO64" s="1" t="s">
        <v>59</v>
      </c>
      <c r="BP64" s="1" t="s">
        <v>657</v>
      </c>
      <c r="BQ64" s="1" t="s">
        <v>242</v>
      </c>
      <c r="BR64" s="1" t="s">
        <v>741</v>
      </c>
      <c r="BS64" s="1" t="s">
        <v>82</v>
      </c>
      <c r="BT64" s="1" t="s">
        <v>597</v>
      </c>
    </row>
    <row r="65" spans="1:31" ht="13.5" customHeight="1">
      <c r="A65" s="5" t="str">
        <f t="shared" si="3"/>
        <v>1738_감물천면_096a</v>
      </c>
      <c r="B65" s="1">
        <v>1738</v>
      </c>
      <c r="C65" s="1" t="s">
        <v>982</v>
      </c>
      <c r="D65" s="1" t="s">
        <v>983</v>
      </c>
      <c r="E65" s="1">
        <v>64</v>
      </c>
      <c r="F65" s="1">
        <v>1</v>
      </c>
      <c r="G65" s="1" t="s">
        <v>984</v>
      </c>
      <c r="H65" s="1" t="s">
        <v>985</v>
      </c>
      <c r="I65" s="1">
        <f t="shared" si="4"/>
        <v>3</v>
      </c>
      <c r="L65" s="1">
        <v>1</v>
      </c>
      <c r="M65" s="1" t="s">
        <v>799</v>
      </c>
      <c r="N65" s="1" t="s">
        <v>815</v>
      </c>
      <c r="S65" s="1" t="s">
        <v>243</v>
      </c>
      <c r="T65" s="1" t="s">
        <v>420</v>
      </c>
      <c r="AC65" s="1">
        <v>16</v>
      </c>
      <c r="AD65" s="1" t="s">
        <v>68</v>
      </c>
      <c r="AE65" s="1" t="s">
        <v>552</v>
      </c>
    </row>
    <row r="66" spans="1:58" ht="13.5" customHeight="1">
      <c r="A66" s="5" t="str">
        <f aca="true" t="shared" si="5" ref="A66:A72">HYPERLINK("http://kyu.snu.ac.kr/sdhj/index.jsp?type=hj/GK14684_00IM0001_096a.jpg","1738_감물천면_096a")</f>
        <v>1738_감물천면_096a</v>
      </c>
      <c r="B66" s="1">
        <v>1738</v>
      </c>
      <c r="C66" s="1" t="s">
        <v>986</v>
      </c>
      <c r="D66" s="1" t="s">
        <v>987</v>
      </c>
      <c r="E66" s="1">
        <v>65</v>
      </c>
      <c r="F66" s="1">
        <v>1</v>
      </c>
      <c r="G66" s="1" t="s">
        <v>988</v>
      </c>
      <c r="H66" s="1" t="s">
        <v>989</v>
      </c>
      <c r="I66" s="1">
        <f t="shared" si="4"/>
        <v>3</v>
      </c>
      <c r="L66" s="1">
        <v>1</v>
      </c>
      <c r="M66" s="1" t="s">
        <v>799</v>
      </c>
      <c r="N66" s="1" t="s">
        <v>815</v>
      </c>
      <c r="T66" s="1" t="s">
        <v>990</v>
      </c>
      <c r="U66" s="1" t="s">
        <v>70</v>
      </c>
      <c r="V66" s="1" t="s">
        <v>426</v>
      </c>
      <c r="Y66" s="1" t="s">
        <v>244</v>
      </c>
      <c r="Z66" s="1" t="s">
        <v>991</v>
      </c>
      <c r="AC66" s="1">
        <v>27</v>
      </c>
      <c r="AD66" s="1" t="s">
        <v>245</v>
      </c>
      <c r="AE66" s="1" t="s">
        <v>531</v>
      </c>
      <c r="BB66" s="1" t="s">
        <v>70</v>
      </c>
      <c r="BC66" s="1" t="s">
        <v>426</v>
      </c>
      <c r="BD66" s="1" t="s">
        <v>246</v>
      </c>
      <c r="BE66" s="1" t="s">
        <v>650</v>
      </c>
      <c r="BF66" s="1" t="s">
        <v>992</v>
      </c>
    </row>
    <row r="67" spans="1:58" ht="13.5" customHeight="1">
      <c r="A67" s="5" t="str">
        <f t="shared" si="5"/>
        <v>1738_감물천면_096a</v>
      </c>
      <c r="B67" s="1">
        <v>1738</v>
      </c>
      <c r="C67" s="1" t="s">
        <v>918</v>
      </c>
      <c r="D67" s="1" t="s">
        <v>919</v>
      </c>
      <c r="E67" s="1">
        <v>66</v>
      </c>
      <c r="F67" s="1">
        <v>1</v>
      </c>
      <c r="G67" s="1" t="s">
        <v>920</v>
      </c>
      <c r="H67" s="1" t="s">
        <v>921</v>
      </c>
      <c r="I67" s="1">
        <f t="shared" si="4"/>
        <v>3</v>
      </c>
      <c r="L67" s="1">
        <v>1</v>
      </c>
      <c r="M67" s="1" t="s">
        <v>799</v>
      </c>
      <c r="N67" s="1" t="s">
        <v>815</v>
      </c>
      <c r="T67" s="1" t="s">
        <v>990</v>
      </c>
      <c r="U67" s="1" t="s">
        <v>94</v>
      </c>
      <c r="V67" s="1" t="s">
        <v>423</v>
      </c>
      <c r="Y67" s="1" t="s">
        <v>247</v>
      </c>
      <c r="Z67" s="1" t="s">
        <v>993</v>
      </c>
      <c r="AC67" s="1" t="s">
        <v>71</v>
      </c>
      <c r="AD67" s="1" t="s">
        <v>191</v>
      </c>
      <c r="AE67" s="1" t="s">
        <v>532</v>
      </c>
      <c r="BB67" s="1" t="s">
        <v>70</v>
      </c>
      <c r="BC67" s="1" t="s">
        <v>426</v>
      </c>
      <c r="BF67" s="1" t="s">
        <v>992</v>
      </c>
    </row>
    <row r="68" spans="1:73" ht="13.5" customHeight="1">
      <c r="A68" s="5" t="str">
        <f t="shared" si="5"/>
        <v>1738_감물천면_096a</v>
      </c>
      <c r="B68" s="1">
        <v>1738</v>
      </c>
      <c r="C68" s="1" t="s">
        <v>918</v>
      </c>
      <c r="D68" s="1" t="s">
        <v>919</v>
      </c>
      <c r="E68" s="1">
        <v>67</v>
      </c>
      <c r="F68" s="1">
        <v>1</v>
      </c>
      <c r="G68" s="1" t="s">
        <v>920</v>
      </c>
      <c r="H68" s="1" t="s">
        <v>921</v>
      </c>
      <c r="I68" s="1">
        <f t="shared" si="4"/>
        <v>3</v>
      </c>
      <c r="L68" s="1">
        <v>2</v>
      </c>
      <c r="M68" s="1" t="s">
        <v>994</v>
      </c>
      <c r="N68" s="1" t="s">
        <v>995</v>
      </c>
      <c r="T68" s="1" t="s">
        <v>975</v>
      </c>
      <c r="Y68" s="1" t="s">
        <v>248</v>
      </c>
      <c r="Z68" s="1" t="s">
        <v>766</v>
      </c>
      <c r="AC68" s="1">
        <v>61</v>
      </c>
      <c r="AD68" s="1" t="s">
        <v>55</v>
      </c>
      <c r="AE68" s="1" t="s">
        <v>553</v>
      </c>
      <c r="AJ68" s="1" t="s">
        <v>17</v>
      </c>
      <c r="AK68" s="1" t="s">
        <v>579</v>
      </c>
      <c r="AL68" s="1" t="s">
        <v>47</v>
      </c>
      <c r="AM68" s="1" t="s">
        <v>589</v>
      </c>
      <c r="AT68" s="1" t="s">
        <v>42</v>
      </c>
      <c r="AU68" s="1" t="s">
        <v>602</v>
      </c>
      <c r="AV68" s="1" t="s">
        <v>249</v>
      </c>
      <c r="AW68" s="1" t="s">
        <v>621</v>
      </c>
      <c r="BG68" s="1" t="s">
        <v>42</v>
      </c>
      <c r="BH68" s="1" t="s">
        <v>602</v>
      </c>
      <c r="BI68" s="1" t="s">
        <v>250</v>
      </c>
      <c r="BJ68" s="1" t="s">
        <v>675</v>
      </c>
      <c r="BK68" s="1" t="s">
        <v>58</v>
      </c>
      <c r="BL68" s="1" t="s">
        <v>996</v>
      </c>
      <c r="BM68" s="1" t="s">
        <v>761</v>
      </c>
      <c r="BN68" s="1" t="s">
        <v>716</v>
      </c>
      <c r="BO68" s="1" t="s">
        <v>251</v>
      </c>
      <c r="BP68" s="1" t="s">
        <v>693</v>
      </c>
      <c r="BQ68" s="1" t="s">
        <v>252</v>
      </c>
      <c r="BR68" s="1" t="s">
        <v>740</v>
      </c>
      <c r="BS68" s="1" t="s">
        <v>253</v>
      </c>
      <c r="BT68" s="1" t="s">
        <v>753</v>
      </c>
      <c r="BU68" s="1" t="s">
        <v>1126</v>
      </c>
    </row>
    <row r="69" spans="1:72" ht="13.5" customHeight="1">
      <c r="A69" s="5" t="str">
        <f t="shared" si="5"/>
        <v>1738_감물천면_096a</v>
      </c>
      <c r="B69" s="1">
        <v>1738</v>
      </c>
      <c r="C69" s="1" t="s">
        <v>997</v>
      </c>
      <c r="D69" s="1" t="s">
        <v>998</v>
      </c>
      <c r="E69" s="1">
        <v>68</v>
      </c>
      <c r="F69" s="1">
        <v>1</v>
      </c>
      <c r="G69" s="1" t="s">
        <v>999</v>
      </c>
      <c r="H69" s="1" t="s">
        <v>1000</v>
      </c>
      <c r="I69" s="1">
        <f t="shared" si="4"/>
        <v>3</v>
      </c>
      <c r="L69" s="1">
        <v>2</v>
      </c>
      <c r="M69" s="1" t="s">
        <v>248</v>
      </c>
      <c r="N69" s="1" t="s">
        <v>766</v>
      </c>
      <c r="S69" s="1" t="s">
        <v>62</v>
      </c>
      <c r="T69" s="1" t="s">
        <v>411</v>
      </c>
      <c r="W69" s="1" t="s">
        <v>254</v>
      </c>
      <c r="X69" s="1" t="s">
        <v>442</v>
      </c>
      <c r="Y69" s="1" t="s">
        <v>79</v>
      </c>
      <c r="Z69" s="1" t="s">
        <v>454</v>
      </c>
      <c r="AC69" s="1" t="s">
        <v>71</v>
      </c>
      <c r="AD69" s="1" t="s">
        <v>71</v>
      </c>
      <c r="AE69" s="1" t="s">
        <v>71</v>
      </c>
      <c r="AJ69" s="1" t="s">
        <v>81</v>
      </c>
      <c r="AK69" s="1" t="s">
        <v>580</v>
      </c>
      <c r="AL69" s="1" t="s">
        <v>131</v>
      </c>
      <c r="AM69" s="1" t="s">
        <v>576</v>
      </c>
      <c r="AT69" s="1" t="s">
        <v>42</v>
      </c>
      <c r="AU69" s="1" t="s">
        <v>602</v>
      </c>
      <c r="AV69" s="1" t="s">
        <v>255</v>
      </c>
      <c r="AW69" s="1" t="s">
        <v>620</v>
      </c>
      <c r="BG69" s="1" t="s">
        <v>164</v>
      </c>
      <c r="BH69" s="1" t="s">
        <v>1001</v>
      </c>
      <c r="BI69" s="1" t="s">
        <v>767</v>
      </c>
      <c r="BJ69" s="1" t="s">
        <v>676</v>
      </c>
      <c r="BK69" s="1" t="s">
        <v>42</v>
      </c>
      <c r="BL69" s="1" t="s">
        <v>602</v>
      </c>
      <c r="BM69" s="1" t="s">
        <v>256</v>
      </c>
      <c r="BN69" s="1" t="s">
        <v>717</v>
      </c>
      <c r="BO69" s="1" t="s">
        <v>42</v>
      </c>
      <c r="BP69" s="1" t="s">
        <v>602</v>
      </c>
      <c r="BQ69" s="1" t="s">
        <v>257</v>
      </c>
      <c r="BR69" s="1" t="s">
        <v>783</v>
      </c>
      <c r="BS69" s="1" t="s">
        <v>258</v>
      </c>
      <c r="BT69" s="1" t="s">
        <v>752</v>
      </c>
    </row>
    <row r="70" spans="1:33" ht="13.5" customHeight="1">
      <c r="A70" s="5" t="str">
        <f t="shared" si="5"/>
        <v>1738_감물천면_096a</v>
      </c>
      <c r="B70" s="1">
        <v>1738</v>
      </c>
      <c r="C70" s="1" t="s">
        <v>1002</v>
      </c>
      <c r="D70" s="1" t="s">
        <v>1003</v>
      </c>
      <c r="E70" s="1">
        <v>69</v>
      </c>
      <c r="F70" s="1">
        <v>1</v>
      </c>
      <c r="G70" s="1" t="s">
        <v>1004</v>
      </c>
      <c r="H70" s="1" t="s">
        <v>1005</v>
      </c>
      <c r="I70" s="1">
        <f t="shared" si="4"/>
        <v>3</v>
      </c>
      <c r="L70" s="1">
        <v>2</v>
      </c>
      <c r="M70" s="1" t="s">
        <v>248</v>
      </c>
      <c r="N70" s="1" t="s">
        <v>766</v>
      </c>
      <c r="S70" s="1" t="s">
        <v>259</v>
      </c>
      <c r="T70" s="1" t="s">
        <v>418</v>
      </c>
      <c r="W70" s="1" t="s">
        <v>260</v>
      </c>
      <c r="X70" s="1" t="s">
        <v>441</v>
      </c>
      <c r="Y70" s="1" t="s">
        <v>79</v>
      </c>
      <c r="Z70" s="1" t="s">
        <v>454</v>
      </c>
      <c r="AF70" s="1" t="s">
        <v>69</v>
      </c>
      <c r="AG70" s="1" t="s">
        <v>569</v>
      </c>
    </row>
    <row r="71" spans="1:31" ht="13.5" customHeight="1">
      <c r="A71" s="5" t="str">
        <f t="shared" si="5"/>
        <v>1738_감물천면_096a</v>
      </c>
      <c r="B71" s="1">
        <v>1738</v>
      </c>
      <c r="C71" s="1" t="s">
        <v>1002</v>
      </c>
      <c r="D71" s="1" t="s">
        <v>1003</v>
      </c>
      <c r="E71" s="1">
        <v>70</v>
      </c>
      <c r="F71" s="1">
        <v>1</v>
      </c>
      <c r="G71" s="1" t="s">
        <v>1004</v>
      </c>
      <c r="H71" s="1" t="s">
        <v>1005</v>
      </c>
      <c r="I71" s="1">
        <f t="shared" si="4"/>
        <v>3</v>
      </c>
      <c r="L71" s="1">
        <v>2</v>
      </c>
      <c r="M71" s="1" t="s">
        <v>248</v>
      </c>
      <c r="N71" s="1" t="s">
        <v>766</v>
      </c>
      <c r="S71" s="1" t="s">
        <v>51</v>
      </c>
      <c r="T71" s="1" t="s">
        <v>412</v>
      </c>
      <c r="AC71" s="1">
        <v>16</v>
      </c>
      <c r="AD71" s="1" t="s">
        <v>68</v>
      </c>
      <c r="AE71" s="1" t="s">
        <v>552</v>
      </c>
    </row>
    <row r="72" spans="1:73" ht="13.5" customHeight="1">
      <c r="A72" s="5" t="str">
        <f t="shared" si="5"/>
        <v>1738_감물천면_096a</v>
      </c>
      <c r="B72" s="1">
        <v>1738</v>
      </c>
      <c r="C72" s="1" t="s">
        <v>1002</v>
      </c>
      <c r="D72" s="1" t="s">
        <v>1003</v>
      </c>
      <c r="E72" s="1">
        <v>71</v>
      </c>
      <c r="F72" s="1">
        <v>1</v>
      </c>
      <c r="G72" s="1" t="s">
        <v>1004</v>
      </c>
      <c r="H72" s="1" t="s">
        <v>1005</v>
      </c>
      <c r="I72" s="1">
        <f t="shared" si="4"/>
        <v>3</v>
      </c>
      <c r="L72" s="1">
        <v>2</v>
      </c>
      <c r="M72" s="1" t="s">
        <v>248</v>
      </c>
      <c r="N72" s="1" t="s">
        <v>766</v>
      </c>
      <c r="S72" s="1" t="s">
        <v>51</v>
      </c>
      <c r="T72" s="1" t="s">
        <v>412</v>
      </c>
      <c r="AC72" s="1">
        <v>14</v>
      </c>
      <c r="BU72" s="1" t="s">
        <v>1127</v>
      </c>
    </row>
    <row r="73" spans="1:73" ht="13.5" customHeight="1">
      <c r="A73" s="5" t="str">
        <f aca="true" t="shared" si="6" ref="A73:A104">HYPERLINK("http://kyu.snu.ac.kr/sdhj/index.jsp?type=hj/GK14684_00IM0001_096b.jpg","1738_감물천면_096b")</f>
        <v>1738_감물천면_096b</v>
      </c>
      <c r="B73" s="1">
        <v>1738</v>
      </c>
      <c r="C73" s="1" t="s">
        <v>1002</v>
      </c>
      <c r="D73" s="1" t="s">
        <v>1003</v>
      </c>
      <c r="E73" s="1">
        <v>72</v>
      </c>
      <c r="F73" s="1">
        <v>1</v>
      </c>
      <c r="G73" s="1" t="s">
        <v>1004</v>
      </c>
      <c r="H73" s="1" t="s">
        <v>1005</v>
      </c>
      <c r="I73" s="1">
        <f t="shared" si="4"/>
        <v>3</v>
      </c>
      <c r="L73" s="1">
        <v>3</v>
      </c>
      <c r="M73" s="1" t="s">
        <v>1006</v>
      </c>
      <c r="N73" s="1" t="s">
        <v>1006</v>
      </c>
      <c r="T73" s="1" t="s">
        <v>1007</v>
      </c>
      <c r="AC73" s="1">
        <v>59</v>
      </c>
      <c r="AD73" s="1" t="s">
        <v>261</v>
      </c>
      <c r="AE73" s="1" t="s">
        <v>530</v>
      </c>
      <c r="AJ73" s="1" t="s">
        <v>17</v>
      </c>
      <c r="AK73" s="1" t="s">
        <v>579</v>
      </c>
      <c r="AL73" s="1" t="s">
        <v>47</v>
      </c>
      <c r="AM73" s="1" t="s">
        <v>589</v>
      </c>
      <c r="AT73" s="1" t="s">
        <v>42</v>
      </c>
      <c r="AU73" s="1" t="s">
        <v>602</v>
      </c>
      <c r="AV73" s="1" t="s">
        <v>262</v>
      </c>
      <c r="AW73" s="1" t="s">
        <v>621</v>
      </c>
      <c r="BG73" s="1" t="s">
        <v>42</v>
      </c>
      <c r="BH73" s="1" t="s">
        <v>602</v>
      </c>
      <c r="BI73" s="1" t="s">
        <v>250</v>
      </c>
      <c r="BJ73" s="1" t="s">
        <v>675</v>
      </c>
      <c r="BK73" s="1" t="s">
        <v>58</v>
      </c>
      <c r="BL73" s="1" t="s">
        <v>1008</v>
      </c>
      <c r="BM73" s="1" t="s">
        <v>1009</v>
      </c>
      <c r="BN73" s="1" t="s">
        <v>716</v>
      </c>
      <c r="BO73" s="1" t="s">
        <v>251</v>
      </c>
      <c r="BP73" s="1" t="s">
        <v>693</v>
      </c>
      <c r="BQ73" s="1" t="s">
        <v>252</v>
      </c>
      <c r="BR73" s="1" t="s">
        <v>740</v>
      </c>
      <c r="BS73" s="1" t="s">
        <v>71</v>
      </c>
      <c r="BT73" s="1" t="s">
        <v>71</v>
      </c>
      <c r="BU73" s="1" t="s">
        <v>1128</v>
      </c>
    </row>
    <row r="74" spans="1:72" ht="13.5" customHeight="1">
      <c r="A74" s="5" t="str">
        <f t="shared" si="6"/>
        <v>1738_감물천면_096b</v>
      </c>
      <c r="B74" s="1">
        <v>1738</v>
      </c>
      <c r="C74" s="1" t="s">
        <v>997</v>
      </c>
      <c r="D74" s="1" t="s">
        <v>998</v>
      </c>
      <c r="E74" s="1">
        <v>73</v>
      </c>
      <c r="F74" s="1">
        <v>1</v>
      </c>
      <c r="G74" s="1" t="s">
        <v>999</v>
      </c>
      <c r="H74" s="1" t="s">
        <v>1000</v>
      </c>
      <c r="I74" s="1">
        <f t="shared" si="4"/>
        <v>3</v>
      </c>
      <c r="L74" s="1">
        <v>3</v>
      </c>
      <c r="M74" s="1" t="s">
        <v>71</v>
      </c>
      <c r="N74" s="1" t="s">
        <v>71</v>
      </c>
      <c r="T74" s="1" t="s">
        <v>411</v>
      </c>
      <c r="W74" s="1" t="s">
        <v>1129</v>
      </c>
      <c r="X74" s="1" t="s">
        <v>1130</v>
      </c>
      <c r="Y74" s="1" t="s">
        <v>79</v>
      </c>
      <c r="Z74" s="1" t="s">
        <v>454</v>
      </c>
      <c r="AC74" s="1">
        <v>60</v>
      </c>
      <c r="AD74" s="1" t="s">
        <v>263</v>
      </c>
      <c r="AE74" s="1" t="s">
        <v>551</v>
      </c>
      <c r="AJ74" s="1" t="s">
        <v>81</v>
      </c>
      <c r="AK74" s="1" t="s">
        <v>580</v>
      </c>
      <c r="AL74" s="1" t="s">
        <v>264</v>
      </c>
      <c r="AM74" s="1" t="s">
        <v>588</v>
      </c>
      <c r="AT74" s="1" t="s">
        <v>42</v>
      </c>
      <c r="AU74" s="1" t="s">
        <v>602</v>
      </c>
      <c r="AV74" s="1" t="s">
        <v>265</v>
      </c>
      <c r="AW74" s="1" t="s">
        <v>620</v>
      </c>
      <c r="BG74" s="1" t="s">
        <v>42</v>
      </c>
      <c r="BH74" s="1" t="s">
        <v>602</v>
      </c>
      <c r="BI74" s="1" t="s">
        <v>266</v>
      </c>
      <c r="BJ74" s="1" t="s">
        <v>674</v>
      </c>
      <c r="BK74" s="1" t="s">
        <v>42</v>
      </c>
      <c r="BL74" s="1" t="s">
        <v>602</v>
      </c>
      <c r="BM74" s="1" t="s">
        <v>267</v>
      </c>
      <c r="BN74" s="1" t="s">
        <v>715</v>
      </c>
      <c r="BO74" s="1" t="s">
        <v>42</v>
      </c>
      <c r="BP74" s="1" t="s">
        <v>602</v>
      </c>
      <c r="BQ74" s="1" t="s">
        <v>268</v>
      </c>
      <c r="BR74" s="1" t="s">
        <v>776</v>
      </c>
      <c r="BS74" s="1" t="s">
        <v>61</v>
      </c>
      <c r="BT74" s="1" t="s">
        <v>1010</v>
      </c>
    </row>
    <row r="75" spans="1:31" ht="13.5" customHeight="1">
      <c r="A75" s="5" t="str">
        <f t="shared" si="6"/>
        <v>1738_감물천면_096b</v>
      </c>
      <c r="B75" s="1">
        <v>1738</v>
      </c>
      <c r="C75" s="1" t="s">
        <v>1011</v>
      </c>
      <c r="D75" s="1" t="s">
        <v>1012</v>
      </c>
      <c r="E75" s="1">
        <v>74</v>
      </c>
      <c r="F75" s="1">
        <v>1</v>
      </c>
      <c r="G75" s="1" t="s">
        <v>1013</v>
      </c>
      <c r="H75" s="1" t="s">
        <v>1014</v>
      </c>
      <c r="I75" s="1">
        <f t="shared" si="4"/>
        <v>3</v>
      </c>
      <c r="L75" s="1">
        <v>3</v>
      </c>
      <c r="M75" s="1" t="s">
        <v>71</v>
      </c>
      <c r="N75" s="1" t="s">
        <v>71</v>
      </c>
      <c r="S75" s="1" t="s">
        <v>48</v>
      </c>
      <c r="T75" s="1" t="s">
        <v>410</v>
      </c>
      <c r="AC75" s="1">
        <v>9</v>
      </c>
      <c r="AD75" s="1" t="s">
        <v>105</v>
      </c>
      <c r="AE75" s="1" t="s">
        <v>550</v>
      </c>
    </row>
    <row r="76" spans="1:29" ht="13.5" customHeight="1">
      <c r="A76" s="5" t="str">
        <f t="shared" si="6"/>
        <v>1738_감물천면_096b</v>
      </c>
      <c r="B76" s="1">
        <v>1738</v>
      </c>
      <c r="C76" s="1" t="s">
        <v>1011</v>
      </c>
      <c r="D76" s="1" t="s">
        <v>1012</v>
      </c>
      <c r="E76" s="1">
        <v>75</v>
      </c>
      <c r="F76" s="1">
        <v>1</v>
      </c>
      <c r="G76" s="1" t="s">
        <v>1013</v>
      </c>
      <c r="H76" s="1" t="s">
        <v>1014</v>
      </c>
      <c r="I76" s="1">
        <f t="shared" si="4"/>
        <v>3</v>
      </c>
      <c r="L76" s="1">
        <v>3</v>
      </c>
      <c r="M76" s="1" t="s">
        <v>71</v>
      </c>
      <c r="N76" s="1" t="s">
        <v>71</v>
      </c>
      <c r="S76" s="1" t="s">
        <v>269</v>
      </c>
      <c r="T76" s="1" t="s">
        <v>419</v>
      </c>
      <c r="W76" s="1" t="s">
        <v>270</v>
      </c>
      <c r="X76" s="1" t="s">
        <v>1015</v>
      </c>
      <c r="Y76" s="1" t="s">
        <v>79</v>
      </c>
      <c r="Z76" s="1" t="s">
        <v>454</v>
      </c>
      <c r="AC76" s="1">
        <v>27</v>
      </c>
    </row>
    <row r="77" spans="1:31" ht="13.5" customHeight="1">
      <c r="A77" s="5" t="str">
        <f t="shared" si="6"/>
        <v>1738_감물천면_096b</v>
      </c>
      <c r="B77" s="1">
        <v>1738</v>
      </c>
      <c r="C77" s="1" t="s">
        <v>1011</v>
      </c>
      <c r="D77" s="1" t="s">
        <v>1012</v>
      </c>
      <c r="E77" s="1">
        <v>76</v>
      </c>
      <c r="F77" s="1">
        <v>1</v>
      </c>
      <c r="G77" s="1" t="s">
        <v>1013</v>
      </c>
      <c r="H77" s="1" t="s">
        <v>1014</v>
      </c>
      <c r="I77" s="1">
        <f t="shared" si="4"/>
        <v>3</v>
      </c>
      <c r="L77" s="1">
        <v>3</v>
      </c>
      <c r="M77" s="1" t="s">
        <v>71</v>
      </c>
      <c r="N77" s="1" t="s">
        <v>71</v>
      </c>
      <c r="T77" s="1" t="s">
        <v>1016</v>
      </c>
      <c r="U77" s="1" t="s">
        <v>94</v>
      </c>
      <c r="V77" s="1" t="s">
        <v>423</v>
      </c>
      <c r="Y77" s="1" t="s">
        <v>71</v>
      </c>
      <c r="Z77" s="1" t="s">
        <v>71</v>
      </c>
      <c r="AC77" s="1">
        <v>75</v>
      </c>
      <c r="AD77" s="1" t="s">
        <v>50</v>
      </c>
      <c r="AE77" s="1" t="s">
        <v>541</v>
      </c>
    </row>
    <row r="78" spans="1:72" ht="13.5" customHeight="1">
      <c r="A78" s="5" t="str">
        <f t="shared" si="6"/>
        <v>1738_감물천면_096b</v>
      </c>
      <c r="B78" s="1">
        <v>1738</v>
      </c>
      <c r="C78" s="1" t="s">
        <v>1011</v>
      </c>
      <c r="D78" s="1" t="s">
        <v>1012</v>
      </c>
      <c r="E78" s="1">
        <v>77</v>
      </c>
      <c r="F78" s="1">
        <v>1</v>
      </c>
      <c r="G78" s="1" t="s">
        <v>1013</v>
      </c>
      <c r="H78" s="1" t="s">
        <v>1014</v>
      </c>
      <c r="I78" s="1">
        <f t="shared" si="4"/>
        <v>3</v>
      </c>
      <c r="L78" s="1">
        <v>4</v>
      </c>
      <c r="M78" s="1" t="s">
        <v>800</v>
      </c>
      <c r="N78" s="1" t="s">
        <v>816</v>
      </c>
      <c r="T78" s="1" t="s">
        <v>1017</v>
      </c>
      <c r="U78" s="1" t="s">
        <v>54</v>
      </c>
      <c r="V78" s="1" t="s">
        <v>760</v>
      </c>
      <c r="W78" s="1" t="s">
        <v>106</v>
      </c>
      <c r="X78" s="1" t="s">
        <v>435</v>
      </c>
      <c r="Y78" s="1" t="s">
        <v>271</v>
      </c>
      <c r="Z78" s="1" t="s">
        <v>483</v>
      </c>
      <c r="AC78" s="1">
        <v>55</v>
      </c>
      <c r="AD78" s="1" t="s">
        <v>118</v>
      </c>
      <c r="AE78" s="1" t="s">
        <v>549</v>
      </c>
      <c r="AJ78" s="1" t="s">
        <v>17</v>
      </c>
      <c r="AK78" s="1" t="s">
        <v>579</v>
      </c>
      <c r="AL78" s="1" t="s">
        <v>61</v>
      </c>
      <c r="AM78" s="1" t="s">
        <v>1010</v>
      </c>
      <c r="AT78" s="1" t="s">
        <v>42</v>
      </c>
      <c r="AU78" s="1" t="s">
        <v>602</v>
      </c>
      <c r="AV78" s="1" t="s">
        <v>272</v>
      </c>
      <c r="AW78" s="1" t="s">
        <v>618</v>
      </c>
      <c r="BG78" s="1" t="s">
        <v>42</v>
      </c>
      <c r="BH78" s="1" t="s">
        <v>602</v>
      </c>
      <c r="BI78" s="1" t="s">
        <v>273</v>
      </c>
      <c r="BJ78" s="1" t="s">
        <v>672</v>
      </c>
      <c r="BK78" s="1" t="s">
        <v>274</v>
      </c>
      <c r="BL78" s="1" t="s">
        <v>699</v>
      </c>
      <c r="BM78" s="1" t="s">
        <v>275</v>
      </c>
      <c r="BN78" s="1" t="s">
        <v>713</v>
      </c>
      <c r="BO78" s="1" t="s">
        <v>42</v>
      </c>
      <c r="BP78" s="1" t="s">
        <v>602</v>
      </c>
      <c r="BQ78" s="1" t="s">
        <v>276</v>
      </c>
      <c r="BR78" s="1" t="s">
        <v>738</v>
      </c>
      <c r="BS78" s="1" t="s">
        <v>277</v>
      </c>
      <c r="BT78" s="1" t="s">
        <v>583</v>
      </c>
    </row>
    <row r="79" spans="1:72" ht="13.5" customHeight="1">
      <c r="A79" s="5" t="str">
        <f t="shared" si="6"/>
        <v>1738_감물천면_096b</v>
      </c>
      <c r="B79" s="1">
        <v>1738</v>
      </c>
      <c r="C79" s="1" t="s">
        <v>1018</v>
      </c>
      <c r="D79" s="1" t="s">
        <v>1019</v>
      </c>
      <c r="E79" s="1">
        <v>78</v>
      </c>
      <c r="F79" s="1">
        <v>1</v>
      </c>
      <c r="G79" s="1" t="s">
        <v>1020</v>
      </c>
      <c r="H79" s="1" t="s">
        <v>1021</v>
      </c>
      <c r="I79" s="1">
        <f t="shared" si="4"/>
        <v>3</v>
      </c>
      <c r="L79" s="1">
        <v>4</v>
      </c>
      <c r="M79" s="1" t="s">
        <v>800</v>
      </c>
      <c r="N79" s="1" t="s">
        <v>816</v>
      </c>
      <c r="S79" s="1" t="s">
        <v>62</v>
      </c>
      <c r="T79" s="1" t="s">
        <v>411</v>
      </c>
      <c r="W79" s="1" t="s">
        <v>278</v>
      </c>
      <c r="X79" s="1" t="s">
        <v>440</v>
      </c>
      <c r="Y79" s="1" t="s">
        <v>79</v>
      </c>
      <c r="Z79" s="1" t="s">
        <v>454</v>
      </c>
      <c r="AC79" s="1">
        <v>57</v>
      </c>
      <c r="AD79" s="1" t="s">
        <v>80</v>
      </c>
      <c r="AE79" s="1" t="s">
        <v>543</v>
      </c>
      <c r="AJ79" s="1" t="s">
        <v>81</v>
      </c>
      <c r="AK79" s="1" t="s">
        <v>580</v>
      </c>
      <c r="AL79" s="1" t="s">
        <v>279</v>
      </c>
      <c r="AM79" s="1" t="s">
        <v>587</v>
      </c>
      <c r="AT79" s="1" t="s">
        <v>71</v>
      </c>
      <c r="AU79" s="1" t="s">
        <v>71</v>
      </c>
      <c r="AV79" s="1" t="s">
        <v>280</v>
      </c>
      <c r="AW79" s="1" t="s">
        <v>619</v>
      </c>
      <c r="BG79" s="1" t="s">
        <v>43</v>
      </c>
      <c r="BH79" s="1" t="s">
        <v>1022</v>
      </c>
      <c r="BI79" s="1" t="s">
        <v>281</v>
      </c>
      <c r="BJ79" s="1" t="s">
        <v>673</v>
      </c>
      <c r="BK79" s="1" t="s">
        <v>42</v>
      </c>
      <c r="BL79" s="1" t="s">
        <v>602</v>
      </c>
      <c r="BM79" s="1" t="s">
        <v>282</v>
      </c>
      <c r="BN79" s="1" t="s">
        <v>714</v>
      </c>
      <c r="BO79" s="1" t="s">
        <v>283</v>
      </c>
      <c r="BP79" s="1" t="s">
        <v>731</v>
      </c>
      <c r="BQ79" s="1" t="s">
        <v>284</v>
      </c>
      <c r="BR79" s="1" t="s">
        <v>739</v>
      </c>
      <c r="BS79" s="1" t="s">
        <v>119</v>
      </c>
      <c r="BT79" s="1" t="s">
        <v>596</v>
      </c>
    </row>
    <row r="80" spans="1:31" ht="13.5" customHeight="1">
      <c r="A80" s="5" t="str">
        <f t="shared" si="6"/>
        <v>1738_감물천면_096b</v>
      </c>
      <c r="B80" s="1">
        <v>1738</v>
      </c>
      <c r="C80" s="1" t="s">
        <v>1023</v>
      </c>
      <c r="D80" s="1" t="s">
        <v>1024</v>
      </c>
      <c r="E80" s="1">
        <v>79</v>
      </c>
      <c r="F80" s="1">
        <v>1</v>
      </c>
      <c r="G80" s="1" t="s">
        <v>1025</v>
      </c>
      <c r="H80" s="1" t="s">
        <v>1026</v>
      </c>
      <c r="I80" s="1">
        <f t="shared" si="4"/>
        <v>3</v>
      </c>
      <c r="L80" s="1">
        <v>4</v>
      </c>
      <c r="M80" s="1" t="s">
        <v>800</v>
      </c>
      <c r="N80" s="1" t="s">
        <v>816</v>
      </c>
      <c r="S80" s="1" t="s">
        <v>259</v>
      </c>
      <c r="T80" s="1" t="s">
        <v>418</v>
      </c>
      <c r="W80" s="1" t="s">
        <v>285</v>
      </c>
      <c r="X80" s="1" t="s">
        <v>434</v>
      </c>
      <c r="Y80" s="1" t="s">
        <v>79</v>
      </c>
      <c r="Z80" s="1" t="s">
        <v>454</v>
      </c>
      <c r="AC80" s="1">
        <v>75</v>
      </c>
      <c r="AD80" s="1" t="s">
        <v>50</v>
      </c>
      <c r="AE80" s="1" t="s">
        <v>541</v>
      </c>
    </row>
    <row r="81" spans="1:31" ht="13.5" customHeight="1">
      <c r="A81" s="5" t="str">
        <f t="shared" si="6"/>
        <v>1738_감물천면_096b</v>
      </c>
      <c r="B81" s="1">
        <v>1738</v>
      </c>
      <c r="C81" s="1" t="s">
        <v>1023</v>
      </c>
      <c r="D81" s="1" t="s">
        <v>1024</v>
      </c>
      <c r="E81" s="1">
        <v>80</v>
      </c>
      <c r="F81" s="1">
        <v>1</v>
      </c>
      <c r="G81" s="1" t="s">
        <v>1025</v>
      </c>
      <c r="H81" s="1" t="s">
        <v>1026</v>
      </c>
      <c r="I81" s="1">
        <f t="shared" si="4"/>
        <v>3</v>
      </c>
      <c r="L81" s="1">
        <v>4</v>
      </c>
      <c r="M81" s="1" t="s">
        <v>800</v>
      </c>
      <c r="N81" s="1" t="s">
        <v>816</v>
      </c>
      <c r="S81" s="1" t="s">
        <v>126</v>
      </c>
      <c r="T81" s="1" t="s">
        <v>414</v>
      </c>
      <c r="U81" s="1" t="s">
        <v>65</v>
      </c>
      <c r="V81" s="1" t="s">
        <v>427</v>
      </c>
      <c r="Y81" s="1" t="s">
        <v>286</v>
      </c>
      <c r="Z81" s="1" t="s">
        <v>482</v>
      </c>
      <c r="AC81" s="1" t="s">
        <v>1027</v>
      </c>
      <c r="AD81" s="1" t="s">
        <v>71</v>
      </c>
      <c r="AE81" s="1" t="s">
        <v>71</v>
      </c>
    </row>
    <row r="82" spans="1:33" ht="13.5" customHeight="1">
      <c r="A82" s="5" t="str">
        <f t="shared" si="6"/>
        <v>1738_감물천면_096b</v>
      </c>
      <c r="B82" s="1">
        <v>1738</v>
      </c>
      <c r="C82" s="1" t="s">
        <v>1023</v>
      </c>
      <c r="D82" s="1" t="s">
        <v>1024</v>
      </c>
      <c r="E82" s="1">
        <v>81</v>
      </c>
      <c r="F82" s="1">
        <v>1</v>
      </c>
      <c r="G82" s="1" t="s">
        <v>1025</v>
      </c>
      <c r="H82" s="1" t="s">
        <v>1026</v>
      </c>
      <c r="I82" s="1">
        <f t="shared" si="4"/>
        <v>3</v>
      </c>
      <c r="L82" s="1">
        <v>4</v>
      </c>
      <c r="M82" s="1" t="s">
        <v>800</v>
      </c>
      <c r="N82" s="1" t="s">
        <v>816</v>
      </c>
      <c r="S82" s="1" t="s">
        <v>170</v>
      </c>
      <c r="T82" s="1" t="s">
        <v>417</v>
      </c>
      <c r="W82" s="1" t="s">
        <v>270</v>
      </c>
      <c r="X82" s="1" t="s">
        <v>1028</v>
      </c>
      <c r="Y82" s="1" t="s">
        <v>79</v>
      </c>
      <c r="Z82" s="1" t="s">
        <v>454</v>
      </c>
      <c r="AC82" s="1">
        <v>22</v>
      </c>
      <c r="AD82" s="1" t="s">
        <v>233</v>
      </c>
      <c r="AE82" s="1" t="s">
        <v>548</v>
      </c>
      <c r="AF82" s="1" t="s">
        <v>90</v>
      </c>
      <c r="AG82" s="1" t="s">
        <v>568</v>
      </c>
    </row>
    <row r="83" spans="1:31" ht="13.5" customHeight="1">
      <c r="A83" s="5" t="str">
        <f t="shared" si="6"/>
        <v>1738_감물천면_096b</v>
      </c>
      <c r="B83" s="1">
        <v>1738</v>
      </c>
      <c r="C83" s="1" t="s">
        <v>1023</v>
      </c>
      <c r="D83" s="1" t="s">
        <v>1024</v>
      </c>
      <c r="E83" s="1">
        <v>82</v>
      </c>
      <c r="F83" s="1">
        <v>1</v>
      </c>
      <c r="G83" s="1" t="s">
        <v>1025</v>
      </c>
      <c r="H83" s="1" t="s">
        <v>1026</v>
      </c>
      <c r="I83" s="1">
        <f t="shared" si="4"/>
        <v>3</v>
      </c>
      <c r="L83" s="1">
        <v>4</v>
      </c>
      <c r="M83" s="1" t="s">
        <v>800</v>
      </c>
      <c r="N83" s="1" t="s">
        <v>816</v>
      </c>
      <c r="S83" s="1" t="s">
        <v>51</v>
      </c>
      <c r="T83" s="1" t="s">
        <v>412</v>
      </c>
      <c r="AC83" s="1">
        <v>12</v>
      </c>
      <c r="AD83" s="1" t="s">
        <v>211</v>
      </c>
      <c r="AE83" s="1" t="s">
        <v>547</v>
      </c>
    </row>
    <row r="84" spans="1:33" ht="13.5" customHeight="1">
      <c r="A84" s="5" t="str">
        <f t="shared" si="6"/>
        <v>1738_감물천면_096b</v>
      </c>
      <c r="B84" s="1">
        <v>1738</v>
      </c>
      <c r="C84" s="1" t="s">
        <v>1023</v>
      </c>
      <c r="D84" s="1" t="s">
        <v>1024</v>
      </c>
      <c r="E84" s="1">
        <v>83</v>
      </c>
      <c r="F84" s="1">
        <v>1</v>
      </c>
      <c r="G84" s="1" t="s">
        <v>1025</v>
      </c>
      <c r="H84" s="1" t="s">
        <v>1026</v>
      </c>
      <c r="I84" s="1">
        <f t="shared" si="4"/>
        <v>3</v>
      </c>
      <c r="L84" s="1">
        <v>4</v>
      </c>
      <c r="M84" s="1" t="s">
        <v>800</v>
      </c>
      <c r="N84" s="1" t="s">
        <v>816</v>
      </c>
      <c r="S84" s="1" t="s">
        <v>189</v>
      </c>
      <c r="T84" s="1" t="s">
        <v>416</v>
      </c>
      <c r="U84" s="1" t="s">
        <v>65</v>
      </c>
      <c r="V84" s="1" t="s">
        <v>427</v>
      </c>
      <c r="Y84" s="1" t="s">
        <v>287</v>
      </c>
      <c r="Z84" s="1" t="s">
        <v>481</v>
      </c>
      <c r="AC84" s="1">
        <v>10</v>
      </c>
      <c r="AD84" s="1" t="s">
        <v>173</v>
      </c>
      <c r="AE84" s="1" t="s">
        <v>520</v>
      </c>
      <c r="AF84" s="1" t="s">
        <v>90</v>
      </c>
      <c r="AG84" s="1" t="s">
        <v>568</v>
      </c>
    </row>
    <row r="85" spans="1:33" ht="13.5" customHeight="1">
      <c r="A85" s="5" t="str">
        <f t="shared" si="6"/>
        <v>1738_감물천면_096b</v>
      </c>
      <c r="B85" s="1">
        <v>1738</v>
      </c>
      <c r="C85" s="1" t="s">
        <v>1023</v>
      </c>
      <c r="D85" s="1" t="s">
        <v>1024</v>
      </c>
      <c r="E85" s="1">
        <v>84</v>
      </c>
      <c r="F85" s="1">
        <v>1</v>
      </c>
      <c r="G85" s="1" t="s">
        <v>1025</v>
      </c>
      <c r="H85" s="1" t="s">
        <v>1026</v>
      </c>
      <c r="I85" s="1">
        <f t="shared" si="4"/>
        <v>3</v>
      </c>
      <c r="L85" s="1">
        <v>4</v>
      </c>
      <c r="M85" s="1" t="s">
        <v>800</v>
      </c>
      <c r="N85" s="1" t="s">
        <v>816</v>
      </c>
      <c r="T85" s="1" t="s">
        <v>1029</v>
      </c>
      <c r="U85" s="1" t="s">
        <v>94</v>
      </c>
      <c r="V85" s="1" t="s">
        <v>423</v>
      </c>
      <c r="Y85" s="1" t="s">
        <v>288</v>
      </c>
      <c r="Z85" s="1" t="s">
        <v>480</v>
      </c>
      <c r="AF85" s="1" t="s">
        <v>69</v>
      </c>
      <c r="AG85" s="1" t="s">
        <v>569</v>
      </c>
    </row>
    <row r="86" spans="1:31" ht="13.5" customHeight="1">
      <c r="A86" s="5" t="str">
        <f t="shared" si="6"/>
        <v>1738_감물천면_096b</v>
      </c>
      <c r="B86" s="1">
        <v>1738</v>
      </c>
      <c r="C86" s="1" t="s">
        <v>1023</v>
      </c>
      <c r="D86" s="1" t="s">
        <v>1024</v>
      </c>
      <c r="E86" s="1">
        <v>85</v>
      </c>
      <c r="F86" s="1">
        <v>1</v>
      </c>
      <c r="G86" s="1" t="s">
        <v>1025</v>
      </c>
      <c r="H86" s="1" t="s">
        <v>1026</v>
      </c>
      <c r="I86" s="1">
        <f t="shared" si="4"/>
        <v>3</v>
      </c>
      <c r="L86" s="1">
        <v>4</v>
      </c>
      <c r="M86" s="1" t="s">
        <v>800</v>
      </c>
      <c r="N86" s="1" t="s">
        <v>816</v>
      </c>
      <c r="T86" s="1" t="s">
        <v>1029</v>
      </c>
      <c r="U86" s="1" t="s">
        <v>94</v>
      </c>
      <c r="V86" s="1" t="s">
        <v>423</v>
      </c>
      <c r="Y86" s="1" t="s">
        <v>289</v>
      </c>
      <c r="Z86" s="1" t="s">
        <v>479</v>
      </c>
      <c r="AC86" s="1">
        <v>71</v>
      </c>
      <c r="AD86" s="1" t="s">
        <v>290</v>
      </c>
      <c r="AE86" s="1" t="s">
        <v>525</v>
      </c>
    </row>
    <row r="87" spans="1:58" ht="13.5" customHeight="1">
      <c r="A87" s="5" t="str">
        <f t="shared" si="6"/>
        <v>1738_감물천면_096b</v>
      </c>
      <c r="B87" s="1">
        <v>1738</v>
      </c>
      <c r="C87" s="1" t="s">
        <v>1023</v>
      </c>
      <c r="D87" s="1" t="s">
        <v>1024</v>
      </c>
      <c r="E87" s="1">
        <v>86</v>
      </c>
      <c r="F87" s="1">
        <v>1</v>
      </c>
      <c r="G87" s="1" t="s">
        <v>1025</v>
      </c>
      <c r="H87" s="1" t="s">
        <v>1026</v>
      </c>
      <c r="I87" s="1">
        <f t="shared" si="4"/>
        <v>3</v>
      </c>
      <c r="L87" s="1">
        <v>4</v>
      </c>
      <c r="M87" s="1" t="s">
        <v>800</v>
      </c>
      <c r="N87" s="1" t="s">
        <v>816</v>
      </c>
      <c r="T87" s="1" t="s">
        <v>1029</v>
      </c>
      <c r="U87" s="1" t="s">
        <v>70</v>
      </c>
      <c r="V87" s="1" t="s">
        <v>426</v>
      </c>
      <c r="Y87" s="1" t="s">
        <v>768</v>
      </c>
      <c r="Z87" s="1" t="s">
        <v>478</v>
      </c>
      <c r="AC87" s="1" t="s">
        <v>1030</v>
      </c>
      <c r="BB87" s="1" t="s">
        <v>70</v>
      </c>
      <c r="BC87" s="1" t="s">
        <v>426</v>
      </c>
      <c r="BD87" s="1" t="s">
        <v>291</v>
      </c>
      <c r="BE87" s="1" t="s">
        <v>649</v>
      </c>
      <c r="BF87" s="1" t="s">
        <v>1031</v>
      </c>
    </row>
    <row r="88" spans="1:58" ht="13.5" customHeight="1">
      <c r="A88" s="5" t="str">
        <f t="shared" si="6"/>
        <v>1738_감물천면_096b</v>
      </c>
      <c r="B88" s="1">
        <v>1738</v>
      </c>
      <c r="C88" s="1" t="s">
        <v>1023</v>
      </c>
      <c r="D88" s="1" t="s">
        <v>1024</v>
      </c>
      <c r="E88" s="1">
        <v>87</v>
      </c>
      <c r="F88" s="1">
        <v>1</v>
      </c>
      <c r="G88" s="1" t="s">
        <v>1025</v>
      </c>
      <c r="H88" s="1" t="s">
        <v>1026</v>
      </c>
      <c r="I88" s="1">
        <f t="shared" si="4"/>
        <v>3</v>
      </c>
      <c r="L88" s="1">
        <v>4</v>
      </c>
      <c r="M88" s="1" t="s">
        <v>800</v>
      </c>
      <c r="N88" s="1" t="s">
        <v>816</v>
      </c>
      <c r="T88" s="1" t="s">
        <v>1029</v>
      </c>
      <c r="U88" s="1" t="s">
        <v>94</v>
      </c>
      <c r="V88" s="1" t="s">
        <v>423</v>
      </c>
      <c r="Y88" s="1" t="s">
        <v>292</v>
      </c>
      <c r="Z88" s="1" t="s">
        <v>477</v>
      </c>
      <c r="AC88" s="1">
        <v>41</v>
      </c>
      <c r="AD88" s="1" t="s">
        <v>293</v>
      </c>
      <c r="AE88" s="1" t="s">
        <v>546</v>
      </c>
      <c r="AF88" s="1" t="s">
        <v>103</v>
      </c>
      <c r="AG88" s="1" t="s">
        <v>566</v>
      </c>
      <c r="BB88" s="1" t="s">
        <v>71</v>
      </c>
      <c r="BC88" s="1" t="s">
        <v>71</v>
      </c>
      <c r="BD88" s="1" t="s">
        <v>294</v>
      </c>
      <c r="BE88" s="1" t="s">
        <v>648</v>
      </c>
      <c r="BF88" s="1" t="s">
        <v>1032</v>
      </c>
    </row>
    <row r="89" spans="1:58" ht="13.5" customHeight="1">
      <c r="A89" s="5" t="str">
        <f t="shared" si="6"/>
        <v>1738_감물천면_096b</v>
      </c>
      <c r="B89" s="1">
        <v>1738</v>
      </c>
      <c r="C89" s="1" t="s">
        <v>1023</v>
      </c>
      <c r="D89" s="1" t="s">
        <v>1024</v>
      </c>
      <c r="E89" s="1">
        <v>88</v>
      </c>
      <c r="F89" s="1">
        <v>1</v>
      </c>
      <c r="G89" s="1" t="s">
        <v>1025</v>
      </c>
      <c r="H89" s="1" t="s">
        <v>1026</v>
      </c>
      <c r="I89" s="1">
        <f t="shared" si="4"/>
        <v>3</v>
      </c>
      <c r="L89" s="1">
        <v>4</v>
      </c>
      <c r="M89" s="1" t="s">
        <v>800</v>
      </c>
      <c r="N89" s="1" t="s">
        <v>816</v>
      </c>
      <c r="T89" s="1" t="s">
        <v>1029</v>
      </c>
      <c r="U89" s="1" t="s">
        <v>94</v>
      </c>
      <c r="V89" s="1" t="s">
        <v>423</v>
      </c>
      <c r="Y89" s="1" t="s">
        <v>295</v>
      </c>
      <c r="Z89" s="1" t="s">
        <v>476</v>
      </c>
      <c r="AC89" s="1">
        <v>26</v>
      </c>
      <c r="AD89" s="1" t="s">
        <v>72</v>
      </c>
      <c r="AE89" s="1" t="s">
        <v>545</v>
      </c>
      <c r="AF89" s="1" t="s">
        <v>296</v>
      </c>
      <c r="AG89" s="1" t="s">
        <v>570</v>
      </c>
      <c r="AT89" s="1" t="s">
        <v>94</v>
      </c>
      <c r="AU89" s="1" t="s">
        <v>423</v>
      </c>
      <c r="AV89" s="1" t="s">
        <v>292</v>
      </c>
      <c r="AW89" s="1" t="s">
        <v>477</v>
      </c>
      <c r="BF89" s="1" t="s">
        <v>1033</v>
      </c>
    </row>
    <row r="90" spans="1:31" ht="13.5" customHeight="1">
      <c r="A90" s="5" t="str">
        <f t="shared" si="6"/>
        <v>1738_감물천면_096b</v>
      </c>
      <c r="B90" s="1">
        <v>1738</v>
      </c>
      <c r="C90" s="1" t="s">
        <v>1023</v>
      </c>
      <c r="D90" s="1" t="s">
        <v>1024</v>
      </c>
      <c r="E90" s="1">
        <v>89</v>
      </c>
      <c r="F90" s="1">
        <v>1</v>
      </c>
      <c r="G90" s="1" t="s">
        <v>1025</v>
      </c>
      <c r="H90" s="1" t="s">
        <v>1026</v>
      </c>
      <c r="I90" s="1">
        <f t="shared" si="4"/>
        <v>3</v>
      </c>
      <c r="L90" s="1">
        <v>4</v>
      </c>
      <c r="M90" s="1" t="s">
        <v>800</v>
      </c>
      <c r="N90" s="1" t="s">
        <v>816</v>
      </c>
      <c r="S90" s="1" t="s">
        <v>297</v>
      </c>
      <c r="T90" s="1" t="s">
        <v>1034</v>
      </c>
      <c r="Y90" s="1" t="s">
        <v>298</v>
      </c>
      <c r="Z90" s="1" t="s">
        <v>1035</v>
      </c>
      <c r="AC90" s="1">
        <v>48</v>
      </c>
      <c r="AD90" s="1" t="s">
        <v>299</v>
      </c>
      <c r="AE90" s="1" t="s">
        <v>544</v>
      </c>
    </row>
    <row r="91" spans="1:72" ht="13.5" customHeight="1">
      <c r="A91" s="5" t="str">
        <f t="shared" si="6"/>
        <v>1738_감물천면_096b</v>
      </c>
      <c r="B91" s="1">
        <v>1738</v>
      </c>
      <c r="C91" s="1" t="s">
        <v>1036</v>
      </c>
      <c r="D91" s="1" t="s">
        <v>1037</v>
      </c>
      <c r="E91" s="1">
        <v>90</v>
      </c>
      <c r="F91" s="1">
        <v>1</v>
      </c>
      <c r="G91" s="1" t="s">
        <v>1038</v>
      </c>
      <c r="H91" s="1" t="s">
        <v>1039</v>
      </c>
      <c r="I91" s="1">
        <f t="shared" si="4"/>
        <v>3</v>
      </c>
      <c r="L91" s="1">
        <v>5</v>
      </c>
      <c r="M91" s="1" t="s">
        <v>801</v>
      </c>
      <c r="N91" s="1" t="s">
        <v>817</v>
      </c>
      <c r="T91" s="1" t="s">
        <v>1040</v>
      </c>
      <c r="W91" s="1" t="s">
        <v>106</v>
      </c>
      <c r="X91" s="1" t="s">
        <v>435</v>
      </c>
      <c r="Y91" s="1" t="s">
        <v>300</v>
      </c>
      <c r="Z91" s="1" t="s">
        <v>475</v>
      </c>
      <c r="AC91" s="1">
        <v>57</v>
      </c>
      <c r="AD91" s="1" t="s">
        <v>80</v>
      </c>
      <c r="AE91" s="1" t="s">
        <v>543</v>
      </c>
      <c r="AJ91" s="1" t="s">
        <v>17</v>
      </c>
      <c r="AK91" s="1" t="s">
        <v>579</v>
      </c>
      <c r="AL91" s="1" t="s">
        <v>61</v>
      </c>
      <c r="AM91" s="1" t="s">
        <v>1041</v>
      </c>
      <c r="AT91" s="1" t="s">
        <v>42</v>
      </c>
      <c r="AU91" s="1" t="s">
        <v>602</v>
      </c>
      <c r="AV91" s="1" t="s">
        <v>272</v>
      </c>
      <c r="AW91" s="1" t="s">
        <v>618</v>
      </c>
      <c r="BG91" s="1" t="s">
        <v>42</v>
      </c>
      <c r="BH91" s="1" t="s">
        <v>602</v>
      </c>
      <c r="BI91" s="1" t="s">
        <v>273</v>
      </c>
      <c r="BJ91" s="1" t="s">
        <v>672</v>
      </c>
      <c r="BK91" s="1" t="s">
        <v>301</v>
      </c>
      <c r="BL91" s="1" t="s">
        <v>698</v>
      </c>
      <c r="BM91" s="1" t="s">
        <v>275</v>
      </c>
      <c r="BN91" s="1" t="s">
        <v>713</v>
      </c>
      <c r="BO91" s="1" t="s">
        <v>42</v>
      </c>
      <c r="BP91" s="1" t="s">
        <v>602</v>
      </c>
      <c r="BQ91" s="1" t="s">
        <v>302</v>
      </c>
      <c r="BR91" s="1" t="s">
        <v>738</v>
      </c>
      <c r="BS91" s="1" t="s">
        <v>277</v>
      </c>
      <c r="BT91" s="1" t="s">
        <v>583</v>
      </c>
    </row>
    <row r="92" spans="1:72" ht="13.5" customHeight="1">
      <c r="A92" s="5" t="str">
        <f t="shared" si="6"/>
        <v>1738_감물천면_096b</v>
      </c>
      <c r="B92" s="1">
        <v>1738</v>
      </c>
      <c r="C92" s="1" t="s">
        <v>1018</v>
      </c>
      <c r="D92" s="1" t="s">
        <v>1019</v>
      </c>
      <c r="E92" s="1">
        <v>91</v>
      </c>
      <c r="F92" s="1">
        <v>1</v>
      </c>
      <c r="G92" s="1" t="s">
        <v>1020</v>
      </c>
      <c r="H92" s="1" t="s">
        <v>1021</v>
      </c>
      <c r="I92" s="1">
        <f t="shared" si="4"/>
        <v>3</v>
      </c>
      <c r="L92" s="1">
        <v>5</v>
      </c>
      <c r="M92" s="1" t="s">
        <v>801</v>
      </c>
      <c r="N92" s="1" t="s">
        <v>817</v>
      </c>
      <c r="S92" s="1" t="s">
        <v>62</v>
      </c>
      <c r="T92" s="1" t="s">
        <v>411</v>
      </c>
      <c r="W92" s="1" t="s">
        <v>78</v>
      </c>
      <c r="X92" s="1" t="s">
        <v>439</v>
      </c>
      <c r="Y92" s="1" t="s">
        <v>79</v>
      </c>
      <c r="Z92" s="1" t="s">
        <v>454</v>
      </c>
      <c r="AC92" s="1">
        <v>57</v>
      </c>
      <c r="AD92" s="1" t="s">
        <v>52</v>
      </c>
      <c r="AE92" s="1" t="s">
        <v>540</v>
      </c>
      <c r="AJ92" s="1" t="s">
        <v>53</v>
      </c>
      <c r="AK92" s="1" t="s">
        <v>53</v>
      </c>
      <c r="AL92" s="1" t="s">
        <v>71</v>
      </c>
      <c r="AM92" s="1" t="s">
        <v>71</v>
      </c>
      <c r="AT92" s="1" t="s">
        <v>42</v>
      </c>
      <c r="AU92" s="1" t="s">
        <v>602</v>
      </c>
      <c r="AV92" s="1" t="s">
        <v>303</v>
      </c>
      <c r="AW92" s="1" t="s">
        <v>617</v>
      </c>
      <c r="BG92" s="1" t="s">
        <v>304</v>
      </c>
      <c r="BH92" s="1" t="s">
        <v>658</v>
      </c>
      <c r="BI92" s="1" t="s">
        <v>305</v>
      </c>
      <c r="BJ92" s="1" t="s">
        <v>671</v>
      </c>
      <c r="BK92" s="1" t="s">
        <v>42</v>
      </c>
      <c r="BL92" s="1" t="s">
        <v>602</v>
      </c>
      <c r="BM92" s="1" t="s">
        <v>306</v>
      </c>
      <c r="BN92" s="1" t="s">
        <v>712</v>
      </c>
      <c r="BO92" s="1" t="s">
        <v>42</v>
      </c>
      <c r="BP92" s="1" t="s">
        <v>602</v>
      </c>
      <c r="BQ92" s="1" t="s">
        <v>307</v>
      </c>
      <c r="BR92" s="1" t="s">
        <v>781</v>
      </c>
      <c r="BS92" s="1" t="s">
        <v>119</v>
      </c>
      <c r="BT92" s="1" t="s">
        <v>596</v>
      </c>
    </row>
    <row r="93" spans="1:33" ht="13.5" customHeight="1">
      <c r="A93" s="5" t="str">
        <f t="shared" si="6"/>
        <v>1738_감물천면_096b</v>
      </c>
      <c r="B93" s="1">
        <v>1738</v>
      </c>
      <c r="C93" s="1" t="s">
        <v>855</v>
      </c>
      <c r="D93" s="1" t="s">
        <v>856</v>
      </c>
      <c r="E93" s="1">
        <v>92</v>
      </c>
      <c r="F93" s="1">
        <v>1</v>
      </c>
      <c r="G93" s="1" t="s">
        <v>857</v>
      </c>
      <c r="H93" s="1" t="s">
        <v>858</v>
      </c>
      <c r="I93" s="1">
        <f t="shared" si="4"/>
        <v>3</v>
      </c>
      <c r="L93" s="1">
        <v>5</v>
      </c>
      <c r="M93" s="1" t="s">
        <v>801</v>
      </c>
      <c r="N93" s="1" t="s">
        <v>817</v>
      </c>
      <c r="S93" s="1" t="s">
        <v>51</v>
      </c>
      <c r="T93" s="1" t="s">
        <v>412</v>
      </c>
      <c r="AF93" s="1" t="s">
        <v>69</v>
      </c>
      <c r="AG93" s="1" t="s">
        <v>569</v>
      </c>
    </row>
    <row r="94" spans="1:31" ht="13.5" customHeight="1">
      <c r="A94" s="5" t="str">
        <f t="shared" si="6"/>
        <v>1738_감물천면_096b</v>
      </c>
      <c r="B94" s="1">
        <v>1738</v>
      </c>
      <c r="C94" s="1" t="s">
        <v>855</v>
      </c>
      <c r="D94" s="1" t="s">
        <v>856</v>
      </c>
      <c r="E94" s="1">
        <v>93</v>
      </c>
      <c r="F94" s="1">
        <v>1</v>
      </c>
      <c r="G94" s="1" t="s">
        <v>857</v>
      </c>
      <c r="H94" s="1" t="s">
        <v>858</v>
      </c>
      <c r="I94" s="1">
        <f t="shared" si="4"/>
        <v>3</v>
      </c>
      <c r="L94" s="1">
        <v>5</v>
      </c>
      <c r="M94" s="1" t="s">
        <v>801</v>
      </c>
      <c r="N94" s="1" t="s">
        <v>817</v>
      </c>
      <c r="S94" s="1" t="s">
        <v>189</v>
      </c>
      <c r="T94" s="1" t="s">
        <v>416</v>
      </c>
      <c r="U94" s="1" t="s">
        <v>65</v>
      </c>
      <c r="V94" s="1" t="s">
        <v>427</v>
      </c>
      <c r="AC94" s="1">
        <v>18</v>
      </c>
      <c r="AD94" s="1" t="s">
        <v>238</v>
      </c>
      <c r="AE94" s="1" t="s">
        <v>528</v>
      </c>
    </row>
    <row r="95" spans="1:31" ht="13.5" customHeight="1">
      <c r="A95" s="5" t="str">
        <f t="shared" si="6"/>
        <v>1738_감물천면_096b</v>
      </c>
      <c r="B95" s="1">
        <v>1738</v>
      </c>
      <c r="C95" s="1" t="s">
        <v>855</v>
      </c>
      <c r="D95" s="1" t="s">
        <v>856</v>
      </c>
      <c r="E95" s="1">
        <v>94</v>
      </c>
      <c r="F95" s="1">
        <v>1</v>
      </c>
      <c r="G95" s="1" t="s">
        <v>857</v>
      </c>
      <c r="H95" s="1" t="s">
        <v>858</v>
      </c>
      <c r="I95" s="1">
        <f t="shared" si="4"/>
        <v>3</v>
      </c>
      <c r="L95" s="1">
        <v>5</v>
      </c>
      <c r="M95" s="1" t="s">
        <v>801</v>
      </c>
      <c r="N95" s="1" t="s">
        <v>817</v>
      </c>
      <c r="S95" s="1" t="s">
        <v>170</v>
      </c>
      <c r="T95" s="1" t="s">
        <v>417</v>
      </c>
      <c r="W95" s="1" t="s">
        <v>308</v>
      </c>
      <c r="X95" s="1" t="s">
        <v>438</v>
      </c>
      <c r="Y95" s="1" t="s">
        <v>79</v>
      </c>
      <c r="Z95" s="1" t="s">
        <v>454</v>
      </c>
      <c r="AC95" s="1">
        <v>23</v>
      </c>
      <c r="AD95" s="1" t="s">
        <v>309</v>
      </c>
      <c r="AE95" s="1" t="s">
        <v>769</v>
      </c>
    </row>
    <row r="96" spans="1:58" ht="13.5" customHeight="1">
      <c r="A96" s="5" t="str">
        <f t="shared" si="6"/>
        <v>1738_감물천면_096b</v>
      </c>
      <c r="B96" s="1">
        <v>1738</v>
      </c>
      <c r="C96" s="1" t="s">
        <v>855</v>
      </c>
      <c r="D96" s="1" t="s">
        <v>856</v>
      </c>
      <c r="E96" s="1">
        <v>95</v>
      </c>
      <c r="F96" s="1">
        <v>1</v>
      </c>
      <c r="G96" s="1" t="s">
        <v>857</v>
      </c>
      <c r="H96" s="1" t="s">
        <v>858</v>
      </c>
      <c r="I96" s="1">
        <f t="shared" si="4"/>
        <v>3</v>
      </c>
      <c r="L96" s="1">
        <v>5</v>
      </c>
      <c r="M96" s="1" t="s">
        <v>801</v>
      </c>
      <c r="N96" s="1" t="s">
        <v>817</v>
      </c>
      <c r="T96" s="1" t="s">
        <v>1042</v>
      </c>
      <c r="U96" s="1" t="s">
        <v>70</v>
      </c>
      <c r="V96" s="1" t="s">
        <v>426</v>
      </c>
      <c r="Y96" s="1" t="s">
        <v>310</v>
      </c>
      <c r="Z96" s="1" t="s">
        <v>474</v>
      </c>
      <c r="AC96" s="1">
        <v>42</v>
      </c>
      <c r="AD96" s="1" t="s">
        <v>311</v>
      </c>
      <c r="AE96" s="1" t="s">
        <v>542</v>
      </c>
      <c r="AT96" s="1" t="s">
        <v>312</v>
      </c>
      <c r="AU96" s="1" t="s">
        <v>604</v>
      </c>
      <c r="AV96" s="1" t="s">
        <v>313</v>
      </c>
      <c r="AW96" s="1" t="s">
        <v>616</v>
      </c>
      <c r="BB96" s="1" t="s">
        <v>71</v>
      </c>
      <c r="BC96" s="1" t="s">
        <v>71</v>
      </c>
      <c r="BD96" s="1" t="s">
        <v>770</v>
      </c>
      <c r="BE96" s="1" t="s">
        <v>647</v>
      </c>
      <c r="BF96" s="1" t="s">
        <v>1043</v>
      </c>
    </row>
    <row r="97" spans="1:58" ht="13.5" customHeight="1">
      <c r="A97" s="5" t="str">
        <f t="shared" si="6"/>
        <v>1738_감물천면_096b</v>
      </c>
      <c r="B97" s="1">
        <v>1738</v>
      </c>
      <c r="C97" s="1" t="s">
        <v>1044</v>
      </c>
      <c r="D97" s="1" t="s">
        <v>1045</v>
      </c>
      <c r="E97" s="1">
        <v>96</v>
      </c>
      <c r="F97" s="1">
        <v>1</v>
      </c>
      <c r="G97" s="1" t="s">
        <v>1046</v>
      </c>
      <c r="H97" s="1" t="s">
        <v>1047</v>
      </c>
      <c r="I97" s="1">
        <f t="shared" si="4"/>
        <v>3</v>
      </c>
      <c r="L97" s="1">
        <v>5</v>
      </c>
      <c r="M97" s="1" t="s">
        <v>801</v>
      </c>
      <c r="N97" s="1" t="s">
        <v>817</v>
      </c>
      <c r="T97" s="1" t="s">
        <v>1048</v>
      </c>
      <c r="U97" s="1" t="s">
        <v>94</v>
      </c>
      <c r="V97" s="1" t="s">
        <v>423</v>
      </c>
      <c r="Y97" s="1" t="s">
        <v>314</v>
      </c>
      <c r="Z97" s="1" t="s">
        <v>473</v>
      </c>
      <c r="AC97" s="1">
        <v>15</v>
      </c>
      <c r="AD97" s="1" t="s">
        <v>50</v>
      </c>
      <c r="AE97" s="1" t="s">
        <v>541</v>
      </c>
      <c r="AF97" s="1" t="s">
        <v>103</v>
      </c>
      <c r="AG97" s="1" t="s">
        <v>566</v>
      </c>
      <c r="BB97" s="1" t="s">
        <v>96</v>
      </c>
      <c r="BC97" s="1" t="s">
        <v>642</v>
      </c>
      <c r="BF97" s="1" t="s">
        <v>1049</v>
      </c>
    </row>
    <row r="98" spans="1:58" ht="13.5" customHeight="1">
      <c r="A98" s="5" t="str">
        <f t="shared" si="6"/>
        <v>1738_감물천면_096b</v>
      </c>
      <c r="B98" s="1">
        <v>1738</v>
      </c>
      <c r="C98" s="1" t="s">
        <v>1044</v>
      </c>
      <c r="D98" s="1" t="s">
        <v>1045</v>
      </c>
      <c r="E98" s="1">
        <v>97</v>
      </c>
      <c r="F98" s="1">
        <v>1</v>
      </c>
      <c r="G98" s="1" t="s">
        <v>1046</v>
      </c>
      <c r="H98" s="1" t="s">
        <v>1047</v>
      </c>
      <c r="I98" s="1">
        <f t="shared" si="4"/>
        <v>3</v>
      </c>
      <c r="L98" s="1">
        <v>5</v>
      </c>
      <c r="M98" s="1" t="s">
        <v>801</v>
      </c>
      <c r="N98" s="1" t="s">
        <v>817</v>
      </c>
      <c r="T98" s="1" t="s">
        <v>1048</v>
      </c>
      <c r="U98" s="1" t="s">
        <v>70</v>
      </c>
      <c r="V98" s="1" t="s">
        <v>426</v>
      </c>
      <c r="Y98" s="1" t="s">
        <v>771</v>
      </c>
      <c r="Z98" s="1" t="s">
        <v>472</v>
      </c>
      <c r="AC98" s="1">
        <v>9</v>
      </c>
      <c r="AD98" s="1" t="s">
        <v>315</v>
      </c>
      <c r="AE98" s="1" t="s">
        <v>772</v>
      </c>
      <c r="BB98" s="1" t="s">
        <v>70</v>
      </c>
      <c r="BC98" s="1" t="s">
        <v>426</v>
      </c>
      <c r="BD98" s="1" t="s">
        <v>310</v>
      </c>
      <c r="BE98" s="1" t="s">
        <v>474</v>
      </c>
      <c r="BF98" s="1" t="s">
        <v>1043</v>
      </c>
    </row>
    <row r="99" spans="1:73" ht="13.5" customHeight="1">
      <c r="A99" s="5" t="str">
        <f t="shared" si="6"/>
        <v>1738_감물천면_096b</v>
      </c>
      <c r="B99" s="1">
        <v>1738</v>
      </c>
      <c r="C99" s="1" t="s">
        <v>1044</v>
      </c>
      <c r="D99" s="1" t="s">
        <v>1045</v>
      </c>
      <c r="E99" s="1">
        <v>98</v>
      </c>
      <c r="F99" s="1">
        <v>1</v>
      </c>
      <c r="G99" s="1" t="s">
        <v>1046</v>
      </c>
      <c r="H99" s="1" t="s">
        <v>1047</v>
      </c>
      <c r="I99" s="1">
        <v>4</v>
      </c>
      <c r="J99" s="1" t="s">
        <v>316</v>
      </c>
      <c r="K99" s="1" t="s">
        <v>405</v>
      </c>
      <c r="L99" s="1">
        <v>1</v>
      </c>
      <c r="M99" s="1" t="s">
        <v>1050</v>
      </c>
      <c r="N99" s="1" t="s">
        <v>1051</v>
      </c>
      <c r="T99" s="1" t="s">
        <v>1052</v>
      </c>
      <c r="Y99" s="1" t="s">
        <v>317</v>
      </c>
      <c r="Z99" s="1" t="s">
        <v>773</v>
      </c>
      <c r="AC99" s="1">
        <v>68</v>
      </c>
      <c r="AD99" s="1" t="s">
        <v>52</v>
      </c>
      <c r="AE99" s="1" t="s">
        <v>540</v>
      </c>
      <c r="AJ99" s="1" t="s">
        <v>17</v>
      </c>
      <c r="AK99" s="1" t="s">
        <v>579</v>
      </c>
      <c r="AL99" s="1" t="s">
        <v>41</v>
      </c>
      <c r="AM99" s="1" t="s">
        <v>586</v>
      </c>
      <c r="AT99" s="1" t="s">
        <v>42</v>
      </c>
      <c r="AU99" s="1" t="s">
        <v>602</v>
      </c>
      <c r="AV99" s="1" t="s">
        <v>833</v>
      </c>
      <c r="AW99" s="1" t="s">
        <v>615</v>
      </c>
      <c r="BG99" s="1" t="s">
        <v>43</v>
      </c>
      <c r="BH99" s="1" t="s">
        <v>1053</v>
      </c>
      <c r="BI99" s="1" t="s">
        <v>44</v>
      </c>
      <c r="BJ99" s="1" t="s">
        <v>670</v>
      </c>
      <c r="BK99" s="1" t="s">
        <v>45</v>
      </c>
      <c r="BL99" s="1" t="s">
        <v>603</v>
      </c>
      <c r="BM99" s="1" t="s">
        <v>318</v>
      </c>
      <c r="BN99" s="1" t="s">
        <v>711</v>
      </c>
      <c r="BO99" s="1" t="s">
        <v>42</v>
      </c>
      <c r="BP99" s="1" t="s">
        <v>602</v>
      </c>
      <c r="BQ99" s="1" t="s">
        <v>46</v>
      </c>
      <c r="BR99" s="1" t="s">
        <v>787</v>
      </c>
      <c r="BS99" s="1" t="s">
        <v>47</v>
      </c>
      <c r="BT99" s="1" t="s">
        <v>589</v>
      </c>
      <c r="BU99" s="1" t="s">
        <v>1126</v>
      </c>
    </row>
    <row r="100" spans="1:73" ht="13.5" customHeight="1">
      <c r="A100" s="5" t="str">
        <f t="shared" si="6"/>
        <v>1738_감물천면_096b</v>
      </c>
      <c r="B100" s="1">
        <v>1738</v>
      </c>
      <c r="C100" s="1" t="s">
        <v>835</v>
      </c>
      <c r="D100" s="1" t="s">
        <v>836</v>
      </c>
      <c r="E100" s="1">
        <v>99</v>
      </c>
      <c r="F100" s="1">
        <v>1</v>
      </c>
      <c r="G100" s="1" t="s">
        <v>837</v>
      </c>
      <c r="H100" s="1" t="s">
        <v>838</v>
      </c>
      <c r="I100" s="1">
        <f aca="true" t="shared" si="7" ref="I100:I129">I99</f>
        <v>4</v>
      </c>
      <c r="L100" s="1">
        <v>1</v>
      </c>
      <c r="M100" s="1" t="s">
        <v>317</v>
      </c>
      <c r="N100" s="1" t="s">
        <v>773</v>
      </c>
      <c r="AC100" s="1">
        <v>33</v>
      </c>
      <c r="AD100" s="1" t="s">
        <v>216</v>
      </c>
      <c r="AE100" s="1" t="s">
        <v>539</v>
      </c>
      <c r="BU100" s="1" t="s">
        <v>1128</v>
      </c>
    </row>
    <row r="101" spans="1:33" ht="13.5" customHeight="1">
      <c r="A101" s="5" t="str">
        <f t="shared" si="6"/>
        <v>1738_감물천면_096b</v>
      </c>
      <c r="B101" s="1">
        <v>1738</v>
      </c>
      <c r="C101" s="1" t="s">
        <v>835</v>
      </c>
      <c r="D101" s="1" t="s">
        <v>836</v>
      </c>
      <c r="E101" s="1">
        <v>100</v>
      </c>
      <c r="F101" s="1">
        <v>1</v>
      </c>
      <c r="G101" s="1" t="s">
        <v>837</v>
      </c>
      <c r="H101" s="1" t="s">
        <v>838</v>
      </c>
      <c r="I101" s="1">
        <f t="shared" si="7"/>
        <v>4</v>
      </c>
      <c r="L101" s="1">
        <v>1</v>
      </c>
      <c r="M101" s="1" t="s">
        <v>317</v>
      </c>
      <c r="N101" s="1" t="s">
        <v>773</v>
      </c>
      <c r="S101" s="1" t="s">
        <v>51</v>
      </c>
      <c r="T101" s="1" t="s">
        <v>412</v>
      </c>
      <c r="AF101" s="1" t="s">
        <v>69</v>
      </c>
      <c r="AG101" s="1" t="s">
        <v>569</v>
      </c>
    </row>
    <row r="102" spans="1:33" ht="13.5" customHeight="1">
      <c r="A102" s="5" t="str">
        <f t="shared" si="6"/>
        <v>1738_감물천면_096b</v>
      </c>
      <c r="B102" s="1">
        <v>1738</v>
      </c>
      <c r="C102" s="1" t="s">
        <v>835</v>
      </c>
      <c r="D102" s="1" t="s">
        <v>836</v>
      </c>
      <c r="E102" s="1">
        <v>101</v>
      </c>
      <c r="F102" s="1">
        <v>1</v>
      </c>
      <c r="G102" s="1" t="s">
        <v>837</v>
      </c>
      <c r="H102" s="1" t="s">
        <v>838</v>
      </c>
      <c r="I102" s="1">
        <f t="shared" si="7"/>
        <v>4</v>
      </c>
      <c r="L102" s="1">
        <v>1</v>
      </c>
      <c r="M102" s="1" t="s">
        <v>317</v>
      </c>
      <c r="N102" s="1" t="s">
        <v>773</v>
      </c>
      <c r="T102" s="1" t="s">
        <v>1054</v>
      </c>
      <c r="U102" s="1" t="s">
        <v>94</v>
      </c>
      <c r="V102" s="1" t="s">
        <v>423</v>
      </c>
      <c r="Y102" s="1" t="s">
        <v>319</v>
      </c>
      <c r="Z102" s="1" t="s">
        <v>471</v>
      </c>
      <c r="AG102" s="1" t="s">
        <v>569</v>
      </c>
    </row>
    <row r="103" spans="1:73" ht="13.5" customHeight="1">
      <c r="A103" s="5" t="str">
        <f t="shared" si="6"/>
        <v>1738_감물천면_096b</v>
      </c>
      <c r="B103" s="1">
        <v>1738</v>
      </c>
      <c r="C103" s="1" t="s">
        <v>835</v>
      </c>
      <c r="D103" s="1" t="s">
        <v>836</v>
      </c>
      <c r="E103" s="1">
        <v>102</v>
      </c>
      <c r="F103" s="1">
        <v>1</v>
      </c>
      <c r="G103" s="1" t="s">
        <v>837</v>
      </c>
      <c r="H103" s="1" t="s">
        <v>838</v>
      </c>
      <c r="I103" s="1">
        <f t="shared" si="7"/>
        <v>4</v>
      </c>
      <c r="L103" s="1">
        <v>1</v>
      </c>
      <c r="M103" s="1" t="s">
        <v>317</v>
      </c>
      <c r="N103" s="1" t="s">
        <v>773</v>
      </c>
      <c r="T103" s="1" t="s">
        <v>1054</v>
      </c>
      <c r="U103" s="1" t="s">
        <v>94</v>
      </c>
      <c r="V103" s="1" t="s">
        <v>423</v>
      </c>
      <c r="Y103" s="1" t="s">
        <v>320</v>
      </c>
      <c r="Z103" s="1" t="s">
        <v>470</v>
      </c>
      <c r="AF103" s="1" t="s">
        <v>69</v>
      </c>
      <c r="AG103" s="1" t="s">
        <v>569</v>
      </c>
      <c r="BU103" s="1" t="s">
        <v>321</v>
      </c>
    </row>
    <row r="104" spans="1:31" ht="13.5" customHeight="1">
      <c r="A104" s="5" t="str">
        <f t="shared" si="6"/>
        <v>1738_감물천면_096b</v>
      </c>
      <c r="B104" s="1">
        <v>1738</v>
      </c>
      <c r="C104" s="1" t="s">
        <v>835</v>
      </c>
      <c r="D104" s="1" t="s">
        <v>836</v>
      </c>
      <c r="E104" s="1">
        <v>103</v>
      </c>
      <c r="F104" s="1">
        <v>1</v>
      </c>
      <c r="G104" s="1" t="s">
        <v>837</v>
      </c>
      <c r="H104" s="1" t="s">
        <v>838</v>
      </c>
      <c r="I104" s="1">
        <f t="shared" si="7"/>
        <v>4</v>
      </c>
      <c r="L104" s="1">
        <v>1</v>
      </c>
      <c r="M104" s="1" t="s">
        <v>317</v>
      </c>
      <c r="N104" s="1" t="s">
        <v>773</v>
      </c>
      <c r="T104" s="1" t="s">
        <v>1054</v>
      </c>
      <c r="U104" s="1" t="s">
        <v>70</v>
      </c>
      <c r="V104" s="1" t="s">
        <v>426</v>
      </c>
      <c r="AC104" s="1">
        <v>34</v>
      </c>
      <c r="AD104" s="1" t="s">
        <v>322</v>
      </c>
      <c r="AE104" s="1" t="s">
        <v>516</v>
      </c>
    </row>
    <row r="105" spans="1:33" ht="13.5" customHeight="1">
      <c r="A105" s="5" t="str">
        <f aca="true" t="shared" si="8" ref="A105:A139">HYPERLINK("http://kyu.snu.ac.kr/sdhj/index.jsp?type=hj/GK14684_00IM0001_096b.jpg","1738_감물천면_096b")</f>
        <v>1738_감물천면_096b</v>
      </c>
      <c r="B105" s="1">
        <v>1738</v>
      </c>
      <c r="C105" s="1" t="s">
        <v>835</v>
      </c>
      <c r="D105" s="1" t="s">
        <v>836</v>
      </c>
      <c r="E105" s="1">
        <v>104</v>
      </c>
      <c r="F105" s="1">
        <v>1</v>
      </c>
      <c r="G105" s="1" t="s">
        <v>837</v>
      </c>
      <c r="H105" s="1" t="s">
        <v>838</v>
      </c>
      <c r="I105" s="1">
        <f t="shared" si="7"/>
        <v>4</v>
      </c>
      <c r="L105" s="1">
        <v>1</v>
      </c>
      <c r="M105" s="1" t="s">
        <v>317</v>
      </c>
      <c r="N105" s="1" t="s">
        <v>773</v>
      </c>
      <c r="T105" s="1" t="s">
        <v>1054</v>
      </c>
      <c r="U105" s="1" t="s">
        <v>94</v>
      </c>
      <c r="V105" s="1" t="s">
        <v>423</v>
      </c>
      <c r="Y105" s="1" t="s">
        <v>323</v>
      </c>
      <c r="Z105" s="1" t="s">
        <v>469</v>
      </c>
      <c r="AG105" s="1" t="s">
        <v>569</v>
      </c>
    </row>
    <row r="106" spans="1:73" ht="13.5" customHeight="1">
      <c r="A106" s="5" t="str">
        <f t="shared" si="8"/>
        <v>1738_감물천면_096b</v>
      </c>
      <c r="B106" s="1">
        <v>1738</v>
      </c>
      <c r="C106" s="1" t="s">
        <v>835</v>
      </c>
      <c r="D106" s="1" t="s">
        <v>836</v>
      </c>
      <c r="E106" s="1">
        <v>105</v>
      </c>
      <c r="F106" s="1">
        <v>1</v>
      </c>
      <c r="G106" s="1" t="s">
        <v>837</v>
      </c>
      <c r="H106" s="1" t="s">
        <v>838</v>
      </c>
      <c r="I106" s="1">
        <f t="shared" si="7"/>
        <v>4</v>
      </c>
      <c r="L106" s="1">
        <v>1</v>
      </c>
      <c r="M106" s="1" t="s">
        <v>317</v>
      </c>
      <c r="N106" s="1" t="s">
        <v>773</v>
      </c>
      <c r="T106" s="1" t="s">
        <v>1054</v>
      </c>
      <c r="U106" s="1" t="s">
        <v>94</v>
      </c>
      <c r="V106" s="1" t="s">
        <v>423</v>
      </c>
      <c r="Y106" s="1" t="s">
        <v>324</v>
      </c>
      <c r="Z106" s="1" t="s">
        <v>468</v>
      </c>
      <c r="AF106" s="1" t="s">
        <v>69</v>
      </c>
      <c r="AG106" s="1" t="s">
        <v>569</v>
      </c>
      <c r="BU106" s="1" t="s">
        <v>325</v>
      </c>
    </row>
    <row r="107" spans="1:73" ht="13.5" customHeight="1">
      <c r="A107" s="5" t="str">
        <f t="shared" si="8"/>
        <v>1738_감물천면_096b</v>
      </c>
      <c r="B107" s="1">
        <v>1738</v>
      </c>
      <c r="C107" s="1" t="s">
        <v>835</v>
      </c>
      <c r="D107" s="1" t="s">
        <v>836</v>
      </c>
      <c r="E107" s="1">
        <v>106</v>
      </c>
      <c r="F107" s="1">
        <v>1</v>
      </c>
      <c r="G107" s="1" t="s">
        <v>837</v>
      </c>
      <c r="H107" s="1" t="s">
        <v>838</v>
      </c>
      <c r="I107" s="1">
        <f t="shared" si="7"/>
        <v>4</v>
      </c>
      <c r="L107" s="1">
        <v>2</v>
      </c>
      <c r="M107" s="1" t="s">
        <v>802</v>
      </c>
      <c r="N107" s="1" t="s">
        <v>818</v>
      </c>
      <c r="T107" s="1" t="s">
        <v>1055</v>
      </c>
      <c r="W107" s="1" t="s">
        <v>38</v>
      </c>
      <c r="X107" s="1" t="s">
        <v>1056</v>
      </c>
      <c r="Y107" s="1" t="s">
        <v>79</v>
      </c>
      <c r="Z107" s="1" t="s">
        <v>454</v>
      </c>
      <c r="AC107" s="1">
        <v>63</v>
      </c>
      <c r="AD107" s="1" t="s">
        <v>89</v>
      </c>
      <c r="AE107" s="1" t="s">
        <v>538</v>
      </c>
      <c r="AJ107" s="1" t="s">
        <v>81</v>
      </c>
      <c r="AK107" s="1" t="s">
        <v>580</v>
      </c>
      <c r="AL107" s="1" t="s">
        <v>41</v>
      </c>
      <c r="AM107" s="1" t="s">
        <v>586</v>
      </c>
      <c r="AT107" s="1" t="s">
        <v>42</v>
      </c>
      <c r="AU107" s="1" t="s">
        <v>602</v>
      </c>
      <c r="AV107" s="1" t="s">
        <v>833</v>
      </c>
      <c r="AW107" s="1" t="s">
        <v>615</v>
      </c>
      <c r="BG107" s="1" t="s">
        <v>43</v>
      </c>
      <c r="BH107" s="1" t="s">
        <v>1057</v>
      </c>
      <c r="BI107" s="1" t="s">
        <v>44</v>
      </c>
      <c r="BJ107" s="1" t="s">
        <v>670</v>
      </c>
      <c r="BK107" s="1" t="s">
        <v>45</v>
      </c>
      <c r="BL107" s="1" t="s">
        <v>603</v>
      </c>
      <c r="BM107" s="1" t="s">
        <v>318</v>
      </c>
      <c r="BN107" s="1" t="s">
        <v>711</v>
      </c>
      <c r="BO107" s="1" t="s">
        <v>42</v>
      </c>
      <c r="BP107" s="1" t="s">
        <v>602</v>
      </c>
      <c r="BQ107" s="1" t="s">
        <v>46</v>
      </c>
      <c r="BR107" s="1" t="s">
        <v>787</v>
      </c>
      <c r="BS107" s="1" t="s">
        <v>47</v>
      </c>
      <c r="BT107" s="1" t="s">
        <v>589</v>
      </c>
      <c r="BU107" s="1" t="s">
        <v>1131</v>
      </c>
    </row>
    <row r="108" spans="1:33" ht="13.5" customHeight="1">
      <c r="A108" s="5" t="str">
        <f t="shared" si="8"/>
        <v>1738_감물천면_096b</v>
      </c>
      <c r="B108" s="1">
        <v>1738</v>
      </c>
      <c r="C108" s="1" t="s">
        <v>835</v>
      </c>
      <c r="D108" s="1" t="s">
        <v>836</v>
      </c>
      <c r="E108" s="1">
        <v>107</v>
      </c>
      <c r="F108" s="1">
        <v>1</v>
      </c>
      <c r="G108" s="1" t="s">
        <v>837</v>
      </c>
      <c r="H108" s="1" t="s">
        <v>838</v>
      </c>
      <c r="I108" s="1">
        <f t="shared" si="7"/>
        <v>4</v>
      </c>
      <c r="L108" s="1">
        <v>2</v>
      </c>
      <c r="M108" s="1" t="s">
        <v>802</v>
      </c>
      <c r="N108" s="1" t="s">
        <v>818</v>
      </c>
      <c r="S108" s="1" t="s">
        <v>124</v>
      </c>
      <c r="T108" s="1" t="s">
        <v>415</v>
      </c>
      <c r="AF108" s="1" t="s">
        <v>69</v>
      </c>
      <c r="AG108" s="1" t="s">
        <v>569</v>
      </c>
    </row>
    <row r="109" spans="1:58" ht="13.5" customHeight="1">
      <c r="A109" s="5" t="str">
        <f t="shared" si="8"/>
        <v>1738_감물천면_096b</v>
      </c>
      <c r="B109" s="1">
        <v>1738</v>
      </c>
      <c r="C109" s="1" t="s">
        <v>835</v>
      </c>
      <c r="D109" s="1" t="s">
        <v>836</v>
      </c>
      <c r="E109" s="1">
        <v>108</v>
      </c>
      <c r="F109" s="1">
        <v>1</v>
      </c>
      <c r="G109" s="1" t="s">
        <v>837</v>
      </c>
      <c r="H109" s="1" t="s">
        <v>838</v>
      </c>
      <c r="I109" s="1">
        <f t="shared" si="7"/>
        <v>4</v>
      </c>
      <c r="L109" s="1">
        <v>2</v>
      </c>
      <c r="M109" s="1" t="s">
        <v>802</v>
      </c>
      <c r="N109" s="1" t="s">
        <v>818</v>
      </c>
      <c r="T109" s="1" t="s">
        <v>1054</v>
      </c>
      <c r="U109" s="1" t="s">
        <v>70</v>
      </c>
      <c r="V109" s="1" t="s">
        <v>426</v>
      </c>
      <c r="Y109" s="1" t="s">
        <v>326</v>
      </c>
      <c r="Z109" s="1" t="s">
        <v>467</v>
      </c>
      <c r="AC109" s="1">
        <v>10</v>
      </c>
      <c r="AD109" s="1" t="s">
        <v>173</v>
      </c>
      <c r="AE109" s="1" t="s">
        <v>520</v>
      </c>
      <c r="AF109" s="1" t="s">
        <v>90</v>
      </c>
      <c r="AG109" s="1" t="s">
        <v>568</v>
      </c>
      <c r="BB109" s="1" t="s">
        <v>70</v>
      </c>
      <c r="BC109" s="1" t="s">
        <v>426</v>
      </c>
      <c r="BD109" s="1" t="s">
        <v>1058</v>
      </c>
      <c r="BE109" s="1" t="s">
        <v>646</v>
      </c>
      <c r="BF109" s="1" t="s">
        <v>1059</v>
      </c>
    </row>
    <row r="110" spans="1:72" ht="13.5" customHeight="1">
      <c r="A110" s="5" t="str">
        <f t="shared" si="8"/>
        <v>1738_감물천면_096b</v>
      </c>
      <c r="B110" s="1">
        <v>1738</v>
      </c>
      <c r="C110" s="1" t="s">
        <v>964</v>
      </c>
      <c r="D110" s="1" t="s">
        <v>965</v>
      </c>
      <c r="E110" s="1">
        <v>109</v>
      </c>
      <c r="F110" s="1">
        <v>1</v>
      </c>
      <c r="G110" s="1" t="s">
        <v>966</v>
      </c>
      <c r="H110" s="1" t="s">
        <v>967</v>
      </c>
      <c r="I110" s="1">
        <f t="shared" si="7"/>
        <v>4</v>
      </c>
      <c r="L110" s="1">
        <v>3</v>
      </c>
      <c r="M110" s="1" t="s">
        <v>803</v>
      </c>
      <c r="N110" s="1" t="s">
        <v>819</v>
      </c>
      <c r="T110" s="1" t="s">
        <v>1060</v>
      </c>
      <c r="U110" s="1" t="s">
        <v>1132</v>
      </c>
      <c r="V110" s="1" t="s">
        <v>1133</v>
      </c>
      <c r="W110" s="1" t="s">
        <v>38</v>
      </c>
      <c r="X110" s="1" t="s">
        <v>1061</v>
      </c>
      <c r="Y110" s="1" t="s">
        <v>327</v>
      </c>
      <c r="Z110" s="1" t="s">
        <v>1062</v>
      </c>
      <c r="AC110" s="1">
        <v>63</v>
      </c>
      <c r="AD110" s="1" t="s">
        <v>89</v>
      </c>
      <c r="AE110" s="1" t="s">
        <v>538</v>
      </c>
      <c r="AJ110" s="1" t="s">
        <v>17</v>
      </c>
      <c r="AK110" s="1" t="s">
        <v>579</v>
      </c>
      <c r="AL110" s="1" t="s">
        <v>41</v>
      </c>
      <c r="AM110" s="1" t="s">
        <v>586</v>
      </c>
      <c r="AT110" s="1" t="s">
        <v>42</v>
      </c>
      <c r="AU110" s="1" t="s">
        <v>602</v>
      </c>
      <c r="AV110" s="1" t="s">
        <v>833</v>
      </c>
      <c r="AW110" s="1" t="s">
        <v>615</v>
      </c>
      <c r="BG110" s="1" t="s">
        <v>43</v>
      </c>
      <c r="BH110" s="1" t="s">
        <v>1063</v>
      </c>
      <c r="BI110" s="1" t="s">
        <v>44</v>
      </c>
      <c r="BJ110" s="1" t="s">
        <v>670</v>
      </c>
      <c r="BK110" s="1" t="s">
        <v>45</v>
      </c>
      <c r="BL110" s="1" t="s">
        <v>603</v>
      </c>
      <c r="BM110" s="1" t="s">
        <v>759</v>
      </c>
      <c r="BN110" s="1" t="s">
        <v>711</v>
      </c>
      <c r="BO110" s="1" t="s">
        <v>42</v>
      </c>
      <c r="BP110" s="1" t="s">
        <v>602</v>
      </c>
      <c r="BQ110" s="1" t="s">
        <v>46</v>
      </c>
      <c r="BR110" s="1" t="s">
        <v>787</v>
      </c>
      <c r="BS110" s="1" t="s">
        <v>47</v>
      </c>
      <c r="BT110" s="1" t="s">
        <v>589</v>
      </c>
    </row>
    <row r="111" spans="1:72" ht="13.5" customHeight="1">
      <c r="A111" s="5" t="str">
        <f t="shared" si="8"/>
        <v>1738_감물천면_096b</v>
      </c>
      <c r="B111" s="1">
        <v>1738</v>
      </c>
      <c r="C111" s="1" t="s">
        <v>835</v>
      </c>
      <c r="D111" s="1" t="s">
        <v>836</v>
      </c>
      <c r="E111" s="1">
        <v>110</v>
      </c>
      <c r="F111" s="1">
        <v>1</v>
      </c>
      <c r="G111" s="1" t="s">
        <v>837</v>
      </c>
      <c r="H111" s="1" t="s">
        <v>838</v>
      </c>
      <c r="I111" s="1">
        <f t="shared" si="7"/>
        <v>4</v>
      </c>
      <c r="L111" s="1">
        <v>3</v>
      </c>
      <c r="M111" s="1" t="s">
        <v>803</v>
      </c>
      <c r="N111" s="1" t="s">
        <v>819</v>
      </c>
      <c r="S111" s="1" t="s">
        <v>62</v>
      </c>
      <c r="T111" s="1" t="s">
        <v>411</v>
      </c>
      <c r="W111" s="1" t="s">
        <v>328</v>
      </c>
      <c r="X111" s="1" t="s">
        <v>437</v>
      </c>
      <c r="Y111" s="1" t="s">
        <v>79</v>
      </c>
      <c r="Z111" s="1" t="s">
        <v>454</v>
      </c>
      <c r="AC111" s="1" t="s">
        <v>1064</v>
      </c>
      <c r="AD111" s="1" t="s">
        <v>108</v>
      </c>
      <c r="AE111" s="1" t="s">
        <v>537</v>
      </c>
      <c r="AJ111" s="1" t="s">
        <v>81</v>
      </c>
      <c r="AK111" s="1" t="s">
        <v>580</v>
      </c>
      <c r="AL111" s="1" t="s">
        <v>329</v>
      </c>
      <c r="AM111" s="1" t="s">
        <v>585</v>
      </c>
      <c r="AT111" s="1" t="s">
        <v>42</v>
      </c>
      <c r="AU111" s="1" t="s">
        <v>602</v>
      </c>
      <c r="AV111" s="1" t="s">
        <v>330</v>
      </c>
      <c r="AW111" s="1" t="s">
        <v>614</v>
      </c>
      <c r="BG111" s="1" t="s">
        <v>45</v>
      </c>
      <c r="BH111" s="1" t="s">
        <v>603</v>
      </c>
      <c r="BI111" s="1" t="s">
        <v>331</v>
      </c>
      <c r="BJ111" s="1" t="s">
        <v>669</v>
      </c>
      <c r="BK111" s="1" t="s">
        <v>332</v>
      </c>
      <c r="BL111" s="1" t="s">
        <v>697</v>
      </c>
      <c r="BM111" s="1" t="s">
        <v>333</v>
      </c>
      <c r="BN111" s="1" t="s">
        <v>710</v>
      </c>
      <c r="BO111" s="1" t="s">
        <v>42</v>
      </c>
      <c r="BP111" s="1" t="s">
        <v>602</v>
      </c>
      <c r="BQ111" s="1" t="s">
        <v>334</v>
      </c>
      <c r="BR111" s="1" t="s">
        <v>737</v>
      </c>
      <c r="BS111" s="1" t="s">
        <v>131</v>
      </c>
      <c r="BT111" s="1" t="s">
        <v>576</v>
      </c>
    </row>
    <row r="112" spans="1:31" ht="13.5" customHeight="1">
      <c r="A112" s="5" t="str">
        <f t="shared" si="8"/>
        <v>1738_감물천면_096b</v>
      </c>
      <c r="B112" s="1">
        <v>1738</v>
      </c>
      <c r="C112" s="1" t="s">
        <v>1065</v>
      </c>
      <c r="D112" s="1" t="s">
        <v>1066</v>
      </c>
      <c r="E112" s="1">
        <v>111</v>
      </c>
      <c r="F112" s="1">
        <v>1</v>
      </c>
      <c r="G112" s="1" t="s">
        <v>1067</v>
      </c>
      <c r="H112" s="1" t="s">
        <v>1068</v>
      </c>
      <c r="I112" s="1">
        <f t="shared" si="7"/>
        <v>4</v>
      </c>
      <c r="L112" s="1">
        <v>3</v>
      </c>
      <c r="M112" s="1" t="s">
        <v>803</v>
      </c>
      <c r="N112" s="1" t="s">
        <v>819</v>
      </c>
      <c r="S112" s="1" t="s">
        <v>48</v>
      </c>
      <c r="T112" s="1" t="s">
        <v>410</v>
      </c>
      <c r="AC112" s="1">
        <v>16</v>
      </c>
      <c r="AD112" s="1" t="s">
        <v>76</v>
      </c>
      <c r="AE112" s="1" t="s">
        <v>536</v>
      </c>
    </row>
    <row r="113" spans="1:33" ht="13.5" customHeight="1">
      <c r="A113" s="5" t="str">
        <f t="shared" si="8"/>
        <v>1738_감물천면_096b</v>
      </c>
      <c r="B113" s="1">
        <v>1738</v>
      </c>
      <c r="C113" s="1" t="s">
        <v>1069</v>
      </c>
      <c r="D113" s="1" t="s">
        <v>1070</v>
      </c>
      <c r="E113" s="1">
        <v>112</v>
      </c>
      <c r="F113" s="1">
        <v>1</v>
      </c>
      <c r="G113" s="1" t="s">
        <v>1071</v>
      </c>
      <c r="H113" s="1" t="s">
        <v>1072</v>
      </c>
      <c r="I113" s="1">
        <f t="shared" si="7"/>
        <v>4</v>
      </c>
      <c r="L113" s="1">
        <v>3</v>
      </c>
      <c r="M113" s="1" t="s">
        <v>803</v>
      </c>
      <c r="N113" s="1" t="s">
        <v>819</v>
      </c>
      <c r="T113" s="1" t="s">
        <v>1073</v>
      </c>
      <c r="U113" s="1" t="s">
        <v>94</v>
      </c>
      <c r="V113" s="1" t="s">
        <v>423</v>
      </c>
      <c r="Y113" s="1" t="s">
        <v>335</v>
      </c>
      <c r="Z113" s="1" t="s">
        <v>466</v>
      </c>
      <c r="AF113" s="1" t="s">
        <v>69</v>
      </c>
      <c r="AG113" s="1" t="s">
        <v>569</v>
      </c>
    </row>
    <row r="114" spans="1:72" ht="13.5" customHeight="1">
      <c r="A114" s="5" t="str">
        <f t="shared" si="8"/>
        <v>1738_감물천면_096b</v>
      </c>
      <c r="B114" s="1">
        <v>1738</v>
      </c>
      <c r="C114" s="1" t="s">
        <v>1069</v>
      </c>
      <c r="D114" s="1" t="s">
        <v>1070</v>
      </c>
      <c r="E114" s="1">
        <v>113</v>
      </c>
      <c r="F114" s="1">
        <v>1</v>
      </c>
      <c r="G114" s="1" t="s">
        <v>1071</v>
      </c>
      <c r="H114" s="1" t="s">
        <v>1072</v>
      </c>
      <c r="I114" s="1">
        <f t="shared" si="7"/>
        <v>4</v>
      </c>
      <c r="L114" s="1">
        <v>4</v>
      </c>
      <c r="M114" s="1" t="s">
        <v>804</v>
      </c>
      <c r="N114" s="1" t="s">
        <v>820</v>
      </c>
      <c r="T114" s="1" t="s">
        <v>1060</v>
      </c>
      <c r="U114" s="1" t="s">
        <v>65</v>
      </c>
      <c r="V114" s="1" t="s">
        <v>427</v>
      </c>
      <c r="W114" s="1" t="s">
        <v>106</v>
      </c>
      <c r="X114" s="1" t="s">
        <v>435</v>
      </c>
      <c r="Y114" s="1" t="s">
        <v>336</v>
      </c>
      <c r="Z114" s="1" t="s">
        <v>464</v>
      </c>
      <c r="AC114" s="1">
        <v>13</v>
      </c>
      <c r="AD114" s="1" t="s">
        <v>138</v>
      </c>
      <c r="AE114" s="1" t="s">
        <v>535</v>
      </c>
      <c r="AJ114" s="1" t="s">
        <v>17</v>
      </c>
      <c r="AK114" s="1" t="s">
        <v>579</v>
      </c>
      <c r="AL114" s="1" t="s">
        <v>61</v>
      </c>
      <c r="AM114" s="1" t="s">
        <v>1074</v>
      </c>
      <c r="AT114" s="1" t="s">
        <v>42</v>
      </c>
      <c r="AU114" s="1" t="s">
        <v>602</v>
      </c>
      <c r="AV114" s="1" t="s">
        <v>337</v>
      </c>
      <c r="AW114" s="1" t="s">
        <v>613</v>
      </c>
      <c r="BG114" s="1" t="s">
        <v>42</v>
      </c>
      <c r="BH114" s="1" t="s">
        <v>602</v>
      </c>
      <c r="BI114" s="1" t="s">
        <v>338</v>
      </c>
      <c r="BJ114" s="1" t="s">
        <v>610</v>
      </c>
      <c r="BK114" s="1" t="s">
        <v>164</v>
      </c>
      <c r="BL114" s="1" t="s">
        <v>1075</v>
      </c>
      <c r="BM114" s="1" t="s">
        <v>339</v>
      </c>
      <c r="BN114" s="1" t="s">
        <v>666</v>
      </c>
      <c r="BO114" s="1" t="s">
        <v>42</v>
      </c>
      <c r="BP114" s="1" t="s">
        <v>602</v>
      </c>
      <c r="BQ114" s="1" t="s">
        <v>340</v>
      </c>
      <c r="BR114" s="1" t="s">
        <v>736</v>
      </c>
      <c r="BS114" s="1" t="s">
        <v>264</v>
      </c>
      <c r="BT114" s="1" t="s">
        <v>588</v>
      </c>
    </row>
    <row r="115" spans="1:72" ht="13.5" customHeight="1">
      <c r="A115" s="5" t="str">
        <f t="shared" si="8"/>
        <v>1738_감물천면_096b</v>
      </c>
      <c r="B115" s="1">
        <v>1738</v>
      </c>
      <c r="C115" s="1" t="s">
        <v>1076</v>
      </c>
      <c r="D115" s="1" t="s">
        <v>1077</v>
      </c>
      <c r="E115" s="1">
        <v>114</v>
      </c>
      <c r="F115" s="1">
        <v>1</v>
      </c>
      <c r="G115" s="1" t="s">
        <v>1078</v>
      </c>
      <c r="H115" s="1" t="s">
        <v>1079</v>
      </c>
      <c r="I115" s="1">
        <f t="shared" si="7"/>
        <v>4</v>
      </c>
      <c r="L115" s="1">
        <v>4</v>
      </c>
      <c r="M115" s="1" t="s">
        <v>804</v>
      </c>
      <c r="N115" s="1" t="s">
        <v>820</v>
      </c>
      <c r="S115" s="1" t="s">
        <v>62</v>
      </c>
      <c r="T115" s="1" t="s">
        <v>411</v>
      </c>
      <c r="W115" s="1" t="s">
        <v>270</v>
      </c>
      <c r="X115" s="1" t="s">
        <v>1080</v>
      </c>
      <c r="Y115" s="1" t="s">
        <v>79</v>
      </c>
      <c r="Z115" s="1" t="s">
        <v>454</v>
      </c>
      <c r="AC115" s="1">
        <v>35</v>
      </c>
      <c r="AD115" s="1" t="s">
        <v>341</v>
      </c>
      <c r="AE115" s="1" t="s">
        <v>534</v>
      </c>
      <c r="AJ115" s="1" t="s">
        <v>81</v>
      </c>
      <c r="AK115" s="1" t="s">
        <v>580</v>
      </c>
      <c r="AL115" s="1" t="s">
        <v>61</v>
      </c>
      <c r="AM115" s="1" t="s">
        <v>1081</v>
      </c>
      <c r="AT115" s="1" t="s">
        <v>42</v>
      </c>
      <c r="AU115" s="1" t="s">
        <v>602</v>
      </c>
      <c r="AV115" s="1" t="s">
        <v>342</v>
      </c>
      <c r="AW115" s="1" t="s">
        <v>612</v>
      </c>
      <c r="BG115" s="1" t="s">
        <v>42</v>
      </c>
      <c r="BH115" s="1" t="s">
        <v>602</v>
      </c>
      <c r="BI115" s="1" t="s">
        <v>343</v>
      </c>
      <c r="BJ115" s="1" t="s">
        <v>668</v>
      </c>
      <c r="BK115" s="1" t="s">
        <v>42</v>
      </c>
      <c r="BL115" s="1" t="s">
        <v>602</v>
      </c>
      <c r="BM115" s="1" t="s">
        <v>344</v>
      </c>
      <c r="BN115" s="1" t="s">
        <v>709</v>
      </c>
      <c r="BO115" s="1" t="s">
        <v>42</v>
      </c>
      <c r="BP115" s="1" t="s">
        <v>602</v>
      </c>
      <c r="BQ115" s="1" t="s">
        <v>345</v>
      </c>
      <c r="BR115" s="1" t="s">
        <v>790</v>
      </c>
      <c r="BS115" s="1" t="s">
        <v>47</v>
      </c>
      <c r="BT115" s="1" t="s">
        <v>589</v>
      </c>
    </row>
    <row r="116" spans="1:31" ht="13.5" customHeight="1">
      <c r="A116" s="5" t="str">
        <f t="shared" si="8"/>
        <v>1738_감물천면_096b</v>
      </c>
      <c r="B116" s="1">
        <v>1738</v>
      </c>
      <c r="C116" s="1" t="s">
        <v>1018</v>
      </c>
      <c r="D116" s="1" t="s">
        <v>1019</v>
      </c>
      <c r="E116" s="1">
        <v>115</v>
      </c>
      <c r="F116" s="1">
        <v>1</v>
      </c>
      <c r="G116" s="1" t="s">
        <v>1020</v>
      </c>
      <c r="H116" s="1" t="s">
        <v>1021</v>
      </c>
      <c r="I116" s="1">
        <f t="shared" si="7"/>
        <v>4</v>
      </c>
      <c r="L116" s="1">
        <v>4</v>
      </c>
      <c r="M116" s="1" t="s">
        <v>804</v>
      </c>
      <c r="N116" s="1" t="s">
        <v>820</v>
      </c>
      <c r="S116" s="1" t="s">
        <v>126</v>
      </c>
      <c r="T116" s="1" t="s">
        <v>414</v>
      </c>
      <c r="U116" s="1" t="s">
        <v>65</v>
      </c>
      <c r="V116" s="1" t="s">
        <v>427</v>
      </c>
      <c r="Y116" s="1" t="s">
        <v>1082</v>
      </c>
      <c r="Z116" s="1" t="s">
        <v>465</v>
      </c>
      <c r="AC116" s="1">
        <v>11</v>
      </c>
      <c r="AD116" s="1" t="s">
        <v>290</v>
      </c>
      <c r="AE116" s="1" t="s">
        <v>525</v>
      </c>
    </row>
    <row r="117" spans="1:31" ht="13.5" customHeight="1">
      <c r="A117" s="5" t="str">
        <f t="shared" si="8"/>
        <v>1738_감물천면_096b</v>
      </c>
      <c r="B117" s="1">
        <v>1738</v>
      </c>
      <c r="C117" s="1" t="s">
        <v>1018</v>
      </c>
      <c r="D117" s="1" t="s">
        <v>1019</v>
      </c>
      <c r="E117" s="1">
        <v>116</v>
      </c>
      <c r="F117" s="1">
        <v>1</v>
      </c>
      <c r="G117" s="1" t="s">
        <v>1020</v>
      </c>
      <c r="H117" s="1" t="s">
        <v>1021</v>
      </c>
      <c r="I117" s="1">
        <f t="shared" si="7"/>
        <v>4</v>
      </c>
      <c r="L117" s="1">
        <v>4</v>
      </c>
      <c r="M117" s="1" t="s">
        <v>804</v>
      </c>
      <c r="N117" s="1" t="s">
        <v>820</v>
      </c>
      <c r="S117" s="1" t="s">
        <v>51</v>
      </c>
      <c r="T117" s="1" t="s">
        <v>412</v>
      </c>
      <c r="AC117" s="1">
        <v>5</v>
      </c>
      <c r="AD117" s="1" t="s">
        <v>194</v>
      </c>
      <c r="AE117" s="1" t="s">
        <v>533</v>
      </c>
    </row>
    <row r="118" spans="1:33" ht="13.5" customHeight="1">
      <c r="A118" s="5" t="str">
        <f t="shared" si="8"/>
        <v>1738_감물천면_096b</v>
      </c>
      <c r="B118" s="1">
        <v>1738</v>
      </c>
      <c r="C118" s="1" t="s">
        <v>1018</v>
      </c>
      <c r="D118" s="1" t="s">
        <v>1019</v>
      </c>
      <c r="E118" s="1">
        <v>117</v>
      </c>
      <c r="F118" s="1">
        <v>1</v>
      </c>
      <c r="G118" s="1" t="s">
        <v>1020</v>
      </c>
      <c r="H118" s="1" t="s">
        <v>1021</v>
      </c>
      <c r="I118" s="1">
        <f t="shared" si="7"/>
        <v>4</v>
      </c>
      <c r="L118" s="1">
        <v>4</v>
      </c>
      <c r="M118" s="1" t="s">
        <v>804</v>
      </c>
      <c r="N118" s="1" t="s">
        <v>820</v>
      </c>
      <c r="S118" s="1" t="s">
        <v>51</v>
      </c>
      <c r="T118" s="1" t="s">
        <v>412</v>
      </c>
      <c r="AC118" s="1">
        <v>2</v>
      </c>
      <c r="AD118" s="1" t="s">
        <v>191</v>
      </c>
      <c r="AE118" s="1" t="s">
        <v>532</v>
      </c>
      <c r="AF118" s="1" t="s">
        <v>90</v>
      </c>
      <c r="AG118" s="1" t="s">
        <v>568</v>
      </c>
    </row>
    <row r="119" spans="1:31" ht="13.5" customHeight="1">
      <c r="A119" s="5" t="str">
        <f t="shared" si="8"/>
        <v>1738_감물천면_096b</v>
      </c>
      <c r="B119" s="1">
        <v>1738</v>
      </c>
      <c r="C119" s="1" t="s">
        <v>1018</v>
      </c>
      <c r="D119" s="1" t="s">
        <v>1019</v>
      </c>
      <c r="E119" s="1">
        <v>118</v>
      </c>
      <c r="F119" s="1">
        <v>1</v>
      </c>
      <c r="G119" s="1" t="s">
        <v>1020</v>
      </c>
      <c r="H119" s="1" t="s">
        <v>1021</v>
      </c>
      <c r="I119" s="1">
        <f t="shared" si="7"/>
        <v>4</v>
      </c>
      <c r="L119" s="1">
        <v>4</v>
      </c>
      <c r="M119" s="1" t="s">
        <v>804</v>
      </c>
      <c r="N119" s="1" t="s">
        <v>820</v>
      </c>
      <c r="S119" s="1" t="s">
        <v>346</v>
      </c>
      <c r="T119" s="1" t="s">
        <v>413</v>
      </c>
      <c r="U119" s="1" t="s">
        <v>65</v>
      </c>
      <c r="V119" s="1" t="s">
        <v>427</v>
      </c>
      <c r="Y119" s="1" t="s">
        <v>336</v>
      </c>
      <c r="Z119" s="1" t="s">
        <v>464</v>
      </c>
      <c r="AC119" s="1">
        <v>27</v>
      </c>
      <c r="AD119" s="1" t="s">
        <v>245</v>
      </c>
      <c r="AE119" s="1" t="s">
        <v>531</v>
      </c>
    </row>
    <row r="120" spans="1:58" ht="13.5" customHeight="1">
      <c r="A120" s="5" t="str">
        <f t="shared" si="8"/>
        <v>1738_감물천면_096b</v>
      </c>
      <c r="B120" s="1">
        <v>1738</v>
      </c>
      <c r="C120" s="1" t="s">
        <v>1018</v>
      </c>
      <c r="D120" s="1" t="s">
        <v>1019</v>
      </c>
      <c r="E120" s="1">
        <v>119</v>
      </c>
      <c r="F120" s="1">
        <v>1</v>
      </c>
      <c r="G120" s="1" t="s">
        <v>1020</v>
      </c>
      <c r="H120" s="1" t="s">
        <v>1021</v>
      </c>
      <c r="I120" s="1">
        <f t="shared" si="7"/>
        <v>4</v>
      </c>
      <c r="L120" s="1">
        <v>4</v>
      </c>
      <c r="M120" s="1" t="s">
        <v>804</v>
      </c>
      <c r="N120" s="1" t="s">
        <v>820</v>
      </c>
      <c r="T120" s="1" t="s">
        <v>1083</v>
      </c>
      <c r="U120" s="1" t="s">
        <v>70</v>
      </c>
      <c r="V120" s="1" t="s">
        <v>426</v>
      </c>
      <c r="Y120" s="1" t="s">
        <v>1084</v>
      </c>
      <c r="Z120" s="1" t="s">
        <v>1085</v>
      </c>
      <c r="AC120" s="1">
        <v>90</v>
      </c>
      <c r="AF120" s="1" t="s">
        <v>103</v>
      </c>
      <c r="AG120" s="1" t="s">
        <v>566</v>
      </c>
      <c r="BB120" s="1" t="s">
        <v>70</v>
      </c>
      <c r="BC120" s="1" t="s">
        <v>426</v>
      </c>
      <c r="BD120" s="1" t="s">
        <v>1086</v>
      </c>
      <c r="BE120" s="1" t="s">
        <v>1087</v>
      </c>
      <c r="BF120" s="1" t="s">
        <v>1088</v>
      </c>
    </row>
    <row r="121" spans="1:58" ht="13.5" customHeight="1">
      <c r="A121" s="5" t="str">
        <f t="shared" si="8"/>
        <v>1738_감물천면_096b</v>
      </c>
      <c r="B121" s="1">
        <v>1738</v>
      </c>
      <c r="C121" s="1" t="s">
        <v>1018</v>
      </c>
      <c r="D121" s="1" t="s">
        <v>1019</v>
      </c>
      <c r="E121" s="1">
        <v>120</v>
      </c>
      <c r="F121" s="1">
        <v>1</v>
      </c>
      <c r="G121" s="1" t="s">
        <v>1020</v>
      </c>
      <c r="H121" s="1" t="s">
        <v>1021</v>
      </c>
      <c r="I121" s="1">
        <f t="shared" si="7"/>
        <v>4</v>
      </c>
      <c r="L121" s="1">
        <v>4</v>
      </c>
      <c r="M121" s="1" t="s">
        <v>804</v>
      </c>
      <c r="N121" s="1" t="s">
        <v>820</v>
      </c>
      <c r="T121" s="1" t="s">
        <v>1083</v>
      </c>
      <c r="U121" s="1" t="s">
        <v>94</v>
      </c>
      <c r="V121" s="1" t="s">
        <v>423</v>
      </c>
      <c r="Y121" s="1" t="s">
        <v>347</v>
      </c>
      <c r="Z121" s="1" t="s">
        <v>463</v>
      </c>
      <c r="AC121" s="1">
        <v>58</v>
      </c>
      <c r="AD121" s="1" t="s">
        <v>348</v>
      </c>
      <c r="AE121" s="1" t="s">
        <v>517</v>
      </c>
      <c r="AG121" s="1" t="s">
        <v>1089</v>
      </c>
      <c r="AI121" s="1" t="s">
        <v>576</v>
      </c>
      <c r="BB121" s="1" t="s">
        <v>70</v>
      </c>
      <c r="BC121" s="1" t="s">
        <v>426</v>
      </c>
      <c r="BD121" s="1" t="s">
        <v>349</v>
      </c>
      <c r="BE121" s="1" t="s">
        <v>645</v>
      </c>
      <c r="BF121" s="1" t="s">
        <v>1090</v>
      </c>
    </row>
    <row r="122" spans="1:58" ht="13.5" customHeight="1">
      <c r="A122" s="5" t="str">
        <f t="shared" si="8"/>
        <v>1738_감물천면_096b</v>
      </c>
      <c r="B122" s="1">
        <v>1738</v>
      </c>
      <c r="C122" s="1" t="s">
        <v>1018</v>
      </c>
      <c r="D122" s="1" t="s">
        <v>1019</v>
      </c>
      <c r="E122" s="1">
        <v>121</v>
      </c>
      <c r="F122" s="1">
        <v>1</v>
      </c>
      <c r="G122" s="1" t="s">
        <v>1020</v>
      </c>
      <c r="H122" s="1" t="s">
        <v>1021</v>
      </c>
      <c r="I122" s="1">
        <f t="shared" si="7"/>
        <v>4</v>
      </c>
      <c r="L122" s="1">
        <v>4</v>
      </c>
      <c r="M122" s="1" t="s">
        <v>804</v>
      </c>
      <c r="N122" s="1" t="s">
        <v>820</v>
      </c>
      <c r="T122" s="1" t="s">
        <v>1083</v>
      </c>
      <c r="U122" s="1" t="s">
        <v>70</v>
      </c>
      <c r="V122" s="1" t="s">
        <v>426</v>
      </c>
      <c r="Y122" s="1" t="s">
        <v>350</v>
      </c>
      <c r="Z122" s="1" t="s">
        <v>462</v>
      </c>
      <c r="AC122" s="1">
        <v>59</v>
      </c>
      <c r="AD122" s="1" t="s">
        <v>261</v>
      </c>
      <c r="AE122" s="1" t="s">
        <v>530</v>
      </c>
      <c r="AG122" s="1" t="s">
        <v>1089</v>
      </c>
      <c r="AI122" s="1" t="s">
        <v>576</v>
      </c>
      <c r="BB122" s="1" t="s">
        <v>96</v>
      </c>
      <c r="BC122" s="1" t="s">
        <v>642</v>
      </c>
      <c r="BF122" s="1" t="s">
        <v>1091</v>
      </c>
    </row>
    <row r="123" spans="1:58" ht="13.5" customHeight="1">
      <c r="A123" s="5" t="str">
        <f t="shared" si="8"/>
        <v>1738_감물천면_096b</v>
      </c>
      <c r="B123" s="1">
        <v>1738</v>
      </c>
      <c r="C123" s="1" t="s">
        <v>1018</v>
      </c>
      <c r="D123" s="1" t="s">
        <v>1019</v>
      </c>
      <c r="E123" s="1">
        <v>122</v>
      </c>
      <c r="F123" s="1">
        <v>1</v>
      </c>
      <c r="G123" s="1" t="s">
        <v>1020</v>
      </c>
      <c r="H123" s="1" t="s">
        <v>1021</v>
      </c>
      <c r="I123" s="1">
        <f t="shared" si="7"/>
        <v>4</v>
      </c>
      <c r="L123" s="1">
        <v>4</v>
      </c>
      <c r="M123" s="1" t="s">
        <v>804</v>
      </c>
      <c r="N123" s="1" t="s">
        <v>820</v>
      </c>
      <c r="T123" s="1" t="s">
        <v>1083</v>
      </c>
      <c r="U123" s="1" t="s">
        <v>70</v>
      </c>
      <c r="V123" s="1" t="s">
        <v>426</v>
      </c>
      <c r="Y123" s="1" t="s">
        <v>351</v>
      </c>
      <c r="Z123" s="1" t="s">
        <v>461</v>
      </c>
      <c r="AC123" s="1">
        <v>37</v>
      </c>
      <c r="AD123" s="1" t="s">
        <v>128</v>
      </c>
      <c r="AE123" s="1" t="s">
        <v>529</v>
      </c>
      <c r="AG123" s="1" t="s">
        <v>1089</v>
      </c>
      <c r="AI123" s="1" t="s">
        <v>576</v>
      </c>
      <c r="BB123" s="1" t="s">
        <v>96</v>
      </c>
      <c r="BC123" s="1" t="s">
        <v>642</v>
      </c>
      <c r="BF123" s="1" t="s">
        <v>1092</v>
      </c>
    </row>
    <row r="124" spans="1:58" ht="13.5" customHeight="1">
      <c r="A124" s="5" t="str">
        <f t="shared" si="8"/>
        <v>1738_감물천면_096b</v>
      </c>
      <c r="B124" s="1">
        <v>1738</v>
      </c>
      <c r="C124" s="1" t="s">
        <v>1018</v>
      </c>
      <c r="D124" s="1" t="s">
        <v>1019</v>
      </c>
      <c r="E124" s="1">
        <v>123</v>
      </c>
      <c r="F124" s="1">
        <v>1</v>
      </c>
      <c r="G124" s="1" t="s">
        <v>1020</v>
      </c>
      <c r="H124" s="1" t="s">
        <v>1021</v>
      </c>
      <c r="I124" s="1">
        <f t="shared" si="7"/>
        <v>4</v>
      </c>
      <c r="L124" s="1">
        <v>4</v>
      </c>
      <c r="M124" s="1" t="s">
        <v>804</v>
      </c>
      <c r="N124" s="1" t="s">
        <v>820</v>
      </c>
      <c r="T124" s="1" t="s">
        <v>1083</v>
      </c>
      <c r="U124" s="1" t="s">
        <v>94</v>
      </c>
      <c r="V124" s="1" t="s">
        <v>423</v>
      </c>
      <c r="Y124" s="1" t="s">
        <v>352</v>
      </c>
      <c r="Z124" s="1" t="s">
        <v>460</v>
      </c>
      <c r="AC124" s="1">
        <v>34</v>
      </c>
      <c r="AD124" s="1" t="s">
        <v>322</v>
      </c>
      <c r="AE124" s="1" t="s">
        <v>516</v>
      </c>
      <c r="AF124" s="1" t="s">
        <v>1093</v>
      </c>
      <c r="AG124" s="1" t="s">
        <v>1094</v>
      </c>
      <c r="AH124" s="1" t="s">
        <v>131</v>
      </c>
      <c r="AI124" s="1" t="s">
        <v>576</v>
      </c>
      <c r="BC124" s="1" t="s">
        <v>642</v>
      </c>
      <c r="BF124" s="1" t="s">
        <v>1088</v>
      </c>
    </row>
    <row r="125" spans="1:33" ht="13.5" customHeight="1">
      <c r="A125" s="5" t="str">
        <f t="shared" si="8"/>
        <v>1738_감물천면_096b</v>
      </c>
      <c r="B125" s="1">
        <v>1738</v>
      </c>
      <c r="C125" s="1" t="s">
        <v>1018</v>
      </c>
      <c r="D125" s="1" t="s">
        <v>1019</v>
      </c>
      <c r="E125" s="1">
        <v>124</v>
      </c>
      <c r="F125" s="1">
        <v>1</v>
      </c>
      <c r="G125" s="1" t="s">
        <v>1020</v>
      </c>
      <c r="H125" s="1" t="s">
        <v>1021</v>
      </c>
      <c r="I125" s="1">
        <f t="shared" si="7"/>
        <v>4</v>
      </c>
      <c r="L125" s="1">
        <v>4</v>
      </c>
      <c r="M125" s="1" t="s">
        <v>804</v>
      </c>
      <c r="N125" s="1" t="s">
        <v>820</v>
      </c>
      <c r="T125" s="1" t="s">
        <v>1083</v>
      </c>
      <c r="U125" s="1" t="s">
        <v>73</v>
      </c>
      <c r="V125" s="1" t="s">
        <v>425</v>
      </c>
      <c r="Y125" s="1" t="s">
        <v>1095</v>
      </c>
      <c r="Z125" s="1" t="s">
        <v>459</v>
      </c>
      <c r="AC125" s="1" t="s">
        <v>1096</v>
      </c>
      <c r="AD125" s="1" t="s">
        <v>238</v>
      </c>
      <c r="AE125" s="1" t="s">
        <v>528</v>
      </c>
      <c r="AF125" s="1" t="s">
        <v>353</v>
      </c>
      <c r="AG125" s="1" t="s">
        <v>567</v>
      </c>
    </row>
    <row r="126" spans="1:72" ht="13.5" customHeight="1">
      <c r="A126" s="5" t="str">
        <f t="shared" si="8"/>
        <v>1738_감물천면_096b</v>
      </c>
      <c r="B126" s="1">
        <v>1738</v>
      </c>
      <c r="C126" s="1" t="s">
        <v>1097</v>
      </c>
      <c r="D126" s="1" t="s">
        <v>1098</v>
      </c>
      <c r="E126" s="1">
        <v>125</v>
      </c>
      <c r="F126" s="1">
        <v>1</v>
      </c>
      <c r="G126" s="1" t="s">
        <v>1099</v>
      </c>
      <c r="H126" s="1" t="s">
        <v>1100</v>
      </c>
      <c r="I126" s="1">
        <f t="shared" si="7"/>
        <v>4</v>
      </c>
      <c r="L126" s="1">
        <v>5</v>
      </c>
      <c r="M126" s="1" t="s">
        <v>316</v>
      </c>
      <c r="N126" s="1" t="s">
        <v>405</v>
      </c>
      <c r="T126" s="1" t="s">
        <v>1101</v>
      </c>
      <c r="U126" s="1" t="s">
        <v>115</v>
      </c>
      <c r="V126" s="1" t="s">
        <v>424</v>
      </c>
      <c r="W126" s="1" t="s">
        <v>106</v>
      </c>
      <c r="X126" s="1" t="s">
        <v>435</v>
      </c>
      <c r="Y126" s="1" t="s">
        <v>354</v>
      </c>
      <c r="Z126" s="1" t="s">
        <v>458</v>
      </c>
      <c r="AC126" s="1">
        <v>37</v>
      </c>
      <c r="AD126" s="1" t="s">
        <v>355</v>
      </c>
      <c r="AE126" s="1" t="s">
        <v>527</v>
      </c>
      <c r="AJ126" s="1" t="s">
        <v>17</v>
      </c>
      <c r="AK126" s="1" t="s">
        <v>579</v>
      </c>
      <c r="AL126" s="1" t="s">
        <v>61</v>
      </c>
      <c r="AM126" s="1" t="s">
        <v>1102</v>
      </c>
      <c r="AT126" s="1" t="s">
        <v>42</v>
      </c>
      <c r="AU126" s="1" t="s">
        <v>602</v>
      </c>
      <c r="AV126" s="1" t="s">
        <v>338</v>
      </c>
      <c r="AW126" s="1" t="s">
        <v>610</v>
      </c>
      <c r="BG126" s="1" t="s">
        <v>164</v>
      </c>
      <c r="BH126" s="1" t="s">
        <v>1103</v>
      </c>
      <c r="BI126" s="1" t="s">
        <v>339</v>
      </c>
      <c r="BJ126" s="1" t="s">
        <v>666</v>
      </c>
      <c r="BK126" s="1" t="s">
        <v>42</v>
      </c>
      <c r="BL126" s="1" t="s">
        <v>602</v>
      </c>
      <c r="BM126" s="1" t="s">
        <v>356</v>
      </c>
      <c r="BN126" s="1" t="s">
        <v>452</v>
      </c>
      <c r="BO126" s="1" t="s">
        <v>113</v>
      </c>
      <c r="BP126" s="1" t="s">
        <v>701</v>
      </c>
      <c r="BQ126" s="1" t="s">
        <v>357</v>
      </c>
      <c r="BR126" s="1" t="s">
        <v>777</v>
      </c>
      <c r="BS126" s="1" t="s">
        <v>119</v>
      </c>
      <c r="BT126" s="1" t="s">
        <v>596</v>
      </c>
    </row>
    <row r="127" spans="1:72" ht="13.5" customHeight="1">
      <c r="A127" s="5" t="str">
        <f t="shared" si="8"/>
        <v>1738_감물천면_096b</v>
      </c>
      <c r="B127" s="1">
        <v>1738</v>
      </c>
      <c r="C127" s="1" t="s">
        <v>953</v>
      </c>
      <c r="D127" s="1" t="s">
        <v>954</v>
      </c>
      <c r="E127" s="1">
        <v>126</v>
      </c>
      <c r="F127" s="1">
        <v>1</v>
      </c>
      <c r="G127" s="1" t="s">
        <v>955</v>
      </c>
      <c r="H127" s="1" t="s">
        <v>956</v>
      </c>
      <c r="I127" s="1">
        <f t="shared" si="7"/>
        <v>4</v>
      </c>
      <c r="L127" s="1">
        <v>5</v>
      </c>
      <c r="M127" s="1" t="s">
        <v>316</v>
      </c>
      <c r="N127" s="1" t="s">
        <v>405</v>
      </c>
      <c r="S127" s="1" t="s">
        <v>62</v>
      </c>
      <c r="T127" s="1" t="s">
        <v>411</v>
      </c>
      <c r="W127" s="1" t="s">
        <v>358</v>
      </c>
      <c r="X127" s="1" t="s">
        <v>436</v>
      </c>
      <c r="Y127" s="1" t="s">
        <v>49</v>
      </c>
      <c r="Z127" s="1" t="s">
        <v>455</v>
      </c>
      <c r="AC127" s="1">
        <v>31</v>
      </c>
      <c r="AD127" s="1" t="s">
        <v>359</v>
      </c>
      <c r="AE127" s="1" t="s">
        <v>526</v>
      </c>
      <c r="AJ127" s="1" t="s">
        <v>17</v>
      </c>
      <c r="AK127" s="1" t="s">
        <v>579</v>
      </c>
      <c r="AL127" s="1" t="s">
        <v>360</v>
      </c>
      <c r="AM127" s="1" t="s">
        <v>584</v>
      </c>
      <c r="AT127" s="1" t="s">
        <v>45</v>
      </c>
      <c r="AU127" s="1" t="s">
        <v>603</v>
      </c>
      <c r="AV127" s="1" t="s">
        <v>361</v>
      </c>
      <c r="AW127" s="1" t="s">
        <v>611</v>
      </c>
      <c r="BG127" s="1" t="s">
        <v>59</v>
      </c>
      <c r="BH127" s="1" t="s">
        <v>657</v>
      </c>
      <c r="BI127" s="1" t="s">
        <v>362</v>
      </c>
      <c r="BJ127" s="1" t="s">
        <v>667</v>
      </c>
      <c r="BK127" s="1" t="s">
        <v>45</v>
      </c>
      <c r="BL127" s="1" t="s">
        <v>603</v>
      </c>
      <c r="BM127" s="1" t="s">
        <v>363</v>
      </c>
      <c r="BN127" s="1" t="s">
        <v>708</v>
      </c>
      <c r="BO127" s="1" t="s">
        <v>45</v>
      </c>
      <c r="BP127" s="1" t="s">
        <v>603</v>
      </c>
      <c r="BQ127" s="1" t="s">
        <v>364</v>
      </c>
      <c r="BR127" s="1" t="s">
        <v>778</v>
      </c>
      <c r="BS127" s="1" t="s">
        <v>61</v>
      </c>
      <c r="BT127" s="1" t="s">
        <v>1104</v>
      </c>
    </row>
    <row r="128" spans="1:31" ht="13.5" customHeight="1">
      <c r="A128" s="5" t="str">
        <f t="shared" si="8"/>
        <v>1738_감물천면_096b</v>
      </c>
      <c r="B128" s="1">
        <v>1738</v>
      </c>
      <c r="C128" s="1" t="s">
        <v>1105</v>
      </c>
      <c r="D128" s="1" t="s">
        <v>1106</v>
      </c>
      <c r="E128" s="1">
        <v>127</v>
      </c>
      <c r="F128" s="1">
        <v>1</v>
      </c>
      <c r="G128" s="1" t="s">
        <v>1107</v>
      </c>
      <c r="H128" s="1" t="s">
        <v>1108</v>
      </c>
      <c r="I128" s="1">
        <f t="shared" si="7"/>
        <v>4</v>
      </c>
      <c r="L128" s="1">
        <v>5</v>
      </c>
      <c r="M128" s="1" t="s">
        <v>316</v>
      </c>
      <c r="N128" s="1" t="s">
        <v>405</v>
      </c>
      <c r="S128" s="1" t="s">
        <v>51</v>
      </c>
      <c r="T128" s="1" t="s">
        <v>412</v>
      </c>
      <c r="AC128" s="1">
        <v>11</v>
      </c>
      <c r="AD128" s="1" t="s">
        <v>290</v>
      </c>
      <c r="AE128" s="1" t="s">
        <v>525</v>
      </c>
    </row>
    <row r="129" spans="1:58" ht="13.5" customHeight="1">
      <c r="A129" s="5" t="str">
        <f t="shared" si="8"/>
        <v>1738_감물천면_096b</v>
      </c>
      <c r="B129" s="1">
        <v>1738</v>
      </c>
      <c r="C129" s="1" t="s">
        <v>1105</v>
      </c>
      <c r="D129" s="1" t="s">
        <v>1106</v>
      </c>
      <c r="E129" s="1">
        <v>128</v>
      </c>
      <c r="F129" s="1">
        <v>1</v>
      </c>
      <c r="G129" s="1" t="s">
        <v>1107</v>
      </c>
      <c r="H129" s="1" t="s">
        <v>1108</v>
      </c>
      <c r="I129" s="1">
        <f t="shared" si="7"/>
        <v>4</v>
      </c>
      <c r="L129" s="1">
        <v>5</v>
      </c>
      <c r="M129" s="1" t="s">
        <v>316</v>
      </c>
      <c r="N129" s="1" t="s">
        <v>405</v>
      </c>
      <c r="T129" s="1" t="s">
        <v>1109</v>
      </c>
      <c r="U129" s="1" t="s">
        <v>94</v>
      </c>
      <c r="V129" s="1" t="s">
        <v>423</v>
      </c>
      <c r="Y129" s="1" t="s">
        <v>365</v>
      </c>
      <c r="Z129" s="1" t="s">
        <v>457</v>
      </c>
      <c r="AC129" s="1">
        <v>45</v>
      </c>
      <c r="AD129" s="1" t="s">
        <v>366</v>
      </c>
      <c r="AE129" s="1" t="s">
        <v>522</v>
      </c>
      <c r="AF129" s="1" t="s">
        <v>103</v>
      </c>
      <c r="AG129" s="1" t="s">
        <v>566</v>
      </c>
      <c r="BB129" s="1" t="s">
        <v>70</v>
      </c>
      <c r="BC129" s="1" t="s">
        <v>426</v>
      </c>
      <c r="BD129" s="1" t="s">
        <v>774</v>
      </c>
      <c r="BE129" s="1" t="s">
        <v>644</v>
      </c>
      <c r="BF129" s="1" t="s">
        <v>1110</v>
      </c>
    </row>
    <row r="130" spans="1:73" ht="13.5" customHeight="1">
      <c r="A130" s="5" t="str">
        <f t="shared" si="8"/>
        <v>1738_감물천면_096b</v>
      </c>
      <c r="B130" s="1">
        <v>1738</v>
      </c>
      <c r="C130" s="1" t="s">
        <v>1105</v>
      </c>
      <c r="D130" s="1" t="s">
        <v>1106</v>
      </c>
      <c r="E130" s="1">
        <v>129</v>
      </c>
      <c r="F130" s="1">
        <v>1</v>
      </c>
      <c r="G130" s="1" t="s">
        <v>1107</v>
      </c>
      <c r="H130" s="1" t="s">
        <v>1108</v>
      </c>
      <c r="I130" s="1">
        <v>5</v>
      </c>
      <c r="J130" s="1" t="s">
        <v>367</v>
      </c>
      <c r="K130" s="1" t="s">
        <v>404</v>
      </c>
      <c r="L130" s="1">
        <v>1</v>
      </c>
      <c r="M130" s="1" t="s">
        <v>805</v>
      </c>
      <c r="N130" s="1" t="s">
        <v>821</v>
      </c>
      <c r="T130" s="1" t="s">
        <v>1111</v>
      </c>
      <c r="W130" s="1" t="s">
        <v>106</v>
      </c>
      <c r="X130" s="1" t="s">
        <v>435</v>
      </c>
      <c r="Y130" s="1" t="s">
        <v>368</v>
      </c>
      <c r="Z130" s="1" t="s">
        <v>456</v>
      </c>
      <c r="AC130" s="1">
        <v>39</v>
      </c>
      <c r="AD130" s="1" t="s">
        <v>369</v>
      </c>
      <c r="AE130" s="1" t="s">
        <v>524</v>
      </c>
      <c r="AJ130" s="1" t="s">
        <v>17</v>
      </c>
      <c r="AK130" s="1" t="s">
        <v>579</v>
      </c>
      <c r="AL130" s="1" t="s">
        <v>61</v>
      </c>
      <c r="AM130" s="1" t="s">
        <v>1112</v>
      </c>
      <c r="AT130" s="1" t="s">
        <v>42</v>
      </c>
      <c r="AU130" s="1" t="s">
        <v>602</v>
      </c>
      <c r="AV130" s="1" t="s">
        <v>338</v>
      </c>
      <c r="AW130" s="1" t="s">
        <v>610</v>
      </c>
      <c r="BG130" s="1" t="s">
        <v>164</v>
      </c>
      <c r="BH130" s="1" t="s">
        <v>1113</v>
      </c>
      <c r="BI130" s="1" t="s">
        <v>339</v>
      </c>
      <c r="BJ130" s="1" t="s">
        <v>666</v>
      </c>
      <c r="BK130" s="1" t="s">
        <v>42</v>
      </c>
      <c r="BL130" s="1" t="s">
        <v>602</v>
      </c>
      <c r="BM130" s="1" t="s">
        <v>356</v>
      </c>
      <c r="BN130" s="1" t="s">
        <v>452</v>
      </c>
      <c r="BO130" s="1" t="s">
        <v>113</v>
      </c>
      <c r="BP130" s="1" t="s">
        <v>701</v>
      </c>
      <c r="BQ130" s="1" t="s">
        <v>357</v>
      </c>
      <c r="BR130" s="1" t="s">
        <v>777</v>
      </c>
      <c r="BS130" s="1" t="s">
        <v>119</v>
      </c>
      <c r="BT130" s="1" t="s">
        <v>596</v>
      </c>
      <c r="BU130" s="1" t="s">
        <v>1131</v>
      </c>
    </row>
    <row r="131" spans="1:72" ht="13.5" customHeight="1">
      <c r="A131" s="5" t="str">
        <f t="shared" si="8"/>
        <v>1738_감물천면_096b</v>
      </c>
      <c r="B131" s="1">
        <v>1738</v>
      </c>
      <c r="C131" s="1" t="s">
        <v>953</v>
      </c>
      <c r="D131" s="1" t="s">
        <v>954</v>
      </c>
      <c r="E131" s="1">
        <v>130</v>
      </c>
      <c r="F131" s="1">
        <v>1</v>
      </c>
      <c r="G131" s="1" t="s">
        <v>955</v>
      </c>
      <c r="H131" s="1" t="s">
        <v>956</v>
      </c>
      <c r="I131" s="1">
        <f aca="true" t="shared" si="9" ref="I131:I139">I130</f>
        <v>5</v>
      </c>
      <c r="L131" s="1">
        <v>1</v>
      </c>
      <c r="M131" s="1" t="s">
        <v>805</v>
      </c>
      <c r="N131" s="1" t="s">
        <v>821</v>
      </c>
      <c r="S131" s="1" t="s">
        <v>62</v>
      </c>
      <c r="T131" s="1" t="s">
        <v>411</v>
      </c>
      <c r="W131" s="1" t="s">
        <v>285</v>
      </c>
      <c r="X131" s="1" t="s">
        <v>434</v>
      </c>
      <c r="Y131" s="1" t="s">
        <v>49</v>
      </c>
      <c r="Z131" s="1" t="s">
        <v>455</v>
      </c>
      <c r="AC131" s="1">
        <v>40</v>
      </c>
      <c r="AD131" s="1" t="s">
        <v>370</v>
      </c>
      <c r="AE131" s="1" t="s">
        <v>523</v>
      </c>
      <c r="AJ131" s="1" t="s">
        <v>17</v>
      </c>
      <c r="AK131" s="1" t="s">
        <v>579</v>
      </c>
      <c r="AL131" s="1" t="s">
        <v>277</v>
      </c>
      <c r="AM131" s="1" t="s">
        <v>583</v>
      </c>
      <c r="AT131" s="1" t="s">
        <v>71</v>
      </c>
      <c r="AU131" s="1" t="s">
        <v>71</v>
      </c>
      <c r="AV131" s="1" t="s">
        <v>371</v>
      </c>
      <c r="AW131" s="1" t="s">
        <v>775</v>
      </c>
      <c r="BG131" s="1" t="s">
        <v>42</v>
      </c>
      <c r="BH131" s="1" t="s">
        <v>602</v>
      </c>
      <c r="BI131" s="1" t="s">
        <v>372</v>
      </c>
      <c r="BJ131" s="1" t="s">
        <v>665</v>
      </c>
      <c r="BK131" s="1" t="s">
        <v>373</v>
      </c>
      <c r="BL131" s="1" t="s">
        <v>696</v>
      </c>
      <c r="BM131" s="1" t="s">
        <v>374</v>
      </c>
      <c r="BN131" s="1" t="s">
        <v>707</v>
      </c>
      <c r="BO131" s="1" t="s">
        <v>42</v>
      </c>
      <c r="BP131" s="1" t="s">
        <v>602</v>
      </c>
      <c r="BQ131" s="1" t="s">
        <v>375</v>
      </c>
      <c r="BR131" s="1" t="s">
        <v>735</v>
      </c>
      <c r="BS131" s="1" t="s">
        <v>376</v>
      </c>
      <c r="BT131" s="1" t="s">
        <v>751</v>
      </c>
    </row>
    <row r="132" spans="1:31" ht="13.5" customHeight="1">
      <c r="A132" s="5" t="str">
        <f t="shared" si="8"/>
        <v>1738_감물천면_096b</v>
      </c>
      <c r="B132" s="1">
        <v>1738</v>
      </c>
      <c r="C132" s="1" t="s">
        <v>978</v>
      </c>
      <c r="D132" s="1" t="s">
        <v>979</v>
      </c>
      <c r="E132" s="1">
        <v>131</v>
      </c>
      <c r="F132" s="1">
        <v>1</v>
      </c>
      <c r="G132" s="1" t="s">
        <v>980</v>
      </c>
      <c r="H132" s="1" t="s">
        <v>981</v>
      </c>
      <c r="I132" s="1">
        <f t="shared" si="9"/>
        <v>5</v>
      </c>
      <c r="L132" s="1">
        <v>1</v>
      </c>
      <c r="M132" s="1" t="s">
        <v>805</v>
      </c>
      <c r="N132" s="1" t="s">
        <v>821</v>
      </c>
      <c r="S132" s="1" t="s">
        <v>48</v>
      </c>
      <c r="T132" s="1" t="s">
        <v>410</v>
      </c>
      <c r="AC132" s="1">
        <v>10</v>
      </c>
      <c r="AD132" s="1" t="s">
        <v>173</v>
      </c>
      <c r="AE132" s="1" t="s">
        <v>520</v>
      </c>
    </row>
    <row r="133" spans="1:73" ht="13.5" customHeight="1">
      <c r="A133" s="5" t="str">
        <f t="shared" si="8"/>
        <v>1738_감물천면_096b</v>
      </c>
      <c r="B133" s="1">
        <v>1738</v>
      </c>
      <c r="C133" s="1" t="s">
        <v>978</v>
      </c>
      <c r="D133" s="1" t="s">
        <v>979</v>
      </c>
      <c r="E133" s="1">
        <v>132</v>
      </c>
      <c r="F133" s="1">
        <v>1</v>
      </c>
      <c r="G133" s="1" t="s">
        <v>980</v>
      </c>
      <c r="H133" s="1" t="s">
        <v>981</v>
      </c>
      <c r="I133" s="1">
        <f t="shared" si="9"/>
        <v>5</v>
      </c>
      <c r="L133" s="1">
        <v>2</v>
      </c>
      <c r="M133" s="1" t="s">
        <v>806</v>
      </c>
      <c r="N133" s="1" t="s">
        <v>822</v>
      </c>
      <c r="T133" s="1" t="s">
        <v>1114</v>
      </c>
      <c r="W133" s="1" t="s">
        <v>125</v>
      </c>
      <c r="X133" s="1" t="s">
        <v>433</v>
      </c>
      <c r="Y133" s="1" t="s">
        <v>79</v>
      </c>
      <c r="Z133" s="1" t="s">
        <v>454</v>
      </c>
      <c r="AC133" s="1">
        <v>45</v>
      </c>
      <c r="AD133" s="1" t="s">
        <v>366</v>
      </c>
      <c r="AE133" s="1" t="s">
        <v>522</v>
      </c>
      <c r="AJ133" s="1" t="s">
        <v>81</v>
      </c>
      <c r="AK133" s="1" t="s">
        <v>580</v>
      </c>
      <c r="AL133" s="1" t="s">
        <v>377</v>
      </c>
      <c r="AM133" s="1" t="s">
        <v>582</v>
      </c>
      <c r="AT133" s="1" t="s">
        <v>42</v>
      </c>
      <c r="AU133" s="1" t="s">
        <v>602</v>
      </c>
      <c r="AV133" s="1" t="s">
        <v>378</v>
      </c>
      <c r="AW133" s="1" t="s">
        <v>609</v>
      </c>
      <c r="BG133" s="1" t="s">
        <v>42</v>
      </c>
      <c r="BH133" s="1" t="s">
        <v>602</v>
      </c>
      <c r="BI133" s="1" t="s">
        <v>379</v>
      </c>
      <c r="BJ133" s="1" t="s">
        <v>664</v>
      </c>
      <c r="BK133" s="1" t="s">
        <v>380</v>
      </c>
      <c r="BL133" s="1" t="s">
        <v>695</v>
      </c>
      <c r="BM133" s="1" t="s">
        <v>381</v>
      </c>
      <c r="BN133" s="1" t="s">
        <v>706</v>
      </c>
      <c r="BO133" s="1" t="s">
        <v>42</v>
      </c>
      <c r="BP133" s="1" t="s">
        <v>602</v>
      </c>
      <c r="BQ133" s="1" t="s">
        <v>382</v>
      </c>
      <c r="BR133" s="1" t="s">
        <v>734</v>
      </c>
      <c r="BS133" s="1" t="s">
        <v>383</v>
      </c>
      <c r="BT133" s="1" t="s">
        <v>750</v>
      </c>
      <c r="BU133" s="1" t="s">
        <v>1131</v>
      </c>
    </row>
    <row r="134" spans="1:31" ht="13.5" customHeight="1">
      <c r="A134" s="5" t="str">
        <f t="shared" si="8"/>
        <v>1738_감물천면_096b</v>
      </c>
      <c r="B134" s="1">
        <v>1738</v>
      </c>
      <c r="C134" s="1" t="s">
        <v>1115</v>
      </c>
      <c r="D134" s="1" t="s">
        <v>1116</v>
      </c>
      <c r="E134" s="1">
        <v>133</v>
      </c>
      <c r="F134" s="1">
        <v>1</v>
      </c>
      <c r="G134" s="1" t="s">
        <v>1117</v>
      </c>
      <c r="H134" s="1" t="s">
        <v>1118</v>
      </c>
      <c r="I134" s="1">
        <f t="shared" si="9"/>
        <v>5</v>
      </c>
      <c r="L134" s="1">
        <v>2</v>
      </c>
      <c r="M134" s="1" t="s">
        <v>806</v>
      </c>
      <c r="N134" s="1" t="s">
        <v>822</v>
      </c>
      <c r="S134" s="1" t="s">
        <v>48</v>
      </c>
      <c r="T134" s="1" t="s">
        <v>410</v>
      </c>
      <c r="AC134" s="1">
        <v>19</v>
      </c>
      <c r="AD134" s="1" t="s">
        <v>99</v>
      </c>
      <c r="AE134" s="1" t="s">
        <v>521</v>
      </c>
    </row>
    <row r="135" spans="1:73" ht="13.5" customHeight="1">
      <c r="A135" s="5" t="str">
        <f t="shared" si="8"/>
        <v>1738_감물천면_096b</v>
      </c>
      <c r="B135" s="1">
        <v>1738</v>
      </c>
      <c r="C135" s="1" t="s">
        <v>1115</v>
      </c>
      <c r="D135" s="1" t="s">
        <v>1116</v>
      </c>
      <c r="E135" s="1">
        <v>134</v>
      </c>
      <c r="F135" s="1">
        <v>1</v>
      </c>
      <c r="G135" s="1" t="s">
        <v>1117</v>
      </c>
      <c r="H135" s="1" t="s">
        <v>1118</v>
      </c>
      <c r="I135" s="1">
        <f t="shared" si="9"/>
        <v>5</v>
      </c>
      <c r="L135" s="1">
        <v>2</v>
      </c>
      <c r="M135" s="1" t="s">
        <v>806</v>
      </c>
      <c r="N135" s="1" t="s">
        <v>822</v>
      </c>
      <c r="AC135" s="1">
        <v>10</v>
      </c>
      <c r="AD135" s="1" t="s">
        <v>173</v>
      </c>
      <c r="AE135" s="1" t="s">
        <v>520</v>
      </c>
      <c r="BU135" s="1" t="s">
        <v>1128</v>
      </c>
    </row>
    <row r="136" spans="1:73" ht="13.5" customHeight="1">
      <c r="A136" s="5" t="str">
        <f t="shared" si="8"/>
        <v>1738_감물천면_096b</v>
      </c>
      <c r="B136" s="1">
        <v>1738</v>
      </c>
      <c r="C136" s="1" t="s">
        <v>1115</v>
      </c>
      <c r="D136" s="1" t="s">
        <v>1116</v>
      </c>
      <c r="E136" s="1">
        <v>135</v>
      </c>
      <c r="F136" s="1">
        <v>1</v>
      </c>
      <c r="G136" s="1" t="s">
        <v>1117</v>
      </c>
      <c r="H136" s="1" t="s">
        <v>1118</v>
      </c>
      <c r="I136" s="1">
        <f t="shared" si="9"/>
        <v>5</v>
      </c>
      <c r="L136" s="1">
        <v>3</v>
      </c>
      <c r="M136" s="1" t="s">
        <v>1119</v>
      </c>
      <c r="N136" s="1" t="s">
        <v>1119</v>
      </c>
      <c r="T136" s="1" t="s">
        <v>1120</v>
      </c>
      <c r="AC136" s="1">
        <v>46</v>
      </c>
      <c r="AD136" s="1" t="s">
        <v>384</v>
      </c>
      <c r="AE136" s="1" t="s">
        <v>519</v>
      </c>
      <c r="AJ136" s="1" t="s">
        <v>17</v>
      </c>
      <c r="AK136" s="1" t="s">
        <v>579</v>
      </c>
      <c r="AL136" s="1" t="s">
        <v>61</v>
      </c>
      <c r="AM136" s="1" t="s">
        <v>1121</v>
      </c>
      <c r="AT136" s="1" t="s">
        <v>37</v>
      </c>
      <c r="AU136" s="1" t="s">
        <v>428</v>
      </c>
      <c r="AV136" s="1" t="s">
        <v>385</v>
      </c>
      <c r="AW136" s="1" t="s">
        <v>608</v>
      </c>
      <c r="BG136" s="1" t="s">
        <v>42</v>
      </c>
      <c r="BH136" s="1" t="s">
        <v>602</v>
      </c>
      <c r="BI136" s="1" t="s">
        <v>143</v>
      </c>
      <c r="BJ136" s="1" t="s">
        <v>663</v>
      </c>
      <c r="BK136" s="1" t="s">
        <v>42</v>
      </c>
      <c r="BL136" s="1" t="s">
        <v>602</v>
      </c>
      <c r="BM136" s="1" t="s">
        <v>386</v>
      </c>
      <c r="BN136" s="1" t="s">
        <v>705</v>
      </c>
      <c r="BO136" s="1" t="s">
        <v>42</v>
      </c>
      <c r="BP136" s="1" t="s">
        <v>602</v>
      </c>
      <c r="BQ136" s="1" t="s">
        <v>145</v>
      </c>
      <c r="BR136" s="1" t="s">
        <v>733</v>
      </c>
      <c r="BS136" s="1" t="s">
        <v>146</v>
      </c>
      <c r="BT136" s="1" t="s">
        <v>749</v>
      </c>
      <c r="BU136" s="1" t="s">
        <v>1128</v>
      </c>
    </row>
    <row r="137" spans="1:72" ht="13.5" customHeight="1">
      <c r="A137" s="5" t="str">
        <f t="shared" si="8"/>
        <v>1738_감물천면_096b</v>
      </c>
      <c r="B137" s="1">
        <v>1738</v>
      </c>
      <c r="C137" s="1" t="s">
        <v>913</v>
      </c>
      <c r="D137" s="1" t="s">
        <v>914</v>
      </c>
      <c r="E137" s="1">
        <v>136</v>
      </c>
      <c r="F137" s="1">
        <v>1</v>
      </c>
      <c r="G137" s="1" t="s">
        <v>915</v>
      </c>
      <c r="H137" s="1" t="s">
        <v>916</v>
      </c>
      <c r="I137" s="1">
        <f t="shared" si="9"/>
        <v>5</v>
      </c>
      <c r="L137" s="1">
        <v>3</v>
      </c>
      <c r="M137" s="1" t="s">
        <v>71</v>
      </c>
      <c r="N137" s="1" t="s">
        <v>71</v>
      </c>
      <c r="S137" s="1" t="s">
        <v>62</v>
      </c>
      <c r="T137" s="1" t="s">
        <v>411</v>
      </c>
      <c r="W137" s="1" t="s">
        <v>387</v>
      </c>
      <c r="X137" s="1" t="s">
        <v>432</v>
      </c>
      <c r="Y137" s="1" t="s">
        <v>79</v>
      </c>
      <c r="Z137" s="1" t="s">
        <v>454</v>
      </c>
      <c r="AC137" s="1">
        <v>47</v>
      </c>
      <c r="AD137" s="1" t="s">
        <v>388</v>
      </c>
      <c r="AE137" s="1" t="s">
        <v>518</v>
      </c>
      <c r="AJ137" s="1" t="s">
        <v>17</v>
      </c>
      <c r="AK137" s="1" t="s">
        <v>579</v>
      </c>
      <c r="AL137" s="1" t="s">
        <v>93</v>
      </c>
      <c r="AM137" s="1" t="s">
        <v>577</v>
      </c>
      <c r="AT137" s="1" t="s">
        <v>71</v>
      </c>
      <c r="AU137" s="1" t="s">
        <v>71</v>
      </c>
      <c r="AV137" s="1" t="s">
        <v>71</v>
      </c>
      <c r="AW137" s="1" t="s">
        <v>71</v>
      </c>
      <c r="BG137" s="1" t="s">
        <v>42</v>
      </c>
      <c r="BH137" s="1" t="s">
        <v>602</v>
      </c>
      <c r="BI137" s="1" t="s">
        <v>389</v>
      </c>
      <c r="BJ137" s="1" t="s">
        <v>662</v>
      </c>
      <c r="BK137" s="1" t="s">
        <v>166</v>
      </c>
      <c r="BL137" s="1" t="s">
        <v>694</v>
      </c>
      <c r="BM137" s="1" t="s">
        <v>390</v>
      </c>
      <c r="BN137" s="1" t="s">
        <v>704</v>
      </c>
      <c r="BO137" s="1" t="s">
        <v>37</v>
      </c>
      <c r="BP137" s="1" t="s">
        <v>428</v>
      </c>
      <c r="BQ137" s="1" t="s">
        <v>391</v>
      </c>
      <c r="BR137" s="1" t="s">
        <v>789</v>
      </c>
      <c r="BS137" s="1" t="s">
        <v>119</v>
      </c>
      <c r="BT137" s="1" t="s">
        <v>596</v>
      </c>
    </row>
    <row r="138" spans="1:31" ht="13.5" customHeight="1">
      <c r="A138" s="5" t="str">
        <f t="shared" si="8"/>
        <v>1738_감물천면_096b</v>
      </c>
      <c r="B138" s="1">
        <v>1738</v>
      </c>
      <c r="C138" s="1" t="s">
        <v>877</v>
      </c>
      <c r="D138" s="1" t="s">
        <v>878</v>
      </c>
      <c r="E138" s="1">
        <v>137</v>
      </c>
      <c r="F138" s="1">
        <v>1</v>
      </c>
      <c r="G138" s="1" t="s">
        <v>879</v>
      </c>
      <c r="H138" s="1" t="s">
        <v>880</v>
      </c>
      <c r="I138" s="1">
        <f t="shared" si="9"/>
        <v>5</v>
      </c>
      <c r="L138" s="1">
        <v>3</v>
      </c>
      <c r="M138" s="1" t="s">
        <v>71</v>
      </c>
      <c r="N138" s="1" t="s">
        <v>71</v>
      </c>
      <c r="S138" s="1" t="s">
        <v>48</v>
      </c>
      <c r="T138" s="1" t="s">
        <v>410</v>
      </c>
      <c r="AC138" s="1">
        <v>8</v>
      </c>
      <c r="AD138" s="1" t="s">
        <v>348</v>
      </c>
      <c r="AE138" s="1" t="s">
        <v>517</v>
      </c>
    </row>
    <row r="139" spans="1:73" ht="13.5" customHeight="1">
      <c r="A139" s="5" t="str">
        <f t="shared" si="8"/>
        <v>1738_감물천면_096b</v>
      </c>
      <c r="B139" s="1">
        <v>1738</v>
      </c>
      <c r="C139" s="1" t="s">
        <v>877</v>
      </c>
      <c r="D139" s="1" t="s">
        <v>878</v>
      </c>
      <c r="E139" s="1">
        <v>138</v>
      </c>
      <c r="F139" s="1">
        <v>1</v>
      </c>
      <c r="G139" s="1" t="s">
        <v>879</v>
      </c>
      <c r="H139" s="1" t="s">
        <v>880</v>
      </c>
      <c r="I139" s="1">
        <f t="shared" si="9"/>
        <v>5</v>
      </c>
      <c r="L139" s="1">
        <v>4</v>
      </c>
      <c r="M139" s="1" t="s">
        <v>807</v>
      </c>
      <c r="N139" s="1" t="s">
        <v>823</v>
      </c>
      <c r="T139" s="1" t="s">
        <v>1122</v>
      </c>
      <c r="W139" s="1" t="s">
        <v>1134</v>
      </c>
      <c r="X139" s="1" t="s">
        <v>1134</v>
      </c>
      <c r="Y139" s="1" t="s">
        <v>392</v>
      </c>
      <c r="Z139" s="1" t="s">
        <v>453</v>
      </c>
      <c r="AC139" s="1">
        <v>34</v>
      </c>
      <c r="AD139" s="1" t="s">
        <v>322</v>
      </c>
      <c r="AE139" s="1" t="s">
        <v>516</v>
      </c>
      <c r="AJ139" s="1" t="s">
        <v>17</v>
      </c>
      <c r="AK139" s="1" t="s">
        <v>579</v>
      </c>
      <c r="AL139" s="1" t="s">
        <v>61</v>
      </c>
      <c r="AM139" s="1" t="s">
        <v>1123</v>
      </c>
      <c r="AT139" s="1" t="s">
        <v>42</v>
      </c>
      <c r="AU139" s="1" t="s">
        <v>602</v>
      </c>
      <c r="AV139" s="1" t="s">
        <v>393</v>
      </c>
      <c r="AW139" s="1" t="s">
        <v>447</v>
      </c>
      <c r="BG139" s="1" t="s">
        <v>394</v>
      </c>
      <c r="BH139" s="1" t="s">
        <v>656</v>
      </c>
      <c r="BI139" s="1" t="s">
        <v>356</v>
      </c>
      <c r="BJ139" s="1" t="s">
        <v>452</v>
      </c>
      <c r="BK139" s="1" t="s">
        <v>251</v>
      </c>
      <c r="BL139" s="1" t="s">
        <v>693</v>
      </c>
      <c r="BM139" s="1" t="s">
        <v>395</v>
      </c>
      <c r="BN139" s="1" t="s">
        <v>703</v>
      </c>
      <c r="BO139" s="1" t="s">
        <v>396</v>
      </c>
      <c r="BP139" s="1" t="s">
        <v>1124</v>
      </c>
      <c r="BU139" s="1" t="s">
        <v>1126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2012-11-22T12:49:28Z</dcterms:created>
  <dcterms:modified xsi:type="dcterms:W3CDTF">2017-10-13T07:29:01Z</dcterms:modified>
  <cp:category/>
  <cp:version/>
  <cp:contentType/>
  <cp:contentStatus/>
</cp:coreProperties>
</file>